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6 ต่อสัญญา\"/>
    </mc:Choice>
  </mc:AlternateContent>
  <xr:revisionPtr revIDLastSave="0" documentId="13_ncr:1_{91D9D613-9335-4C1E-B671-91A61E683B92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HI-Pattaya 12.March.24" sheetId="4" state="hidden" r:id="rId1"/>
    <sheet name="Sheet2" sheetId="2" r:id="rId2"/>
    <sheet name="HI-Pattaya 26 Nov. 2025" sheetId="5" r:id="rId3"/>
  </sheets>
  <definedNames>
    <definedName name="_xlnm._FilterDatabase" localSheetId="0" hidden="1">'HI-Pattaya 12.March.24'!$A$4:$P$77</definedName>
    <definedName name="_xlnm._FilterDatabase" localSheetId="2" hidden="1">'HI-Pattaya 26 Nov. 2025'!$A$4:$P$74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4" i="5" l="1"/>
  <c r="C73" i="5"/>
  <c r="C72" i="5"/>
  <c r="M70" i="5"/>
  <c r="K27" i="4"/>
  <c r="C75" i="4"/>
  <c r="C77" i="4"/>
  <c r="C76" i="4"/>
  <c r="M73" i="4"/>
  <c r="C71" i="5" l="1"/>
  <c r="C74" i="4"/>
</calcChain>
</file>

<file path=xl/sharedStrings.xml><?xml version="1.0" encoding="utf-8"?>
<sst xmlns="http://schemas.openxmlformats.org/spreadsheetml/2006/main" count="1383" uniqueCount="217">
  <si>
    <t>Holliday Inn Pattaya</t>
  </si>
  <si>
    <t>Uipdate 20240310</t>
  </si>
  <si>
    <t xml:space="preserve">Channel Description </t>
  </si>
  <si>
    <t>Vendor</t>
  </si>
  <si>
    <t>Config to Mikrotik switch</t>
  </si>
  <si>
    <t>Trans 5 Set up</t>
  </si>
  <si>
    <t>Detail from Hotel update 20240310</t>
  </si>
  <si>
    <t>No.1</t>
  </si>
  <si>
    <t>Channel Name</t>
  </si>
  <si>
    <t>Language</t>
  </si>
  <si>
    <t>quality</t>
  </si>
  <si>
    <t>Provider</t>
  </si>
  <si>
    <t>IP Address</t>
  </si>
  <si>
    <t>Port</t>
  </si>
  <si>
    <t>Feq.</t>
  </si>
  <si>
    <t>Ch. No</t>
  </si>
  <si>
    <t>SID</t>
  </si>
  <si>
    <t>Channel no.</t>
  </si>
  <si>
    <t>Hotel Channel</t>
  </si>
  <si>
    <t>English</t>
  </si>
  <si>
    <t>HD</t>
  </si>
  <si>
    <t>Hotel</t>
  </si>
  <si>
    <t>HOTEL Digital Modulator 1HD</t>
  </si>
  <si>
    <t>CH [V] China</t>
  </si>
  <si>
    <t>English / Chinese</t>
  </si>
  <si>
    <t>SD</t>
  </si>
  <si>
    <t>Charoen Cable</t>
  </si>
  <si>
    <t>224.0.101.8</t>
  </si>
  <si>
    <t>610.000  </t>
  </si>
  <si>
    <t>World of Science</t>
  </si>
  <si>
    <t>224.0.187.17</t>
  </si>
  <si>
    <t>634.000  </t>
  </si>
  <si>
    <t>สำรวจโลก HD</t>
  </si>
  <si>
    <t>Thai</t>
  </si>
  <si>
    <t>224.0.181.10</t>
  </si>
  <si>
    <t>578.000  </t>
  </si>
  <si>
    <t>Animal Kingdom</t>
  </si>
  <si>
    <t>224.0.187.14</t>
  </si>
  <si>
    <t>554.000  </t>
  </si>
  <si>
    <t>HLN</t>
  </si>
  <si>
    <t>224.0.123.8</t>
  </si>
  <si>
    <t>618.000  </t>
  </si>
  <si>
    <t>Kids Station</t>
  </si>
  <si>
    <t>224.0.187.23</t>
  </si>
  <si>
    <t>562.000  </t>
  </si>
  <si>
    <t>Baby Zone</t>
  </si>
  <si>
    <t>224.0.187.18</t>
  </si>
  <si>
    <t>Boomerang</t>
  </si>
  <si>
    <t>BWTV (Being Word)</t>
  </si>
  <si>
    <t>Movies World 1</t>
  </si>
  <si>
    <t>224.0.181.12</t>
  </si>
  <si>
    <t>7Flix</t>
  </si>
  <si>
    <t>224.0.123.7</t>
  </si>
  <si>
    <t>ARY Digital HD</t>
  </si>
  <si>
    <t>Pakistan</t>
  </si>
  <si>
    <t>224.0.18.46</t>
  </si>
  <si>
    <t>586.000  </t>
  </si>
  <si>
    <t>The Court Channel</t>
  </si>
  <si>
    <t>224.0.187.24</t>
  </si>
  <si>
    <t>Wow Wow cinema</t>
  </si>
  <si>
    <t>Japanese</t>
  </si>
  <si>
    <t>Mono</t>
  </si>
  <si>
    <t>224.0.201.26</t>
  </si>
  <si>
    <t>X Treme</t>
  </si>
  <si>
    <t>224.0.187.16</t>
  </si>
  <si>
    <t>True Sport 1</t>
  </si>
  <si>
    <t>TRUE Vistion</t>
  </si>
  <si>
    <t>Encoder 1</t>
  </si>
  <si>
    <t>True Sport 2 HD</t>
  </si>
  <si>
    <t>Golf Inter</t>
  </si>
  <si>
    <t>Euro Sport 1</t>
  </si>
  <si>
    <t>Euro Sport 2</t>
  </si>
  <si>
    <t>DW News</t>
  </si>
  <si>
    <t>German</t>
  </si>
  <si>
    <t>224.0.103.10</t>
  </si>
  <si>
    <t>594.000  </t>
  </si>
  <si>
    <t>BBC</t>
  </si>
  <si>
    <t>Arabic</t>
  </si>
  <si>
    <t>224.0.105.17</t>
  </si>
  <si>
    <t>ABC Australian</t>
  </si>
  <si>
    <t>224.0.16.25</t>
  </si>
  <si>
    <t>ABC News US</t>
  </si>
  <si>
    <t>224.0.187.21</t>
  </si>
  <si>
    <t>Asahi TV</t>
  </si>
  <si>
    <t>NHK World</t>
  </si>
  <si>
    <t>224.0.17.106</t>
  </si>
  <si>
    <t>602.000  </t>
  </si>
  <si>
    <t>Channel News Asia</t>
  </si>
  <si>
    <t>224.0.17.91</t>
  </si>
  <si>
    <t>Euro News</t>
  </si>
  <si>
    <t>224.0.104.28</t>
  </si>
  <si>
    <t xml:space="preserve">France 24 </t>
  </si>
  <si>
    <t>224.0.107.4</t>
  </si>
  <si>
    <t>Al Jazeera (ar)</t>
  </si>
  <si>
    <t>224.0.105.19</t>
  </si>
  <si>
    <t xml:space="preserve">Al Jazeera </t>
  </si>
  <si>
    <t>224.0.105.27</t>
  </si>
  <si>
    <t>474.000  </t>
  </si>
  <si>
    <t>Abu Dhabi TV</t>
  </si>
  <si>
    <t>224.0.107.7</t>
  </si>
  <si>
    <t>530.000  </t>
  </si>
  <si>
    <t>TV5 Monde</t>
  </si>
  <si>
    <t>French / English</t>
  </si>
  <si>
    <t>224.0.52.1</t>
  </si>
  <si>
    <t>Rai Italia</t>
  </si>
  <si>
    <t>Italian</t>
  </si>
  <si>
    <t>224.0.103.8</t>
  </si>
  <si>
    <t>CCTV 4</t>
  </si>
  <si>
    <t>Chinese / English</t>
  </si>
  <si>
    <t>224.0.104.2</t>
  </si>
  <si>
    <t>CGTN</t>
  </si>
  <si>
    <t>224.0.103.1</t>
  </si>
  <si>
    <t>498.000  </t>
  </si>
  <si>
    <t>Phoenix Infonews Channel</t>
  </si>
  <si>
    <t>Chinese</t>
  </si>
  <si>
    <t>224.0.18.17</t>
  </si>
  <si>
    <t>KBS 1</t>
  </si>
  <si>
    <t>korean</t>
  </si>
  <si>
    <t>Arirang</t>
  </si>
  <si>
    <t>Korean / English</t>
  </si>
  <si>
    <t>224.0.102.14</t>
  </si>
  <si>
    <t>Korean</t>
  </si>
  <si>
    <t>224.0.102.15</t>
  </si>
  <si>
    <t>642.000  </t>
  </si>
  <si>
    <t>YTN World</t>
  </si>
  <si>
    <t>VOA Global</t>
  </si>
  <si>
    <t>India</t>
  </si>
  <si>
    <t>224.0.17.62</t>
  </si>
  <si>
    <t>CGTN Documentary</t>
  </si>
  <si>
    <t>224.0.17.78</t>
  </si>
  <si>
    <t>TRT World</t>
  </si>
  <si>
    <t>224.0.17.110</t>
  </si>
  <si>
    <t>TVE</t>
  </si>
  <si>
    <t>Spanish</t>
  </si>
  <si>
    <t>224.0.101.10</t>
  </si>
  <si>
    <t>RTPi</t>
  </si>
  <si>
    <t>Potugues</t>
  </si>
  <si>
    <t>224.0.103.15</t>
  </si>
  <si>
    <t>RTR Planeta</t>
  </si>
  <si>
    <t>Russian</t>
  </si>
  <si>
    <t>224.0.104.27</t>
  </si>
  <si>
    <t>Russia Today</t>
  </si>
  <si>
    <t>Russian / English</t>
  </si>
  <si>
    <t>224.0.107.1</t>
  </si>
  <si>
    <t>Zee New Indian TV</t>
  </si>
  <si>
    <t>Hindi</t>
  </si>
  <si>
    <t>224.0.102.9</t>
  </si>
  <si>
    <t>E24</t>
  </si>
  <si>
    <t>224.0.133.3</t>
  </si>
  <si>
    <t>Sahara one</t>
  </si>
  <si>
    <t>224.0.15.1</t>
  </si>
  <si>
    <t>B4U Movie</t>
  </si>
  <si>
    <t>224.0.17.113</t>
  </si>
  <si>
    <t>Amarin TV HD</t>
  </si>
  <si>
    <t>224.0.201.27</t>
  </si>
  <si>
    <t>3 HD</t>
  </si>
  <si>
    <t>224.0.201.20</t>
  </si>
  <si>
    <t>5 HD</t>
  </si>
  <si>
    <t>224.0.201.7</t>
  </si>
  <si>
    <t>490.000  </t>
  </si>
  <si>
    <t>CH7 HD</t>
  </si>
  <si>
    <t>224.0.201.6</t>
  </si>
  <si>
    <t>CH8</t>
  </si>
  <si>
    <t>224.0.201.18</t>
  </si>
  <si>
    <t>MCOT HD</t>
  </si>
  <si>
    <t>224.0.201.10</t>
  </si>
  <si>
    <t>TNN 16</t>
  </si>
  <si>
    <t>224.0.201.2</t>
  </si>
  <si>
    <t>522.000  </t>
  </si>
  <si>
    <t>Nation TV</t>
  </si>
  <si>
    <t>224.0.201.23</t>
  </si>
  <si>
    <t>GMM Channel</t>
  </si>
  <si>
    <t>224.0.201.24</t>
  </si>
  <si>
    <t>One HD</t>
  </si>
  <si>
    <t>224.0.201.5</t>
  </si>
  <si>
    <t>Workpoint TV</t>
  </si>
  <si>
    <t>224.0.201.3</t>
  </si>
  <si>
    <t>Thairath TV HD</t>
  </si>
  <si>
    <t>224.0.201.11</t>
  </si>
  <si>
    <t xml:space="preserve">Total </t>
  </si>
  <si>
    <t>สรุปรายการจำนวนช่อง</t>
  </si>
  <si>
    <t>Channel 4, 22, 41 will be skip from the system</t>
  </si>
  <si>
    <t>BWTV</t>
  </si>
  <si>
    <t>Other</t>
  </si>
  <si>
    <t>National Geographic</t>
  </si>
  <si>
    <t>Chinemachi Max</t>
  </si>
  <si>
    <t>HBO</t>
  </si>
  <si>
    <t>English/No sub thai</t>
  </si>
  <si>
    <t>NEWS</t>
  </si>
  <si>
    <t>Bloomberg financial news</t>
  </si>
  <si>
    <t>and TV (&amp;TV)</t>
  </si>
  <si>
    <t>PPTV HD</t>
  </si>
  <si>
    <t>ThaiPBS HD</t>
  </si>
  <si>
    <t>KBS Korea</t>
  </si>
  <si>
    <t>Planet Fun</t>
  </si>
  <si>
    <t>Pitaara</t>
  </si>
  <si>
    <t>แทน</t>
  </si>
  <si>
    <t>22.0.102.12</t>
  </si>
  <si>
    <t>224.0.101.17</t>
  </si>
  <si>
    <t>House</t>
  </si>
  <si>
    <t>- Offer</t>
  </si>
  <si>
    <t>224.0.187.19</t>
  </si>
  <si>
    <t>TvN</t>
  </si>
  <si>
    <t>Sky sport 1</t>
  </si>
  <si>
    <t>Golf Network</t>
  </si>
  <si>
    <t>แทน VOA</t>
  </si>
  <si>
    <t>แทน Sahara One</t>
  </si>
  <si>
    <t>Offer แทน Golf Inter</t>
  </si>
  <si>
    <t>Offer</t>
  </si>
  <si>
    <t>DW</t>
  </si>
  <si>
    <t>Offer แทน</t>
  </si>
  <si>
    <t>แทน Bloomerang</t>
  </si>
  <si>
    <t xml:space="preserve">Offer </t>
  </si>
  <si>
    <t>ZDF</t>
  </si>
  <si>
    <t>Deutsch</t>
  </si>
  <si>
    <t xml:space="preserve">A la carte by Charoen </t>
  </si>
  <si>
    <t>Uipdate 20251126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</si>
</sst>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333333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28"/>
      <color theme="9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43" fontId="4" fillId="0" borderId="1" xfId="1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43" fontId="6" fillId="6" borderId="1" xfId="1" applyFont="1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6" fillId="6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3"/>
    </xf>
    <xf numFmtId="0" fontId="10" fillId="0" borderId="2" xfId="0" applyFont="1" applyBorder="1" applyAlignment="1" applyProtection="1">
      <alignment horizontal="centerContinuous" vertical="center"/>
      <protection locked="0"/>
    </xf>
    <xf numFmtId="0" fontId="10" fillId="0" borderId="4" xfId="0" applyFont="1" applyBorder="1" applyAlignment="1" applyProtection="1">
      <alignment horizontal="centerContinuous" vertical="center"/>
      <protection locked="0"/>
    </xf>
    <xf numFmtId="0" fontId="10" fillId="0" borderId="3" xfId="0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centerContinuous" vertical="center"/>
      <protection locked="0"/>
    </xf>
    <xf numFmtId="0" fontId="3" fillId="0" borderId="3" xfId="0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Continuous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43" fontId="6" fillId="6" borderId="1" xfId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164" fontId="8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4" fillId="12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0" fontId="6" fillId="13" borderId="1" xfId="0" applyFont="1" applyFill="1" applyBorder="1" applyAlignment="1" applyProtection="1">
      <alignment horizontal="center" vertical="center"/>
      <protection locked="0"/>
    </xf>
    <xf numFmtId="0" fontId="6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4" fillId="12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/>
    <xf numFmtId="0" fontId="14" fillId="12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>
      <alignment horizontal="center" vertical="center"/>
    </xf>
    <xf numFmtId="0" fontId="3" fillId="12" borderId="1" xfId="0" applyFont="1" applyFill="1" applyBorder="1"/>
    <xf numFmtId="0" fontId="15" fillId="0" borderId="0" xfId="0" applyFont="1" applyAlignment="1">
      <alignment horizontal="left" vertical="center"/>
    </xf>
    <xf numFmtId="0" fontId="12" fillId="6" borderId="0" xfId="0" applyFont="1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3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Continuous" vertical="center"/>
      <protection locked="0"/>
    </xf>
    <xf numFmtId="0" fontId="3" fillId="0" borderId="5" xfId="0" applyFont="1" applyBorder="1" applyAlignment="1">
      <alignment horizontal="center" vertical="center"/>
    </xf>
    <xf numFmtId="0" fontId="10" fillId="6" borderId="6" xfId="0" applyFont="1" applyFill="1" applyBorder="1" applyAlignment="1" applyProtection="1">
      <alignment horizontal="centerContinuous" vertical="center"/>
      <protection locked="0"/>
    </xf>
    <xf numFmtId="0" fontId="10" fillId="6" borderId="7" xfId="0" applyFont="1" applyFill="1" applyBorder="1" applyAlignment="1" applyProtection="1">
      <alignment horizontal="centerContinuous" vertical="center"/>
      <protection locked="0"/>
    </xf>
    <xf numFmtId="0" fontId="10" fillId="6" borderId="8" xfId="0" applyFont="1" applyFill="1" applyBorder="1" applyAlignment="1" applyProtection="1">
      <alignment horizontal="centerContinuous" vertical="center"/>
      <protection locked="0"/>
    </xf>
    <xf numFmtId="0" fontId="3" fillId="6" borderId="9" xfId="0" applyFont="1" applyFill="1" applyBorder="1" applyAlignment="1" applyProtection="1">
      <alignment horizontal="centerContinuous" vertical="center"/>
      <protection locked="0"/>
    </xf>
    <xf numFmtId="0" fontId="3" fillId="6" borderId="8" xfId="0" applyFont="1" applyFill="1" applyBorder="1" applyAlignment="1" applyProtection="1">
      <alignment horizontal="centerContinuous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centerContinuous" vertical="center"/>
      <protection locked="0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33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320858</xdr:colOff>
      <xdr:row>25</xdr:row>
      <xdr:rowOff>239242</xdr:rowOff>
    </xdr:from>
    <xdr:to>
      <xdr:col>32</xdr:col>
      <xdr:colOff>331154</xdr:colOff>
      <xdr:row>28</xdr:row>
      <xdr:rowOff>345895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5A4531-A24A-4067-B834-C596C8138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53"/>
        <a:stretch/>
      </xdr:blipFill>
      <xdr:spPr>
        <a:xfrm>
          <a:off x="16540572" y="6770671"/>
          <a:ext cx="10025153" cy="1045545"/>
        </a:xfrm>
        <a:prstGeom prst="rect">
          <a:avLst/>
        </a:prstGeom>
      </xdr:spPr>
    </xdr:pic>
    <xdr:clientData/>
  </xdr:twoCellAnchor>
  <xdr:twoCellAnchor editAs="oneCell">
    <xdr:from>
      <xdr:col>16</xdr:col>
      <xdr:colOff>351880</xdr:colOff>
      <xdr:row>20</xdr:row>
      <xdr:rowOff>124369</xdr:rowOff>
    </xdr:from>
    <xdr:to>
      <xdr:col>32</xdr:col>
      <xdr:colOff>372583</xdr:colOff>
      <xdr:row>24</xdr:row>
      <xdr:rowOff>143172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022B0A-C4D6-49E5-8A67-5B260E71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1594" y="5417548"/>
          <a:ext cx="10035560" cy="1025731"/>
        </a:xfrm>
        <a:prstGeom prst="rect">
          <a:avLst/>
        </a:prstGeom>
      </xdr:spPr>
    </xdr:pic>
    <xdr:clientData/>
  </xdr:twoCellAnchor>
  <xdr:twoCellAnchor editAs="oneCell">
    <xdr:from>
      <xdr:col>16</xdr:col>
      <xdr:colOff>355690</xdr:colOff>
      <xdr:row>30</xdr:row>
      <xdr:rowOff>81644</xdr:rowOff>
    </xdr:from>
    <xdr:to>
      <xdr:col>32</xdr:col>
      <xdr:colOff>309726</xdr:colOff>
      <xdr:row>34</xdr:row>
      <xdr:rowOff>41695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25BDE7-0E7E-4D74-AB7F-3EB0053A9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75404" y="8205108"/>
          <a:ext cx="9968893" cy="966980"/>
        </a:xfrm>
        <a:prstGeom prst="rect">
          <a:avLst/>
        </a:prstGeom>
      </xdr:spPr>
    </xdr:pic>
    <xdr:clientData/>
  </xdr:twoCellAnchor>
  <xdr:twoCellAnchor editAs="oneCell">
    <xdr:from>
      <xdr:col>16</xdr:col>
      <xdr:colOff>151584</xdr:colOff>
      <xdr:row>18</xdr:row>
      <xdr:rowOff>136071</xdr:rowOff>
    </xdr:from>
    <xdr:to>
      <xdr:col>29</xdr:col>
      <xdr:colOff>599964</xdr:colOff>
      <xdr:row>20</xdr:row>
      <xdr:rowOff>53877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8B7094-7421-451A-9A60-93FD00AAA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71298" y="4966607"/>
          <a:ext cx="8585452" cy="380449"/>
        </a:xfrm>
        <a:prstGeom prst="rect">
          <a:avLst/>
        </a:prstGeom>
      </xdr:spPr>
    </xdr:pic>
    <xdr:clientData/>
  </xdr:twoCellAnchor>
  <xdr:twoCellAnchor editAs="oneCell">
    <xdr:from>
      <xdr:col>16</xdr:col>
      <xdr:colOff>445226</xdr:colOff>
      <xdr:row>35</xdr:row>
      <xdr:rowOff>95251</xdr:rowOff>
    </xdr:from>
    <xdr:to>
      <xdr:col>36</xdr:col>
      <xdr:colOff>86583</xdr:colOff>
      <xdr:row>40</xdr:row>
      <xdr:rowOff>141863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710950-F62D-4AA0-A1C9-8E0B9E5E6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64940" y="9456965"/>
          <a:ext cx="12159929" cy="1216827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41</xdr:row>
      <xdr:rowOff>149678</xdr:rowOff>
    </xdr:from>
    <xdr:to>
      <xdr:col>34</xdr:col>
      <xdr:colOff>443820</xdr:colOff>
      <xdr:row>42</xdr:row>
      <xdr:rowOff>346928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21C432-FB5B-4A18-AA48-20D5306DC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95964" y="10912928"/>
          <a:ext cx="11234285" cy="4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330381</xdr:colOff>
      <xdr:row>10</xdr:row>
      <xdr:rowOff>198120</xdr:rowOff>
    </xdr:from>
    <xdr:to>
      <xdr:col>32</xdr:col>
      <xdr:colOff>206030</xdr:colOff>
      <xdr:row>13</xdr:row>
      <xdr:rowOff>138597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DF7386-24B6-42C3-9FC7-703E9D5F2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80131" y="3042013"/>
          <a:ext cx="9898126" cy="999112"/>
        </a:xfrm>
        <a:prstGeom prst="rect">
          <a:avLst/>
        </a:prstGeom>
      </xdr:spPr>
    </xdr:pic>
    <xdr:clientData/>
  </xdr:twoCellAnchor>
  <xdr:twoCellAnchor editAs="oneCell">
    <xdr:from>
      <xdr:col>16</xdr:col>
      <xdr:colOff>303166</xdr:colOff>
      <xdr:row>15</xdr:row>
      <xdr:rowOff>69941</xdr:rowOff>
    </xdr:from>
    <xdr:to>
      <xdr:col>32</xdr:col>
      <xdr:colOff>281967</xdr:colOff>
      <xdr:row>17</xdr:row>
      <xdr:rowOff>330438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6790C7-6954-4039-9E27-DC72BC9DE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52916" y="4070441"/>
          <a:ext cx="9984133" cy="970790"/>
        </a:xfrm>
        <a:prstGeom prst="rect">
          <a:avLst/>
        </a:prstGeom>
      </xdr:spPr>
    </xdr:pic>
    <xdr:clientData/>
  </xdr:twoCellAnchor>
  <xdr:twoCellAnchor editAs="oneCell">
    <xdr:from>
      <xdr:col>16</xdr:col>
      <xdr:colOff>68036</xdr:colOff>
      <xdr:row>6</xdr:row>
      <xdr:rowOff>118654</xdr:rowOff>
    </xdr:from>
    <xdr:to>
      <xdr:col>29</xdr:col>
      <xdr:colOff>512607</xdr:colOff>
      <xdr:row>7</xdr:row>
      <xdr:rowOff>162462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DAF221-3079-482A-91A9-11DC1A846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17786" y="2037261"/>
          <a:ext cx="8581642" cy="388069"/>
        </a:xfrm>
        <a:prstGeom prst="rect">
          <a:avLst/>
        </a:prstGeom>
      </xdr:spPr>
    </xdr:pic>
    <xdr:clientData/>
  </xdr:twoCellAnchor>
  <xdr:twoCellAnchor editAs="oneCell">
    <xdr:from>
      <xdr:col>16</xdr:col>
      <xdr:colOff>353786</xdr:colOff>
      <xdr:row>19</xdr:row>
      <xdr:rowOff>31297</xdr:rowOff>
    </xdr:from>
    <xdr:to>
      <xdr:col>34</xdr:col>
      <xdr:colOff>18820</xdr:colOff>
      <xdr:row>22</xdr:row>
      <xdr:rowOff>73911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76B73A-A87E-4CDA-972A-2BA1214DC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03536" y="5093154"/>
          <a:ext cx="10939368" cy="1093087"/>
        </a:xfrm>
        <a:prstGeom prst="rect">
          <a:avLst/>
        </a:prstGeom>
      </xdr:spPr>
    </xdr:pic>
    <xdr:clientData/>
  </xdr:twoCellAnchor>
  <xdr:twoCellAnchor editAs="oneCell">
    <xdr:from>
      <xdr:col>15</xdr:col>
      <xdr:colOff>550445</xdr:colOff>
      <xdr:row>8</xdr:row>
      <xdr:rowOff>138249</xdr:rowOff>
    </xdr:from>
    <xdr:to>
      <xdr:col>31</xdr:col>
      <xdr:colOff>345939</xdr:colOff>
      <xdr:row>9</xdr:row>
      <xdr:rowOff>167096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07A4B5-4A73-4436-846F-49F5BCFB1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974266" y="2519499"/>
          <a:ext cx="9810352" cy="38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4B21-53BB-4171-845C-A2F15D8CD68F}">
  <sheetPr>
    <tabColor theme="9" tint="0.39997558519241921"/>
    <pageSetUpPr fitToPage="1"/>
  </sheetPr>
  <dimension ref="A1:P97"/>
  <sheetViews>
    <sheetView zoomScale="70" zoomScaleNormal="70" workbookViewId="0">
      <pane xSplit="4" ySplit="4" topLeftCell="F5" activePane="bottomRight" state="frozen"/>
      <selection pane="topRight" activeCell="E1" sqref="E1"/>
      <selection pane="bottomLeft" activeCell="A5" sqref="A5"/>
      <selection pane="bottomRight" activeCell="U46" sqref="U46"/>
    </sheetView>
  </sheetViews>
  <sheetFormatPr defaultColWidth="9.21875" defaultRowHeight="18" x14ac:dyDescent="0.3"/>
  <cols>
    <col min="1" max="1" width="11.44140625" style="22" bestFit="1" customWidth="1"/>
    <col min="2" max="2" width="31.88671875" style="24" customWidth="1"/>
    <col min="3" max="3" width="24.44140625" style="24" customWidth="1"/>
    <col min="4" max="4" width="30.6640625" style="24" customWidth="1"/>
    <col min="5" max="5" width="27.88671875" style="24" customWidth="1"/>
    <col min="6" max="6" width="20.21875" style="24" customWidth="1"/>
    <col min="7" max="7" width="29.44140625" style="24" customWidth="1"/>
    <col min="8" max="8" width="13" style="24" customWidth="1"/>
    <col min="9" max="9" width="13.77734375" style="24" bestFit="1" customWidth="1"/>
    <col min="10" max="10" width="11" style="66" customWidth="1"/>
    <col min="11" max="11" width="13.77734375" style="85" customWidth="1"/>
    <col min="12" max="12" width="14.5546875" hidden="1" customWidth="1"/>
    <col min="13" max="13" width="31.21875" hidden="1" customWidth="1"/>
    <col min="14" max="14" width="20" hidden="1" customWidth="1"/>
    <col min="15" max="15" width="0" hidden="1" customWidth="1"/>
    <col min="17" max="16384" width="9.21875" style="22"/>
  </cols>
  <sheetData>
    <row r="1" spans="1:16" ht="25.8" x14ac:dyDescent="0.3">
      <c r="A1" s="41" t="s">
        <v>0</v>
      </c>
    </row>
    <row r="2" spans="1:16" ht="25.8" x14ac:dyDescent="0.3">
      <c r="A2" s="37"/>
      <c r="I2" s="44" t="s">
        <v>1</v>
      </c>
    </row>
    <row r="3" spans="1:16" ht="21" x14ac:dyDescent="0.3">
      <c r="A3" s="45" t="s">
        <v>2</v>
      </c>
      <c r="B3" s="46"/>
      <c r="C3" s="46"/>
      <c r="D3" s="47"/>
      <c r="E3" s="46" t="s">
        <v>3</v>
      </c>
      <c r="F3" s="48" t="s">
        <v>4</v>
      </c>
      <c r="G3" s="49"/>
      <c r="H3" s="50" t="s">
        <v>5</v>
      </c>
      <c r="I3" s="51"/>
      <c r="J3" s="49"/>
      <c r="K3" s="86"/>
      <c r="L3" s="40" t="s">
        <v>6</v>
      </c>
    </row>
    <row r="4" spans="1:16" ht="25.05" customHeight="1" x14ac:dyDescent="0.35">
      <c r="A4" s="52" t="s">
        <v>7</v>
      </c>
      <c r="B4" s="53" t="s">
        <v>8</v>
      </c>
      <c r="C4" s="52" t="s">
        <v>9</v>
      </c>
      <c r="D4" s="52" t="s">
        <v>10</v>
      </c>
      <c r="E4" s="52" t="s">
        <v>11</v>
      </c>
      <c r="F4" s="52" t="s">
        <v>12</v>
      </c>
      <c r="G4" s="52" t="s">
        <v>13</v>
      </c>
      <c r="H4" s="52" t="s">
        <v>14</v>
      </c>
      <c r="I4" s="52" t="s">
        <v>15</v>
      </c>
      <c r="J4" s="52" t="s">
        <v>16</v>
      </c>
      <c r="K4" s="86"/>
      <c r="L4" s="81" t="s">
        <v>17</v>
      </c>
      <c r="M4" s="25" t="s">
        <v>8</v>
      </c>
      <c r="N4" s="2" t="s">
        <v>9</v>
      </c>
      <c r="O4" s="2" t="s">
        <v>10</v>
      </c>
    </row>
    <row r="5" spans="1:16" ht="27" customHeight="1" x14ac:dyDescent="0.35">
      <c r="A5" s="54">
        <v>1</v>
      </c>
      <c r="B5" s="54" t="s">
        <v>18</v>
      </c>
      <c r="C5" s="54" t="s">
        <v>19</v>
      </c>
      <c r="D5" s="54" t="s">
        <v>20</v>
      </c>
      <c r="E5" s="54" t="s">
        <v>21</v>
      </c>
      <c r="F5" s="55" t="s">
        <v>22</v>
      </c>
      <c r="G5" s="55"/>
      <c r="H5" s="55"/>
      <c r="I5" s="54"/>
      <c r="J5" s="54"/>
      <c r="K5" s="86"/>
      <c r="L5" s="82">
        <v>1</v>
      </c>
      <c r="M5" s="9" t="s">
        <v>18</v>
      </c>
      <c r="N5" s="4" t="s">
        <v>19</v>
      </c>
      <c r="O5" s="4"/>
    </row>
    <row r="6" spans="1:16" ht="27" customHeight="1" x14ac:dyDescent="0.35">
      <c r="A6" s="54">
        <v>2</v>
      </c>
      <c r="B6" s="54" t="s">
        <v>18</v>
      </c>
      <c r="C6" s="54" t="s">
        <v>19</v>
      </c>
      <c r="D6" s="54" t="s">
        <v>20</v>
      </c>
      <c r="E6" s="54" t="s">
        <v>21</v>
      </c>
      <c r="F6" s="55" t="s">
        <v>22</v>
      </c>
      <c r="G6" s="55"/>
      <c r="H6" s="55"/>
      <c r="I6" s="54"/>
      <c r="J6" s="54"/>
      <c r="K6" s="86"/>
      <c r="L6" s="82">
        <v>1</v>
      </c>
      <c r="M6" s="9" t="s">
        <v>18</v>
      </c>
      <c r="N6" s="4" t="s">
        <v>19</v>
      </c>
      <c r="O6" s="4"/>
    </row>
    <row r="7" spans="1:16" s="23" customFormat="1" x14ac:dyDescent="0.35">
      <c r="A7" s="54">
        <v>3</v>
      </c>
      <c r="B7" s="57" t="s">
        <v>23</v>
      </c>
      <c r="C7" s="56" t="s">
        <v>24</v>
      </c>
      <c r="D7" s="56" t="s">
        <v>25</v>
      </c>
      <c r="E7" s="54" t="s">
        <v>26</v>
      </c>
      <c r="F7" s="54" t="s">
        <v>27</v>
      </c>
      <c r="G7" s="54">
        <v>1510</v>
      </c>
      <c r="H7" s="58" t="s">
        <v>28</v>
      </c>
      <c r="I7" s="59">
        <v>200</v>
      </c>
      <c r="J7" s="59">
        <v>200</v>
      </c>
      <c r="K7" s="87"/>
      <c r="L7" s="83">
        <v>2</v>
      </c>
      <c r="M7" s="27" t="s">
        <v>23</v>
      </c>
      <c r="N7" s="26" t="s">
        <v>24</v>
      </c>
      <c r="O7" s="26" t="s">
        <v>25</v>
      </c>
      <c r="P7"/>
    </row>
    <row r="8" spans="1:16" s="23" customFormat="1" x14ac:dyDescent="0.35">
      <c r="A8" s="54">
        <v>4</v>
      </c>
      <c r="B8" s="56" t="s">
        <v>29</v>
      </c>
      <c r="C8" s="56" t="s">
        <v>19</v>
      </c>
      <c r="D8" s="56" t="s">
        <v>25</v>
      </c>
      <c r="E8" s="54" t="s">
        <v>26</v>
      </c>
      <c r="F8" s="54" t="s">
        <v>30</v>
      </c>
      <c r="G8" s="54">
        <v>1510</v>
      </c>
      <c r="H8" s="58" t="s">
        <v>31</v>
      </c>
      <c r="I8" s="59">
        <v>460</v>
      </c>
      <c r="J8" s="59">
        <v>460</v>
      </c>
      <c r="K8" s="87"/>
      <c r="L8" s="83">
        <v>3</v>
      </c>
      <c r="M8" s="28" t="s">
        <v>29</v>
      </c>
      <c r="N8" s="20" t="s">
        <v>19</v>
      </c>
      <c r="O8" s="20" t="s">
        <v>25</v>
      </c>
      <c r="P8"/>
    </row>
    <row r="9" spans="1:16" s="23" customFormat="1" x14ac:dyDescent="0.35">
      <c r="A9" s="54">
        <v>5</v>
      </c>
      <c r="B9" s="63" t="s">
        <v>32</v>
      </c>
      <c r="C9" s="63" t="s">
        <v>33</v>
      </c>
      <c r="D9" s="63" t="s">
        <v>20</v>
      </c>
      <c r="E9" s="54" t="s">
        <v>26</v>
      </c>
      <c r="F9" s="54" t="s">
        <v>34</v>
      </c>
      <c r="G9" s="54">
        <v>1510</v>
      </c>
      <c r="H9" s="58" t="s">
        <v>35</v>
      </c>
      <c r="I9" s="54">
        <v>462</v>
      </c>
      <c r="J9" s="63">
        <v>462</v>
      </c>
      <c r="K9" s="87"/>
      <c r="L9" s="83"/>
      <c r="M9" s="28"/>
      <c r="N9" s="20"/>
      <c r="O9" s="20"/>
      <c r="P9"/>
    </row>
    <row r="10" spans="1:16" s="23" customFormat="1" x14ac:dyDescent="0.35">
      <c r="A10" s="54">
        <v>6</v>
      </c>
      <c r="B10" s="56" t="s">
        <v>36</v>
      </c>
      <c r="C10" s="56" t="s">
        <v>19</v>
      </c>
      <c r="D10" s="56" t="s">
        <v>20</v>
      </c>
      <c r="E10" s="54" t="s">
        <v>26</v>
      </c>
      <c r="F10" s="54" t="s">
        <v>37</v>
      </c>
      <c r="G10" s="54">
        <v>1510</v>
      </c>
      <c r="H10" s="58" t="s">
        <v>38</v>
      </c>
      <c r="I10" s="59">
        <v>461</v>
      </c>
      <c r="J10" s="59">
        <v>461</v>
      </c>
      <c r="K10" s="87"/>
      <c r="L10" s="83">
        <v>5</v>
      </c>
      <c r="M10" s="28" t="s">
        <v>36</v>
      </c>
      <c r="N10" s="20" t="s">
        <v>19</v>
      </c>
      <c r="O10" s="20" t="s">
        <v>20</v>
      </c>
      <c r="P10"/>
    </row>
    <row r="11" spans="1:16" s="23" customFormat="1" x14ac:dyDescent="0.35">
      <c r="A11" s="54">
        <v>7</v>
      </c>
      <c r="B11" s="56" t="s">
        <v>39</v>
      </c>
      <c r="C11" s="56" t="s">
        <v>19</v>
      </c>
      <c r="D11" s="56" t="s">
        <v>20</v>
      </c>
      <c r="E11" s="54" t="s">
        <v>26</v>
      </c>
      <c r="F11" s="54" t="s">
        <v>40</v>
      </c>
      <c r="G11" s="54">
        <v>1510</v>
      </c>
      <c r="H11" s="58" t="s">
        <v>41</v>
      </c>
      <c r="I11" s="56">
        <v>130</v>
      </c>
      <c r="J11" s="56">
        <v>130</v>
      </c>
      <c r="K11" s="87"/>
      <c r="L11" s="83">
        <v>6</v>
      </c>
      <c r="M11" s="28" t="s">
        <v>39</v>
      </c>
      <c r="N11" s="20" t="s">
        <v>19</v>
      </c>
      <c r="O11" s="20" t="s">
        <v>20</v>
      </c>
      <c r="P11"/>
    </row>
    <row r="12" spans="1:16" s="23" customFormat="1" x14ac:dyDescent="0.35">
      <c r="A12" s="54">
        <v>8</v>
      </c>
      <c r="B12" s="56" t="s">
        <v>42</v>
      </c>
      <c r="C12" s="56" t="s">
        <v>19</v>
      </c>
      <c r="D12" s="56" t="s">
        <v>25</v>
      </c>
      <c r="E12" s="54" t="s">
        <v>26</v>
      </c>
      <c r="F12" s="54" t="s">
        <v>43</v>
      </c>
      <c r="G12" s="54">
        <v>1510</v>
      </c>
      <c r="H12" s="58" t="s">
        <v>44</v>
      </c>
      <c r="I12" s="59">
        <v>506</v>
      </c>
      <c r="J12" s="59">
        <v>506</v>
      </c>
      <c r="K12" s="87"/>
      <c r="L12" s="83">
        <v>7</v>
      </c>
      <c r="M12" s="28" t="s">
        <v>42</v>
      </c>
      <c r="N12" s="20" t="s">
        <v>19</v>
      </c>
      <c r="O12" s="20" t="s">
        <v>25</v>
      </c>
      <c r="P12"/>
    </row>
    <row r="13" spans="1:16" s="23" customFormat="1" x14ac:dyDescent="0.35">
      <c r="A13" s="54">
        <v>9</v>
      </c>
      <c r="B13" s="56" t="s">
        <v>45</v>
      </c>
      <c r="C13" s="56" t="s">
        <v>19</v>
      </c>
      <c r="D13" s="56" t="s">
        <v>25</v>
      </c>
      <c r="E13" s="54" t="s">
        <v>26</v>
      </c>
      <c r="F13" s="54" t="s">
        <v>46</v>
      </c>
      <c r="G13" s="54">
        <v>1510</v>
      </c>
      <c r="H13" s="58" t="s">
        <v>44</v>
      </c>
      <c r="I13" s="59">
        <v>507</v>
      </c>
      <c r="J13" s="59">
        <v>507</v>
      </c>
      <c r="K13" s="87"/>
      <c r="L13" s="83">
        <v>8</v>
      </c>
      <c r="M13" s="28" t="s">
        <v>45</v>
      </c>
      <c r="N13" s="20" t="s">
        <v>19</v>
      </c>
      <c r="O13" s="20" t="s">
        <v>25</v>
      </c>
      <c r="P13"/>
    </row>
    <row r="14" spans="1:16" s="23" customFormat="1" x14ac:dyDescent="0.35">
      <c r="A14" s="54">
        <v>10</v>
      </c>
      <c r="B14" s="77" t="s">
        <v>47</v>
      </c>
      <c r="C14" s="77" t="s">
        <v>19</v>
      </c>
      <c r="D14" s="77" t="s">
        <v>25</v>
      </c>
      <c r="E14" s="76" t="s">
        <v>48</v>
      </c>
      <c r="F14" s="80"/>
      <c r="G14" s="76"/>
      <c r="H14" s="79"/>
      <c r="I14" s="76"/>
      <c r="J14" s="80"/>
      <c r="K14" s="92" t="s">
        <v>196</v>
      </c>
      <c r="L14" s="83">
        <v>9</v>
      </c>
      <c r="M14" s="29" t="s">
        <v>47</v>
      </c>
      <c r="N14" s="26" t="s">
        <v>19</v>
      </c>
      <c r="O14" s="26" t="s">
        <v>25</v>
      </c>
      <c r="P14"/>
    </row>
    <row r="15" spans="1:16" s="23" customFormat="1" x14ac:dyDescent="0.35">
      <c r="A15" s="70"/>
      <c r="B15" s="73" t="s">
        <v>194</v>
      </c>
      <c r="C15" s="73" t="s">
        <v>19</v>
      </c>
      <c r="D15" s="73" t="s">
        <v>25</v>
      </c>
      <c r="E15" s="70"/>
      <c r="F15" s="74" t="s">
        <v>198</v>
      </c>
      <c r="G15" s="70">
        <v>1510</v>
      </c>
      <c r="H15" s="71">
        <v>618</v>
      </c>
      <c r="I15" s="70">
        <v>132</v>
      </c>
      <c r="J15" s="74">
        <v>132</v>
      </c>
      <c r="K15" s="92"/>
      <c r="L15" s="83"/>
      <c r="M15" s="29"/>
      <c r="N15" s="26"/>
      <c r="O15" s="26"/>
      <c r="P15"/>
    </row>
    <row r="16" spans="1:16" s="23" customFormat="1" x14ac:dyDescent="0.35">
      <c r="A16" s="54">
        <v>11</v>
      </c>
      <c r="B16" s="56" t="s">
        <v>49</v>
      </c>
      <c r="C16" s="56" t="s">
        <v>19</v>
      </c>
      <c r="D16" s="56" t="s">
        <v>20</v>
      </c>
      <c r="E16" s="54" t="s">
        <v>26</v>
      </c>
      <c r="F16" s="54" t="s">
        <v>50</v>
      </c>
      <c r="G16" s="54">
        <v>1510</v>
      </c>
      <c r="H16" s="58" t="s">
        <v>38</v>
      </c>
      <c r="I16" s="59">
        <v>41</v>
      </c>
      <c r="J16" s="59">
        <v>41</v>
      </c>
      <c r="K16" s="87"/>
      <c r="L16" s="83">
        <v>10</v>
      </c>
      <c r="M16" s="28" t="s">
        <v>49</v>
      </c>
      <c r="N16" s="20" t="s">
        <v>19</v>
      </c>
      <c r="O16" s="20" t="s">
        <v>20</v>
      </c>
      <c r="P16"/>
    </row>
    <row r="17" spans="1:16" s="23" customFormat="1" x14ac:dyDescent="0.35">
      <c r="A17" s="54">
        <v>12</v>
      </c>
      <c r="B17" s="56" t="s">
        <v>51</v>
      </c>
      <c r="C17" s="56" t="s">
        <v>19</v>
      </c>
      <c r="D17" s="56" t="s">
        <v>20</v>
      </c>
      <c r="E17" s="54" t="s">
        <v>26</v>
      </c>
      <c r="F17" s="54" t="s">
        <v>52</v>
      </c>
      <c r="G17" s="54">
        <v>1510</v>
      </c>
      <c r="H17" s="58" t="s">
        <v>31</v>
      </c>
      <c r="I17" s="59">
        <v>112</v>
      </c>
      <c r="J17" s="59">
        <v>112</v>
      </c>
      <c r="K17" s="87"/>
      <c r="L17" s="83">
        <v>11</v>
      </c>
      <c r="M17" s="30" t="s">
        <v>51</v>
      </c>
      <c r="N17" s="19" t="s">
        <v>19</v>
      </c>
      <c r="O17" s="19" t="s">
        <v>20</v>
      </c>
      <c r="P17"/>
    </row>
    <row r="18" spans="1:16" s="23" customFormat="1" ht="28.5" customHeight="1" x14ac:dyDescent="0.35">
      <c r="A18" s="54">
        <v>13</v>
      </c>
      <c r="B18" s="54" t="s">
        <v>53</v>
      </c>
      <c r="C18" s="54" t="s">
        <v>54</v>
      </c>
      <c r="D18" s="54" t="s">
        <v>20</v>
      </c>
      <c r="E18" s="54" t="s">
        <v>26</v>
      </c>
      <c r="F18" s="54" t="s">
        <v>55</v>
      </c>
      <c r="G18" s="54">
        <v>1510</v>
      </c>
      <c r="H18" s="58" t="s">
        <v>56</v>
      </c>
      <c r="I18" s="59">
        <v>746</v>
      </c>
      <c r="J18" s="59">
        <v>746</v>
      </c>
      <c r="K18" s="87"/>
      <c r="L18" s="84">
        <v>12</v>
      </c>
      <c r="M18" s="38" t="s">
        <v>53</v>
      </c>
      <c r="N18" s="39" t="s">
        <v>54</v>
      </c>
      <c r="O18" s="39" t="s">
        <v>20</v>
      </c>
      <c r="P18"/>
    </row>
    <row r="19" spans="1:16" s="23" customFormat="1" x14ac:dyDescent="0.35">
      <c r="A19" s="54">
        <v>14</v>
      </c>
      <c r="B19" s="63" t="s">
        <v>57</v>
      </c>
      <c r="C19" s="63" t="s">
        <v>19</v>
      </c>
      <c r="D19" s="63" t="s">
        <v>20</v>
      </c>
      <c r="E19" s="54" t="s">
        <v>26</v>
      </c>
      <c r="F19" s="54" t="s">
        <v>58</v>
      </c>
      <c r="G19" s="54">
        <v>1510</v>
      </c>
      <c r="H19" s="58" t="s">
        <v>28</v>
      </c>
      <c r="I19" s="59">
        <v>600</v>
      </c>
      <c r="J19" s="59">
        <v>600</v>
      </c>
      <c r="K19" s="87"/>
      <c r="L19" s="84">
        <v>13</v>
      </c>
      <c r="M19" s="35" t="s">
        <v>57</v>
      </c>
      <c r="N19" s="36" t="s">
        <v>19</v>
      </c>
      <c r="O19" s="36" t="s">
        <v>20</v>
      </c>
      <c r="P19"/>
    </row>
    <row r="20" spans="1:16" s="23" customFormat="1" x14ac:dyDescent="0.35">
      <c r="A20" s="76">
        <v>15</v>
      </c>
      <c r="B20" s="77" t="s">
        <v>59</v>
      </c>
      <c r="C20" s="77" t="s">
        <v>60</v>
      </c>
      <c r="D20" s="77" t="s">
        <v>20</v>
      </c>
      <c r="E20" s="76"/>
      <c r="F20" s="77"/>
      <c r="G20" s="77"/>
      <c r="H20" s="77"/>
      <c r="I20" s="77"/>
      <c r="J20" s="78"/>
      <c r="K20" s="88" t="s">
        <v>200</v>
      </c>
      <c r="L20" s="83">
        <v>14</v>
      </c>
      <c r="M20" s="31" t="s">
        <v>59</v>
      </c>
      <c r="N20" s="8" t="s">
        <v>60</v>
      </c>
      <c r="O20" s="8" t="s">
        <v>20</v>
      </c>
      <c r="P20"/>
    </row>
    <row r="21" spans="1:16" s="23" customFormat="1" ht="24.75" customHeight="1" x14ac:dyDescent="0.35">
      <c r="A21" s="54">
        <v>16</v>
      </c>
      <c r="B21" s="56" t="s">
        <v>61</v>
      </c>
      <c r="C21" s="56" t="s">
        <v>33</v>
      </c>
      <c r="D21" s="56" t="s">
        <v>25</v>
      </c>
      <c r="E21" s="54" t="s">
        <v>26</v>
      </c>
      <c r="F21" s="54" t="s">
        <v>62</v>
      </c>
      <c r="G21" s="54">
        <v>1510</v>
      </c>
      <c r="H21" s="58" t="s">
        <v>44</v>
      </c>
      <c r="I21" s="59">
        <v>29</v>
      </c>
      <c r="J21" s="59">
        <v>29</v>
      </c>
      <c r="K21" s="87"/>
      <c r="L21" s="83">
        <v>15</v>
      </c>
      <c r="M21" s="32" t="s">
        <v>61</v>
      </c>
      <c r="N21" s="26" t="s">
        <v>33</v>
      </c>
      <c r="O21" s="26" t="s">
        <v>25</v>
      </c>
      <c r="P21"/>
    </row>
    <row r="22" spans="1:16" s="23" customFormat="1" x14ac:dyDescent="0.35">
      <c r="A22" s="54">
        <v>17</v>
      </c>
      <c r="B22" s="56" t="s">
        <v>63</v>
      </c>
      <c r="C22" s="56" t="s">
        <v>19</v>
      </c>
      <c r="D22" s="56" t="s">
        <v>20</v>
      </c>
      <c r="E22" s="54" t="s">
        <v>26</v>
      </c>
      <c r="F22" s="54" t="s">
        <v>64</v>
      </c>
      <c r="G22" s="54">
        <v>1510</v>
      </c>
      <c r="H22" s="58" t="s">
        <v>38</v>
      </c>
      <c r="I22" s="59">
        <v>400</v>
      </c>
      <c r="J22" s="59">
        <v>400</v>
      </c>
      <c r="K22" s="87"/>
      <c r="L22" s="83">
        <v>16</v>
      </c>
      <c r="M22" s="28" t="s">
        <v>63</v>
      </c>
      <c r="N22" s="20" t="s">
        <v>19</v>
      </c>
      <c r="O22" s="20" t="s">
        <v>20</v>
      </c>
      <c r="P22"/>
    </row>
    <row r="23" spans="1:16" s="23" customFormat="1" x14ac:dyDescent="0.35">
      <c r="A23" s="54">
        <v>18</v>
      </c>
      <c r="B23" s="60" t="s">
        <v>65</v>
      </c>
      <c r="C23" s="60" t="s">
        <v>19</v>
      </c>
      <c r="D23" s="60" t="s">
        <v>20</v>
      </c>
      <c r="E23" s="61" t="s">
        <v>66</v>
      </c>
      <c r="F23" s="60" t="s">
        <v>67</v>
      </c>
      <c r="G23" s="60"/>
      <c r="H23" s="60"/>
      <c r="I23" s="60"/>
      <c r="J23" s="43"/>
      <c r="K23" s="87"/>
      <c r="L23" s="83">
        <v>17</v>
      </c>
      <c r="M23" s="32" t="s">
        <v>65</v>
      </c>
      <c r="N23" s="26" t="s">
        <v>19</v>
      </c>
      <c r="O23" s="26" t="s">
        <v>20</v>
      </c>
      <c r="P23"/>
    </row>
    <row r="24" spans="1:16" s="23" customFormat="1" x14ac:dyDescent="0.35">
      <c r="A24" s="54">
        <v>19</v>
      </c>
      <c r="B24" s="60" t="s">
        <v>68</v>
      </c>
      <c r="C24" s="60" t="s">
        <v>19</v>
      </c>
      <c r="D24" s="60" t="s">
        <v>20</v>
      </c>
      <c r="E24" s="61" t="s">
        <v>66</v>
      </c>
      <c r="F24" s="60" t="s">
        <v>67</v>
      </c>
      <c r="G24" s="60"/>
      <c r="H24" s="60"/>
      <c r="I24" s="60"/>
      <c r="J24" s="43"/>
      <c r="K24" s="87"/>
      <c r="L24" s="83">
        <v>18</v>
      </c>
      <c r="M24" s="32" t="s">
        <v>68</v>
      </c>
      <c r="N24" s="26" t="s">
        <v>19</v>
      </c>
      <c r="O24" s="26" t="s">
        <v>20</v>
      </c>
      <c r="P24"/>
    </row>
    <row r="25" spans="1:16" s="23" customFormat="1" x14ac:dyDescent="0.35">
      <c r="A25" s="76">
        <v>20</v>
      </c>
      <c r="B25" s="77" t="s">
        <v>69</v>
      </c>
      <c r="C25" s="77" t="s">
        <v>19</v>
      </c>
      <c r="D25" s="77" t="s">
        <v>20</v>
      </c>
      <c r="E25" s="76" t="s">
        <v>48</v>
      </c>
      <c r="F25" s="77"/>
      <c r="G25" s="77"/>
      <c r="H25" s="77"/>
      <c r="I25" s="77"/>
      <c r="J25" s="78"/>
      <c r="K25" s="88" t="s">
        <v>200</v>
      </c>
      <c r="L25" s="83">
        <v>19</v>
      </c>
      <c r="M25" s="29" t="s">
        <v>69</v>
      </c>
      <c r="N25" s="26" t="s">
        <v>19</v>
      </c>
      <c r="O25" s="26" t="s">
        <v>20</v>
      </c>
      <c r="P25"/>
    </row>
    <row r="26" spans="1:16" s="23" customFormat="1" ht="23.55" customHeight="1" x14ac:dyDescent="0.35">
      <c r="A26" s="76">
        <v>21</v>
      </c>
      <c r="B26" s="77" t="s">
        <v>70</v>
      </c>
      <c r="C26" s="77" t="s">
        <v>19</v>
      </c>
      <c r="D26" s="77" t="s">
        <v>20</v>
      </c>
      <c r="E26" s="76" t="s">
        <v>48</v>
      </c>
      <c r="F26" s="77"/>
      <c r="G26" s="77"/>
      <c r="H26" s="77"/>
      <c r="I26" s="77"/>
      <c r="J26" s="78"/>
      <c r="K26" s="88" t="s">
        <v>200</v>
      </c>
      <c r="L26" s="83">
        <v>20</v>
      </c>
      <c r="M26" s="29" t="s">
        <v>71</v>
      </c>
      <c r="N26" s="26" t="s">
        <v>19</v>
      </c>
      <c r="O26" s="26" t="s">
        <v>20</v>
      </c>
      <c r="P26"/>
    </row>
    <row r="27" spans="1:16" s="23" customFormat="1" ht="25.5" customHeight="1" x14ac:dyDescent="0.35">
      <c r="A27" s="76">
        <v>22</v>
      </c>
      <c r="B27" s="77" t="s">
        <v>72</v>
      </c>
      <c r="C27" s="77" t="s">
        <v>73</v>
      </c>
      <c r="D27" s="77" t="s">
        <v>20</v>
      </c>
      <c r="E27" s="76" t="s">
        <v>48</v>
      </c>
      <c r="F27" s="76" t="s">
        <v>74</v>
      </c>
      <c r="G27" s="76">
        <v>1510</v>
      </c>
      <c r="H27" s="79" t="s">
        <v>75</v>
      </c>
      <c r="I27" s="77">
        <v>241</v>
      </c>
      <c r="J27" s="78">
        <v>241</v>
      </c>
      <c r="K27" s="88" t="e">
        <f>- Offer</f>
        <v>#NAME?</v>
      </c>
      <c r="L27" s="83">
        <v>21</v>
      </c>
      <c r="M27" s="29" t="s">
        <v>72</v>
      </c>
      <c r="N27" s="26" t="s">
        <v>73</v>
      </c>
      <c r="O27" s="26" t="s">
        <v>20</v>
      </c>
      <c r="P27"/>
    </row>
    <row r="28" spans="1:16" s="23" customFormat="1" ht="25.05" customHeight="1" x14ac:dyDescent="0.35">
      <c r="A28" s="54">
        <v>23</v>
      </c>
      <c r="B28" s="60" t="s">
        <v>76</v>
      </c>
      <c r="C28" s="60" t="s">
        <v>77</v>
      </c>
      <c r="D28" s="60" t="s">
        <v>20</v>
      </c>
      <c r="E28" s="61" t="s">
        <v>66</v>
      </c>
      <c r="F28" s="61" t="s">
        <v>78</v>
      </c>
      <c r="G28" s="61">
        <v>1510</v>
      </c>
      <c r="H28" s="75" t="s">
        <v>75</v>
      </c>
      <c r="I28" s="61">
        <v>782</v>
      </c>
      <c r="J28" s="61">
        <v>782</v>
      </c>
      <c r="K28" s="87"/>
      <c r="L28" s="83"/>
      <c r="M28" s="29"/>
      <c r="N28" s="26"/>
      <c r="O28" s="26"/>
      <c r="P28"/>
    </row>
    <row r="29" spans="1:16" s="23" customFormat="1" ht="28.5" customHeight="1" x14ac:dyDescent="0.35">
      <c r="A29" s="54">
        <v>24</v>
      </c>
      <c r="B29" s="56" t="s">
        <v>79</v>
      </c>
      <c r="C29" s="56" t="s">
        <v>19</v>
      </c>
      <c r="D29" s="56" t="s">
        <v>20</v>
      </c>
      <c r="E29" s="54" t="s">
        <v>26</v>
      </c>
      <c r="F29" s="54" t="s">
        <v>80</v>
      </c>
      <c r="G29" s="54">
        <v>1510</v>
      </c>
      <c r="H29" s="58" t="s">
        <v>38</v>
      </c>
      <c r="I29" s="59">
        <v>300</v>
      </c>
      <c r="J29" s="59">
        <v>300</v>
      </c>
      <c r="K29" s="87"/>
      <c r="L29" s="83">
        <v>23</v>
      </c>
      <c r="M29" s="28" t="s">
        <v>79</v>
      </c>
      <c r="N29" s="20" t="s">
        <v>19</v>
      </c>
      <c r="O29" s="20" t="s">
        <v>20</v>
      </c>
      <c r="P29"/>
    </row>
    <row r="30" spans="1:16" s="23" customFormat="1" ht="22.5" customHeight="1" x14ac:dyDescent="0.35">
      <c r="A30" s="54">
        <v>25</v>
      </c>
      <c r="B30" s="56" t="s">
        <v>81</v>
      </c>
      <c r="C30" s="56" t="s">
        <v>19</v>
      </c>
      <c r="D30" s="56" t="s">
        <v>20</v>
      </c>
      <c r="E30" s="54" t="s">
        <v>26</v>
      </c>
      <c r="F30" s="54" t="s">
        <v>82</v>
      </c>
      <c r="G30" s="54">
        <v>1510</v>
      </c>
      <c r="H30" s="58" t="s">
        <v>31</v>
      </c>
      <c r="I30" s="56">
        <v>70</v>
      </c>
      <c r="J30" s="56">
        <v>70</v>
      </c>
      <c r="K30" s="87"/>
      <c r="L30" s="83">
        <v>24</v>
      </c>
      <c r="M30" s="28" t="s">
        <v>81</v>
      </c>
      <c r="N30" s="20" t="s">
        <v>19</v>
      </c>
      <c r="O30" s="20" t="s">
        <v>20</v>
      </c>
      <c r="P30"/>
    </row>
    <row r="31" spans="1:16" s="23" customFormat="1" ht="24.75" customHeight="1" x14ac:dyDescent="0.35">
      <c r="A31" s="76">
        <v>26</v>
      </c>
      <c r="B31" s="77" t="s">
        <v>83</v>
      </c>
      <c r="C31" s="77" t="s">
        <v>60</v>
      </c>
      <c r="D31" s="77" t="s">
        <v>20</v>
      </c>
      <c r="E31" s="76" t="s">
        <v>48</v>
      </c>
      <c r="F31" s="77"/>
      <c r="G31" s="77"/>
      <c r="H31" s="77"/>
      <c r="I31" s="77"/>
      <c r="J31" s="78"/>
      <c r="K31" s="88" t="s">
        <v>200</v>
      </c>
      <c r="L31" s="83">
        <v>25</v>
      </c>
      <c r="M31" s="29" t="s">
        <v>83</v>
      </c>
      <c r="N31" s="26" t="s">
        <v>60</v>
      </c>
      <c r="O31" s="26" t="s">
        <v>20</v>
      </c>
      <c r="P31"/>
    </row>
    <row r="32" spans="1:16" x14ac:dyDescent="0.35">
      <c r="A32" s="54">
        <v>27</v>
      </c>
      <c r="B32" s="54" t="s">
        <v>84</v>
      </c>
      <c r="C32" s="54" t="s">
        <v>19</v>
      </c>
      <c r="D32" s="54" t="s">
        <v>25</v>
      </c>
      <c r="E32" s="54" t="s">
        <v>26</v>
      </c>
      <c r="F32" s="54" t="s">
        <v>85</v>
      </c>
      <c r="G32" s="54">
        <v>1510</v>
      </c>
      <c r="H32" s="58" t="s">
        <v>86</v>
      </c>
      <c r="I32" s="59">
        <v>226</v>
      </c>
      <c r="J32" s="59">
        <v>226</v>
      </c>
      <c r="K32" s="86"/>
      <c r="L32" s="83">
        <v>26</v>
      </c>
      <c r="M32" s="9" t="s">
        <v>84</v>
      </c>
      <c r="N32" s="4" t="s">
        <v>19</v>
      </c>
      <c r="O32" s="4" t="s">
        <v>25</v>
      </c>
    </row>
    <row r="33" spans="1:16" x14ac:dyDescent="0.35">
      <c r="A33" s="54">
        <v>28</v>
      </c>
      <c r="B33" s="54" t="s">
        <v>87</v>
      </c>
      <c r="C33" s="54" t="s">
        <v>19</v>
      </c>
      <c r="D33" s="54" t="s">
        <v>25</v>
      </c>
      <c r="E33" s="54" t="s">
        <v>26</v>
      </c>
      <c r="F33" s="54" t="s">
        <v>88</v>
      </c>
      <c r="G33" s="54">
        <v>1510</v>
      </c>
      <c r="H33" s="58" t="s">
        <v>35</v>
      </c>
      <c r="I33" s="59">
        <v>227</v>
      </c>
      <c r="J33" s="59">
        <v>227</v>
      </c>
      <c r="K33" s="86"/>
      <c r="L33" s="83">
        <v>27</v>
      </c>
      <c r="M33" s="9" t="s">
        <v>87</v>
      </c>
      <c r="N33" s="4" t="s">
        <v>19</v>
      </c>
      <c r="O33" s="4" t="s">
        <v>25</v>
      </c>
    </row>
    <row r="34" spans="1:16" x14ac:dyDescent="0.35">
      <c r="A34" s="54">
        <v>29</v>
      </c>
      <c r="B34" s="54" t="s">
        <v>89</v>
      </c>
      <c r="C34" s="54" t="s">
        <v>19</v>
      </c>
      <c r="D34" s="54" t="s">
        <v>25</v>
      </c>
      <c r="E34" s="54" t="s">
        <v>26</v>
      </c>
      <c r="F34" s="54" t="s">
        <v>90</v>
      </c>
      <c r="G34" s="54">
        <v>1510</v>
      </c>
      <c r="H34" s="58" t="s">
        <v>28</v>
      </c>
      <c r="I34" s="59">
        <v>223</v>
      </c>
      <c r="J34" s="59">
        <v>223</v>
      </c>
      <c r="K34" s="86"/>
      <c r="L34" s="83">
        <v>28</v>
      </c>
      <c r="M34" s="9" t="s">
        <v>89</v>
      </c>
      <c r="N34" s="4" t="s">
        <v>19</v>
      </c>
      <c r="O34" s="4" t="s">
        <v>25</v>
      </c>
    </row>
    <row r="35" spans="1:16" x14ac:dyDescent="0.35">
      <c r="A35" s="54">
        <v>30</v>
      </c>
      <c r="B35" s="54" t="s">
        <v>91</v>
      </c>
      <c r="C35" s="54" t="s">
        <v>19</v>
      </c>
      <c r="D35" s="54" t="s">
        <v>25</v>
      </c>
      <c r="E35" s="54" t="s">
        <v>26</v>
      </c>
      <c r="F35" s="54" t="s">
        <v>92</v>
      </c>
      <c r="G35" s="54">
        <v>1510</v>
      </c>
      <c r="H35" s="58" t="s">
        <v>86</v>
      </c>
      <c r="I35" s="59">
        <v>224</v>
      </c>
      <c r="J35" s="59">
        <v>224</v>
      </c>
      <c r="K35" s="86"/>
      <c r="L35" s="83">
        <v>29</v>
      </c>
      <c r="M35" s="9" t="s">
        <v>91</v>
      </c>
      <c r="N35" s="4" t="s">
        <v>19</v>
      </c>
      <c r="O35" s="4" t="s">
        <v>25</v>
      </c>
    </row>
    <row r="36" spans="1:16" x14ac:dyDescent="0.35">
      <c r="A36" s="54">
        <v>31</v>
      </c>
      <c r="B36" s="54" t="s">
        <v>93</v>
      </c>
      <c r="C36" s="54" t="s">
        <v>77</v>
      </c>
      <c r="D36" s="54" t="s">
        <v>25</v>
      </c>
      <c r="E36" s="54" t="s">
        <v>26</v>
      </c>
      <c r="F36" s="54" t="s">
        <v>94</v>
      </c>
      <c r="G36" s="54">
        <v>1510</v>
      </c>
      <c r="H36" s="58" t="s">
        <v>75</v>
      </c>
      <c r="I36" s="54">
        <v>777</v>
      </c>
      <c r="J36" s="54">
        <v>777</v>
      </c>
      <c r="K36" s="86"/>
      <c r="L36" s="83">
        <v>30</v>
      </c>
      <c r="M36" s="9" t="s">
        <v>93</v>
      </c>
      <c r="N36" s="4" t="s">
        <v>77</v>
      </c>
      <c r="O36" s="4" t="s">
        <v>25</v>
      </c>
    </row>
    <row r="37" spans="1:16" ht="19.05" customHeight="1" x14ac:dyDescent="0.35">
      <c r="A37" s="54">
        <v>32</v>
      </c>
      <c r="B37" s="54" t="s">
        <v>95</v>
      </c>
      <c r="C37" s="54" t="s">
        <v>19</v>
      </c>
      <c r="D37" s="54" t="s">
        <v>25</v>
      </c>
      <c r="E37" s="54" t="s">
        <v>26</v>
      </c>
      <c r="F37" s="54" t="s">
        <v>96</v>
      </c>
      <c r="G37" s="54">
        <v>1510</v>
      </c>
      <c r="H37" s="58" t="s">
        <v>97</v>
      </c>
      <c r="I37" s="59">
        <v>225</v>
      </c>
      <c r="J37" s="59">
        <v>225</v>
      </c>
      <c r="K37" s="86"/>
      <c r="L37" s="83">
        <v>31</v>
      </c>
      <c r="M37" s="9" t="s">
        <v>95</v>
      </c>
      <c r="N37" s="4" t="s">
        <v>19</v>
      </c>
      <c r="O37" s="4" t="s">
        <v>25</v>
      </c>
    </row>
    <row r="38" spans="1:16" x14ac:dyDescent="0.35">
      <c r="A38" s="54">
        <v>33</v>
      </c>
      <c r="B38" s="54" t="s">
        <v>98</v>
      </c>
      <c r="C38" s="54" t="s">
        <v>77</v>
      </c>
      <c r="D38" s="54" t="s">
        <v>20</v>
      </c>
      <c r="E38" s="54" t="s">
        <v>26</v>
      </c>
      <c r="F38" s="54" t="s">
        <v>99</v>
      </c>
      <c r="G38" s="54">
        <v>1510</v>
      </c>
      <c r="H38" s="58" t="s">
        <v>100</v>
      </c>
      <c r="I38" s="59">
        <v>778</v>
      </c>
      <c r="J38" s="59">
        <v>778</v>
      </c>
      <c r="K38" s="86"/>
      <c r="L38" s="83">
        <v>32</v>
      </c>
      <c r="M38" s="9" t="s">
        <v>98</v>
      </c>
      <c r="N38" s="4" t="s">
        <v>77</v>
      </c>
      <c r="O38" s="4" t="s">
        <v>20</v>
      </c>
    </row>
    <row r="39" spans="1:16" x14ac:dyDescent="0.35">
      <c r="A39" s="54">
        <v>34</v>
      </c>
      <c r="B39" s="54" t="s">
        <v>101</v>
      </c>
      <c r="C39" s="54" t="s">
        <v>102</v>
      </c>
      <c r="D39" s="54" t="s">
        <v>20</v>
      </c>
      <c r="E39" s="54" t="s">
        <v>26</v>
      </c>
      <c r="F39" s="54" t="s">
        <v>103</v>
      </c>
      <c r="G39" s="54">
        <v>1510</v>
      </c>
      <c r="H39" s="58" t="s">
        <v>75</v>
      </c>
      <c r="I39" s="59">
        <v>240</v>
      </c>
      <c r="J39" s="59">
        <v>240</v>
      </c>
      <c r="K39" s="86"/>
      <c r="L39" s="83">
        <v>33</v>
      </c>
      <c r="M39" s="9" t="s">
        <v>101</v>
      </c>
      <c r="N39" s="4" t="s">
        <v>102</v>
      </c>
      <c r="O39" s="4" t="s">
        <v>20</v>
      </c>
    </row>
    <row r="40" spans="1:16" x14ac:dyDescent="0.35">
      <c r="A40" s="54">
        <v>35</v>
      </c>
      <c r="B40" s="54" t="s">
        <v>104</v>
      </c>
      <c r="C40" s="54" t="s">
        <v>105</v>
      </c>
      <c r="D40" s="54" t="s">
        <v>25</v>
      </c>
      <c r="E40" s="54" t="s">
        <v>26</v>
      </c>
      <c r="F40" s="54" t="s">
        <v>106</v>
      </c>
      <c r="G40" s="54">
        <v>1510</v>
      </c>
      <c r="H40" s="58" t="s">
        <v>75</v>
      </c>
      <c r="I40" s="59">
        <v>242</v>
      </c>
      <c r="J40" s="59">
        <v>242</v>
      </c>
      <c r="K40" s="86"/>
      <c r="L40" s="83">
        <v>34</v>
      </c>
      <c r="M40" s="9" t="s">
        <v>104</v>
      </c>
      <c r="N40" s="4" t="s">
        <v>105</v>
      </c>
      <c r="O40" s="4" t="s">
        <v>25</v>
      </c>
    </row>
    <row r="41" spans="1:16" x14ac:dyDescent="0.35">
      <c r="A41" s="54">
        <v>36</v>
      </c>
      <c r="B41" s="54" t="s">
        <v>107</v>
      </c>
      <c r="C41" s="54" t="s">
        <v>108</v>
      </c>
      <c r="D41" s="54" t="s">
        <v>25</v>
      </c>
      <c r="E41" s="54" t="s">
        <v>26</v>
      </c>
      <c r="F41" s="54" t="s">
        <v>109</v>
      </c>
      <c r="G41" s="54">
        <v>1510</v>
      </c>
      <c r="H41" s="58" t="s">
        <v>86</v>
      </c>
      <c r="I41" s="59">
        <v>228</v>
      </c>
      <c r="J41" s="59">
        <v>228</v>
      </c>
      <c r="K41" s="86"/>
      <c r="L41" s="83">
        <v>35</v>
      </c>
      <c r="M41" s="9" t="s">
        <v>107</v>
      </c>
      <c r="N41" s="4" t="s">
        <v>108</v>
      </c>
      <c r="O41" s="4" t="s">
        <v>25</v>
      </c>
    </row>
    <row r="42" spans="1:16" x14ac:dyDescent="0.35">
      <c r="A42" s="54">
        <v>37</v>
      </c>
      <c r="B42" s="54" t="s">
        <v>110</v>
      </c>
      <c r="C42" s="54" t="s">
        <v>108</v>
      </c>
      <c r="D42" s="54" t="s">
        <v>25</v>
      </c>
      <c r="E42" s="54" t="s">
        <v>26</v>
      </c>
      <c r="F42" s="54" t="s">
        <v>111</v>
      </c>
      <c r="G42" s="54">
        <v>1510</v>
      </c>
      <c r="H42" s="58" t="s">
        <v>112</v>
      </c>
      <c r="I42" s="59">
        <v>700</v>
      </c>
      <c r="J42" s="59">
        <v>700</v>
      </c>
      <c r="K42" s="86"/>
      <c r="L42" s="83">
        <v>36</v>
      </c>
      <c r="M42" s="9" t="s">
        <v>110</v>
      </c>
      <c r="N42" s="4" t="s">
        <v>108</v>
      </c>
      <c r="O42" s="4" t="s">
        <v>25</v>
      </c>
    </row>
    <row r="43" spans="1:16" ht="27.6" customHeight="1" x14ac:dyDescent="0.35">
      <c r="A43" s="54">
        <v>38</v>
      </c>
      <c r="B43" s="54" t="s">
        <v>113</v>
      </c>
      <c r="C43" s="54" t="s">
        <v>114</v>
      </c>
      <c r="D43" s="54" t="s">
        <v>20</v>
      </c>
      <c r="E43" s="54" t="s">
        <v>26</v>
      </c>
      <c r="F43" s="54" t="s">
        <v>115</v>
      </c>
      <c r="G43" s="54">
        <v>1510</v>
      </c>
      <c r="H43" s="62">
        <v>482</v>
      </c>
      <c r="I43" s="59">
        <v>632</v>
      </c>
      <c r="J43" s="59">
        <v>632</v>
      </c>
      <c r="K43" s="86"/>
      <c r="L43" s="83">
        <v>37</v>
      </c>
      <c r="M43" s="9" t="s">
        <v>113</v>
      </c>
      <c r="N43" s="4" t="s">
        <v>114</v>
      </c>
      <c r="O43" s="4" t="s">
        <v>20</v>
      </c>
    </row>
    <row r="44" spans="1:16" s="23" customFormat="1" ht="24" customHeight="1" x14ac:dyDescent="0.35">
      <c r="A44" s="76">
        <v>39</v>
      </c>
      <c r="B44" s="77" t="s">
        <v>116</v>
      </c>
      <c r="C44" s="77" t="s">
        <v>117</v>
      </c>
      <c r="D44" s="77" t="s">
        <v>20</v>
      </c>
      <c r="E44" s="76" t="s">
        <v>48</v>
      </c>
      <c r="F44" s="77"/>
      <c r="G44" s="77"/>
      <c r="H44" s="77"/>
      <c r="I44" s="77"/>
      <c r="J44" s="78"/>
      <c r="K44" s="91" t="s">
        <v>200</v>
      </c>
      <c r="L44" s="83">
        <v>38</v>
      </c>
      <c r="M44" s="29" t="s">
        <v>116</v>
      </c>
      <c r="N44" s="26" t="s">
        <v>117</v>
      </c>
      <c r="O44" s="26" t="s">
        <v>20</v>
      </c>
      <c r="P44"/>
    </row>
    <row r="45" spans="1:16" s="23" customFormat="1" ht="24" customHeight="1" x14ac:dyDescent="0.35">
      <c r="A45" s="76"/>
      <c r="B45" s="77" t="s">
        <v>202</v>
      </c>
      <c r="C45" s="77" t="s">
        <v>117</v>
      </c>
      <c r="D45" s="77" t="s">
        <v>20</v>
      </c>
      <c r="E45" s="76"/>
      <c r="F45" s="77"/>
      <c r="G45" s="77"/>
      <c r="H45" s="77"/>
      <c r="I45" s="77"/>
      <c r="J45" s="78"/>
      <c r="K45" s="91"/>
      <c r="L45" s="83"/>
      <c r="M45" s="29"/>
      <c r="N45" s="26"/>
      <c r="O45" s="26"/>
      <c r="P45"/>
    </row>
    <row r="46" spans="1:16" x14ac:dyDescent="0.35">
      <c r="A46" s="54">
        <v>40</v>
      </c>
      <c r="B46" s="54" t="s">
        <v>118</v>
      </c>
      <c r="C46" s="54" t="s">
        <v>119</v>
      </c>
      <c r="D46" s="54" t="s">
        <v>25</v>
      </c>
      <c r="E46" s="54" t="s">
        <v>26</v>
      </c>
      <c r="F46" s="54" t="s">
        <v>120</v>
      </c>
      <c r="G46" s="54">
        <v>1510</v>
      </c>
      <c r="H46" s="58" t="s">
        <v>112</v>
      </c>
      <c r="I46" s="59">
        <v>721</v>
      </c>
      <c r="J46" s="59">
        <v>721</v>
      </c>
      <c r="K46" s="86"/>
      <c r="L46" s="83">
        <v>39</v>
      </c>
      <c r="M46" s="9" t="s">
        <v>118</v>
      </c>
      <c r="N46" s="4" t="s">
        <v>119</v>
      </c>
      <c r="O46" s="4" t="s">
        <v>25</v>
      </c>
    </row>
    <row r="47" spans="1:16" x14ac:dyDescent="0.35">
      <c r="A47" s="54">
        <v>41</v>
      </c>
      <c r="B47" s="54" t="s">
        <v>193</v>
      </c>
      <c r="C47" s="54" t="s">
        <v>121</v>
      </c>
      <c r="D47" s="54" t="s">
        <v>25</v>
      </c>
      <c r="E47" s="54" t="s">
        <v>26</v>
      </c>
      <c r="F47" s="54" t="s">
        <v>122</v>
      </c>
      <c r="G47" s="54">
        <v>1510</v>
      </c>
      <c r="H47" s="58" t="s">
        <v>123</v>
      </c>
      <c r="I47" s="59">
        <v>720</v>
      </c>
      <c r="J47" s="59">
        <v>720</v>
      </c>
      <c r="K47" s="86"/>
      <c r="L47" s="83">
        <v>40</v>
      </c>
      <c r="M47" s="9" t="s">
        <v>124</v>
      </c>
      <c r="N47" s="4" t="s">
        <v>121</v>
      </c>
      <c r="O47" s="4" t="s">
        <v>25</v>
      </c>
    </row>
    <row r="48" spans="1:16" x14ac:dyDescent="0.35">
      <c r="A48" s="54">
        <v>42</v>
      </c>
      <c r="B48" s="69" t="s">
        <v>125</v>
      </c>
      <c r="C48" s="54" t="s">
        <v>126</v>
      </c>
      <c r="D48" s="54" t="s">
        <v>20</v>
      </c>
      <c r="E48" s="54" t="s">
        <v>26</v>
      </c>
      <c r="F48" s="54" t="s">
        <v>127</v>
      </c>
      <c r="G48" s="54">
        <v>1510</v>
      </c>
      <c r="H48" s="58" t="s">
        <v>35</v>
      </c>
      <c r="I48" s="54">
        <v>452</v>
      </c>
      <c r="J48" s="54">
        <v>452</v>
      </c>
      <c r="K48" s="93" t="s">
        <v>196</v>
      </c>
      <c r="L48" s="83"/>
      <c r="M48" s="9"/>
      <c r="N48" s="4"/>
      <c r="O48" s="4"/>
    </row>
    <row r="49" spans="1:15" x14ac:dyDescent="0.35">
      <c r="A49" s="59"/>
      <c r="B49" s="70" t="s">
        <v>199</v>
      </c>
      <c r="C49" s="70" t="s">
        <v>19</v>
      </c>
      <c r="D49" s="70" t="s">
        <v>20</v>
      </c>
      <c r="E49" s="70" t="s">
        <v>26</v>
      </c>
      <c r="F49" s="70" t="s">
        <v>201</v>
      </c>
      <c r="G49" s="70">
        <v>1510</v>
      </c>
      <c r="H49" s="71">
        <v>650</v>
      </c>
      <c r="I49" s="70">
        <v>502</v>
      </c>
      <c r="J49" s="70">
        <v>502</v>
      </c>
      <c r="K49" s="93"/>
      <c r="L49" s="83"/>
      <c r="M49" s="9"/>
      <c r="N49" s="4"/>
      <c r="O49" s="4"/>
    </row>
    <row r="50" spans="1:15" x14ac:dyDescent="0.35">
      <c r="A50" s="54">
        <v>43</v>
      </c>
      <c r="B50" s="54" t="s">
        <v>128</v>
      </c>
      <c r="C50" s="54" t="s">
        <v>19</v>
      </c>
      <c r="D50" s="54" t="s">
        <v>25</v>
      </c>
      <c r="E50" s="54" t="s">
        <v>26</v>
      </c>
      <c r="F50" s="54" t="s">
        <v>129</v>
      </c>
      <c r="G50" s="54">
        <v>1510</v>
      </c>
      <c r="H50" s="58" t="s">
        <v>35</v>
      </c>
      <c r="I50" s="59">
        <v>792</v>
      </c>
      <c r="J50" s="59">
        <v>792</v>
      </c>
      <c r="K50" s="86"/>
      <c r="L50" s="83">
        <v>42</v>
      </c>
      <c r="M50" s="9" t="s">
        <v>128</v>
      </c>
      <c r="N50" s="4" t="s">
        <v>19</v>
      </c>
      <c r="O50" s="4" t="s">
        <v>25</v>
      </c>
    </row>
    <row r="51" spans="1:15" x14ac:dyDescent="0.35">
      <c r="A51" s="54">
        <v>44</v>
      </c>
      <c r="B51" s="54" t="s">
        <v>130</v>
      </c>
      <c r="C51" s="54" t="s">
        <v>19</v>
      </c>
      <c r="D51" s="54" t="s">
        <v>25</v>
      </c>
      <c r="E51" s="54" t="s">
        <v>26</v>
      </c>
      <c r="F51" s="54" t="s">
        <v>131</v>
      </c>
      <c r="G51" s="54">
        <v>1510</v>
      </c>
      <c r="H51" s="58" t="s">
        <v>38</v>
      </c>
      <c r="I51" s="59">
        <v>790</v>
      </c>
      <c r="J51" s="59">
        <v>790</v>
      </c>
      <c r="K51" s="86"/>
      <c r="L51" s="83">
        <v>43</v>
      </c>
      <c r="M51" s="9" t="s">
        <v>130</v>
      </c>
      <c r="N51" s="4" t="s">
        <v>19</v>
      </c>
      <c r="O51" s="4" t="s">
        <v>25</v>
      </c>
    </row>
    <row r="52" spans="1:15" x14ac:dyDescent="0.35">
      <c r="A52" s="54">
        <v>45</v>
      </c>
      <c r="B52" s="54" t="s">
        <v>132</v>
      </c>
      <c r="C52" s="54" t="s">
        <v>133</v>
      </c>
      <c r="D52" s="54" t="s">
        <v>25</v>
      </c>
      <c r="E52" s="54" t="s">
        <v>26</v>
      </c>
      <c r="F52" s="54" t="s">
        <v>134</v>
      </c>
      <c r="G52" s="54">
        <v>1510</v>
      </c>
      <c r="H52" s="58" t="s">
        <v>75</v>
      </c>
      <c r="I52" s="59">
        <v>244</v>
      </c>
      <c r="J52" s="59">
        <v>244</v>
      </c>
      <c r="K52" s="86"/>
      <c r="L52" s="83">
        <v>44</v>
      </c>
      <c r="M52" s="9" t="s">
        <v>132</v>
      </c>
      <c r="N52" s="4" t="s">
        <v>133</v>
      </c>
      <c r="O52" s="4" t="s">
        <v>25</v>
      </c>
    </row>
    <row r="53" spans="1:15" x14ac:dyDescent="0.35">
      <c r="A53" s="54">
        <v>46</v>
      </c>
      <c r="B53" s="54" t="s">
        <v>135</v>
      </c>
      <c r="C53" s="54" t="s">
        <v>136</v>
      </c>
      <c r="D53" s="54" t="s">
        <v>25</v>
      </c>
      <c r="E53" s="54" t="s">
        <v>26</v>
      </c>
      <c r="F53" s="54" t="s">
        <v>137</v>
      </c>
      <c r="G53" s="54">
        <v>1510</v>
      </c>
      <c r="H53" s="58" t="s">
        <v>86</v>
      </c>
      <c r="I53" s="59">
        <v>231</v>
      </c>
      <c r="J53" s="59">
        <v>231</v>
      </c>
      <c r="K53" s="86"/>
      <c r="L53" s="83">
        <v>45</v>
      </c>
      <c r="M53" s="9" t="s">
        <v>135</v>
      </c>
      <c r="N53" s="4" t="s">
        <v>136</v>
      </c>
      <c r="O53" s="4" t="s">
        <v>25</v>
      </c>
    </row>
    <row r="54" spans="1:15" x14ac:dyDescent="0.35">
      <c r="A54" s="54">
        <v>47</v>
      </c>
      <c r="B54" s="54" t="s">
        <v>138</v>
      </c>
      <c r="C54" s="54" t="s">
        <v>139</v>
      </c>
      <c r="D54" s="54" t="s">
        <v>25</v>
      </c>
      <c r="E54" s="54" t="s">
        <v>26</v>
      </c>
      <c r="F54" s="54" t="s">
        <v>140</v>
      </c>
      <c r="G54" s="54">
        <v>1510</v>
      </c>
      <c r="H54" s="58" t="s">
        <v>86</v>
      </c>
      <c r="I54" s="59">
        <v>230</v>
      </c>
      <c r="J54" s="59">
        <v>230</v>
      </c>
      <c r="K54" s="86"/>
      <c r="L54" s="83">
        <v>46</v>
      </c>
      <c r="M54" s="9" t="s">
        <v>138</v>
      </c>
      <c r="N54" s="4" t="s">
        <v>139</v>
      </c>
      <c r="O54" s="4" t="s">
        <v>25</v>
      </c>
    </row>
    <row r="55" spans="1:15" ht="30" customHeight="1" x14ac:dyDescent="0.35">
      <c r="A55" s="54">
        <v>48</v>
      </c>
      <c r="B55" s="54" t="s">
        <v>141</v>
      </c>
      <c r="C55" s="54" t="s">
        <v>142</v>
      </c>
      <c r="D55" s="54" t="s">
        <v>20</v>
      </c>
      <c r="E55" s="54" t="s">
        <v>26</v>
      </c>
      <c r="F55" s="54" t="s">
        <v>143</v>
      </c>
      <c r="G55" s="54">
        <v>1510</v>
      </c>
      <c r="H55" s="58" t="s">
        <v>86</v>
      </c>
      <c r="I55" s="59">
        <v>229</v>
      </c>
      <c r="J55" s="59">
        <v>229</v>
      </c>
      <c r="K55" s="86"/>
      <c r="L55" s="83">
        <v>47</v>
      </c>
      <c r="M55" s="9" t="s">
        <v>141</v>
      </c>
      <c r="N55" s="4" t="s">
        <v>142</v>
      </c>
      <c r="O55" s="4" t="s">
        <v>20</v>
      </c>
    </row>
    <row r="56" spans="1:15" x14ac:dyDescent="0.35">
      <c r="A56" s="54">
        <v>49</v>
      </c>
      <c r="B56" s="63" t="s">
        <v>144</v>
      </c>
      <c r="C56" s="63" t="s">
        <v>145</v>
      </c>
      <c r="D56" s="63" t="s">
        <v>25</v>
      </c>
      <c r="E56" s="54" t="s">
        <v>26</v>
      </c>
      <c r="F56" s="54" t="s">
        <v>146</v>
      </c>
      <c r="G56" s="54">
        <v>1510</v>
      </c>
      <c r="H56" s="62">
        <v>482</v>
      </c>
      <c r="I56" s="59">
        <v>733</v>
      </c>
      <c r="J56" s="59">
        <v>733</v>
      </c>
      <c r="K56" s="86"/>
      <c r="L56" s="83">
        <v>48</v>
      </c>
      <c r="M56" s="30" t="s">
        <v>144</v>
      </c>
      <c r="N56" s="19" t="s">
        <v>145</v>
      </c>
      <c r="O56" s="19" t="s">
        <v>25</v>
      </c>
    </row>
    <row r="57" spans="1:15" x14ac:dyDescent="0.35">
      <c r="A57" s="54">
        <v>50</v>
      </c>
      <c r="B57" s="54" t="s">
        <v>147</v>
      </c>
      <c r="C57" s="64" t="s">
        <v>145</v>
      </c>
      <c r="D57" s="64" t="s">
        <v>25</v>
      </c>
      <c r="E57" s="54" t="s">
        <v>26</v>
      </c>
      <c r="F57" s="54" t="s">
        <v>148</v>
      </c>
      <c r="G57" s="54">
        <v>1510</v>
      </c>
      <c r="H57" s="58" t="s">
        <v>28</v>
      </c>
      <c r="I57" s="59">
        <v>743</v>
      </c>
      <c r="J57" s="59">
        <v>743</v>
      </c>
      <c r="K57" s="86"/>
      <c r="L57" s="83">
        <v>49</v>
      </c>
      <c r="M57" s="9" t="s">
        <v>147</v>
      </c>
      <c r="N57" s="10" t="s">
        <v>145</v>
      </c>
      <c r="O57" s="10" t="s">
        <v>25</v>
      </c>
    </row>
    <row r="58" spans="1:15" x14ac:dyDescent="0.35">
      <c r="A58" s="54">
        <v>51</v>
      </c>
      <c r="B58" s="69" t="s">
        <v>149</v>
      </c>
      <c r="C58" s="64" t="s">
        <v>145</v>
      </c>
      <c r="D58" s="64" t="s">
        <v>25</v>
      </c>
      <c r="E58" s="54" t="s">
        <v>26</v>
      </c>
      <c r="F58" s="54" t="s">
        <v>150</v>
      </c>
      <c r="G58" s="54">
        <v>1510</v>
      </c>
      <c r="H58" s="58" t="s">
        <v>35</v>
      </c>
      <c r="I58" s="59">
        <v>751</v>
      </c>
      <c r="J58" s="59">
        <v>751</v>
      </c>
      <c r="K58" s="93" t="s">
        <v>196</v>
      </c>
      <c r="L58" s="83">
        <v>50</v>
      </c>
      <c r="M58" s="9" t="s">
        <v>149</v>
      </c>
      <c r="N58" s="10" t="s">
        <v>145</v>
      </c>
      <c r="O58" s="10" t="s">
        <v>25</v>
      </c>
    </row>
    <row r="59" spans="1:15" x14ac:dyDescent="0.35">
      <c r="A59" s="59"/>
      <c r="B59" s="70" t="s">
        <v>195</v>
      </c>
      <c r="C59" s="70" t="s">
        <v>145</v>
      </c>
      <c r="D59" s="72"/>
      <c r="E59" s="70" t="s">
        <v>26</v>
      </c>
      <c r="F59" s="70" t="s">
        <v>197</v>
      </c>
      <c r="G59" s="70">
        <v>1510</v>
      </c>
      <c r="H59" s="71">
        <v>626</v>
      </c>
      <c r="I59" s="70">
        <v>730</v>
      </c>
      <c r="J59" s="70">
        <v>730</v>
      </c>
      <c r="K59" s="93"/>
      <c r="L59" s="83"/>
      <c r="M59" s="9"/>
      <c r="N59" s="10"/>
      <c r="O59" s="10"/>
    </row>
    <row r="60" spans="1:15" x14ac:dyDescent="0.35">
      <c r="A60" s="54">
        <v>52</v>
      </c>
      <c r="B60" s="54" t="s">
        <v>151</v>
      </c>
      <c r="C60" s="54" t="s">
        <v>145</v>
      </c>
      <c r="D60" s="54" t="s">
        <v>25</v>
      </c>
      <c r="E60" s="54" t="s">
        <v>26</v>
      </c>
      <c r="F60" s="54" t="s">
        <v>152</v>
      </c>
      <c r="G60" s="54">
        <v>1510</v>
      </c>
      <c r="H60" s="58" t="s">
        <v>56</v>
      </c>
      <c r="I60" s="59">
        <v>747</v>
      </c>
      <c r="J60" s="59">
        <v>747</v>
      </c>
      <c r="K60" s="86"/>
      <c r="L60" s="83">
        <v>52</v>
      </c>
      <c r="M60" s="9" t="s">
        <v>151</v>
      </c>
      <c r="N60" s="4" t="s">
        <v>145</v>
      </c>
      <c r="O60" s="4" t="s">
        <v>25</v>
      </c>
    </row>
    <row r="61" spans="1:15" x14ac:dyDescent="0.35">
      <c r="A61" s="54">
        <v>53</v>
      </c>
      <c r="B61" s="54" t="s">
        <v>153</v>
      </c>
      <c r="C61" s="54" t="s">
        <v>33</v>
      </c>
      <c r="D61" s="54" t="s">
        <v>20</v>
      </c>
      <c r="E61" s="54" t="s">
        <v>26</v>
      </c>
      <c r="F61" s="54" t="s">
        <v>154</v>
      </c>
      <c r="G61" s="54">
        <v>1510</v>
      </c>
      <c r="H61" s="58" t="s">
        <v>123</v>
      </c>
      <c r="I61" s="59">
        <v>34</v>
      </c>
      <c r="J61" s="59">
        <v>34</v>
      </c>
      <c r="K61" s="86"/>
      <c r="L61" s="83">
        <v>53</v>
      </c>
      <c r="M61" s="9" t="s">
        <v>153</v>
      </c>
      <c r="N61" s="4" t="s">
        <v>33</v>
      </c>
      <c r="O61" s="4" t="s">
        <v>20</v>
      </c>
    </row>
    <row r="62" spans="1:15" x14ac:dyDescent="0.35">
      <c r="A62" s="54">
        <v>54</v>
      </c>
      <c r="B62" s="54" t="s">
        <v>155</v>
      </c>
      <c r="C62" s="54" t="s">
        <v>33</v>
      </c>
      <c r="D62" s="54" t="s">
        <v>20</v>
      </c>
      <c r="E62" s="54" t="s">
        <v>26</v>
      </c>
      <c r="F62" s="54" t="s">
        <v>156</v>
      </c>
      <c r="G62" s="54">
        <v>1510</v>
      </c>
      <c r="H62" s="58" t="s">
        <v>123</v>
      </c>
      <c r="I62" s="59">
        <v>33</v>
      </c>
      <c r="J62" s="59">
        <v>33</v>
      </c>
      <c r="K62" s="86"/>
      <c r="L62" s="83">
        <v>54</v>
      </c>
      <c r="M62" s="9" t="s">
        <v>155</v>
      </c>
      <c r="N62" s="4" t="s">
        <v>33</v>
      </c>
      <c r="O62" s="4" t="s">
        <v>20</v>
      </c>
    </row>
    <row r="63" spans="1:15" x14ac:dyDescent="0.35">
      <c r="A63" s="54">
        <v>55</v>
      </c>
      <c r="B63" s="54" t="s">
        <v>157</v>
      </c>
      <c r="C63" s="54" t="s">
        <v>33</v>
      </c>
      <c r="D63" s="54" t="s">
        <v>20</v>
      </c>
      <c r="E63" s="54" t="s">
        <v>26</v>
      </c>
      <c r="F63" s="54" t="s">
        <v>158</v>
      </c>
      <c r="G63" s="54">
        <v>1510</v>
      </c>
      <c r="H63" s="58" t="s">
        <v>159</v>
      </c>
      <c r="I63" s="59">
        <v>5</v>
      </c>
      <c r="J63" s="59">
        <v>5</v>
      </c>
      <c r="K63" s="86"/>
      <c r="L63" s="83">
        <v>55</v>
      </c>
      <c r="M63" s="9" t="s">
        <v>157</v>
      </c>
      <c r="N63" s="4" t="s">
        <v>33</v>
      </c>
      <c r="O63" s="4" t="s">
        <v>20</v>
      </c>
    </row>
    <row r="64" spans="1:15" x14ac:dyDescent="0.35">
      <c r="A64" s="54">
        <v>56</v>
      </c>
      <c r="B64" s="54" t="s">
        <v>160</v>
      </c>
      <c r="C64" s="54" t="s">
        <v>33</v>
      </c>
      <c r="D64" s="54" t="s">
        <v>20</v>
      </c>
      <c r="E64" s="54" t="s">
        <v>26</v>
      </c>
      <c r="F64" s="54" t="s">
        <v>161</v>
      </c>
      <c r="G64" s="54">
        <v>1510</v>
      </c>
      <c r="H64" s="58" t="s">
        <v>35</v>
      </c>
      <c r="I64" s="59">
        <v>35</v>
      </c>
      <c r="J64" s="59">
        <v>35</v>
      </c>
      <c r="K64" s="86"/>
      <c r="L64" s="83">
        <v>56</v>
      </c>
      <c r="M64" s="9" t="s">
        <v>160</v>
      </c>
      <c r="N64" s="4" t="s">
        <v>33</v>
      </c>
      <c r="O64" s="4" t="s">
        <v>20</v>
      </c>
    </row>
    <row r="65" spans="1:15" x14ac:dyDescent="0.35">
      <c r="A65" s="54">
        <v>57</v>
      </c>
      <c r="B65" s="54" t="s">
        <v>162</v>
      </c>
      <c r="C65" s="54" t="s">
        <v>33</v>
      </c>
      <c r="D65" s="54" t="s">
        <v>25</v>
      </c>
      <c r="E65" s="54" t="s">
        <v>26</v>
      </c>
      <c r="F65" s="54" t="s">
        <v>163</v>
      </c>
      <c r="G65" s="54">
        <v>1510</v>
      </c>
      <c r="H65" s="58" t="s">
        <v>44</v>
      </c>
      <c r="I65" s="59">
        <v>27</v>
      </c>
      <c r="J65" s="59">
        <v>27</v>
      </c>
      <c r="K65" s="86"/>
      <c r="L65" s="83">
        <v>57</v>
      </c>
      <c r="M65" s="9" t="s">
        <v>162</v>
      </c>
      <c r="N65" s="4" t="s">
        <v>33</v>
      </c>
      <c r="O65" s="4" t="s">
        <v>25</v>
      </c>
    </row>
    <row r="66" spans="1:15" x14ac:dyDescent="0.35">
      <c r="A66" s="54">
        <v>58</v>
      </c>
      <c r="B66" s="54" t="s">
        <v>164</v>
      </c>
      <c r="C66" s="54" t="s">
        <v>33</v>
      </c>
      <c r="D66" s="54" t="s">
        <v>20</v>
      </c>
      <c r="E66" s="54" t="s">
        <v>26</v>
      </c>
      <c r="F66" s="54" t="s">
        <v>165</v>
      </c>
      <c r="G66" s="54">
        <v>1510</v>
      </c>
      <c r="H66" s="58" t="s">
        <v>44</v>
      </c>
      <c r="I66" s="59">
        <v>30</v>
      </c>
      <c r="J66" s="59">
        <v>30</v>
      </c>
      <c r="K66" s="86"/>
      <c r="L66" s="83">
        <v>58</v>
      </c>
      <c r="M66" s="9" t="s">
        <v>164</v>
      </c>
      <c r="N66" s="4" t="s">
        <v>33</v>
      </c>
      <c r="O66" s="4" t="s">
        <v>20</v>
      </c>
    </row>
    <row r="67" spans="1:15" x14ac:dyDescent="0.35">
      <c r="A67" s="54">
        <v>59</v>
      </c>
      <c r="B67" s="54" t="s">
        <v>166</v>
      </c>
      <c r="C67" s="54" t="s">
        <v>33</v>
      </c>
      <c r="D67" s="54" t="s">
        <v>25</v>
      </c>
      <c r="E67" s="54" t="s">
        <v>26</v>
      </c>
      <c r="F67" s="54" t="s">
        <v>167</v>
      </c>
      <c r="G67" s="54">
        <v>1510</v>
      </c>
      <c r="H67" s="58" t="s">
        <v>168</v>
      </c>
      <c r="I67" s="59">
        <v>16</v>
      </c>
      <c r="J67" s="59">
        <v>16</v>
      </c>
      <c r="K67" s="86"/>
      <c r="L67" s="83">
        <v>59</v>
      </c>
      <c r="M67" s="9" t="s">
        <v>166</v>
      </c>
      <c r="N67" s="4" t="s">
        <v>33</v>
      </c>
      <c r="O67" s="4" t="s">
        <v>25</v>
      </c>
    </row>
    <row r="68" spans="1:15" x14ac:dyDescent="0.35">
      <c r="A68" s="54">
        <v>60</v>
      </c>
      <c r="B68" s="54" t="s">
        <v>169</v>
      </c>
      <c r="C68" s="54" t="s">
        <v>33</v>
      </c>
      <c r="D68" s="54" t="s">
        <v>25</v>
      </c>
      <c r="E68" s="54" t="s">
        <v>26</v>
      </c>
      <c r="F68" s="54" t="s">
        <v>170</v>
      </c>
      <c r="G68" s="54">
        <v>1510</v>
      </c>
      <c r="H68" s="58" t="s">
        <v>100</v>
      </c>
      <c r="I68" s="59">
        <v>22</v>
      </c>
      <c r="J68" s="59">
        <v>22</v>
      </c>
      <c r="K68" s="86"/>
      <c r="L68" s="83">
        <v>60</v>
      </c>
      <c r="M68" s="9" t="s">
        <v>169</v>
      </c>
      <c r="N68" s="4" t="s">
        <v>33</v>
      </c>
      <c r="O68" s="4" t="s">
        <v>25</v>
      </c>
    </row>
    <row r="69" spans="1:15" x14ac:dyDescent="0.35">
      <c r="A69" s="54">
        <v>61</v>
      </c>
      <c r="B69" s="54" t="s">
        <v>171</v>
      </c>
      <c r="C69" s="54" t="s">
        <v>33</v>
      </c>
      <c r="D69" s="54" t="s">
        <v>25</v>
      </c>
      <c r="E69" s="54" t="s">
        <v>26</v>
      </c>
      <c r="F69" s="54" t="s">
        <v>172</v>
      </c>
      <c r="G69" s="54">
        <v>1510</v>
      </c>
      <c r="H69" s="58" t="s">
        <v>100</v>
      </c>
      <c r="I69" s="59">
        <v>25</v>
      </c>
      <c r="J69" s="59">
        <v>25</v>
      </c>
      <c r="K69" s="86"/>
      <c r="L69" s="83">
        <v>61</v>
      </c>
      <c r="M69" s="9" t="s">
        <v>171</v>
      </c>
      <c r="N69" s="4" t="s">
        <v>33</v>
      </c>
      <c r="O69" s="4" t="s">
        <v>25</v>
      </c>
    </row>
    <row r="70" spans="1:15" x14ac:dyDescent="0.35">
      <c r="A70" s="54">
        <v>62</v>
      </c>
      <c r="B70" s="54" t="s">
        <v>173</v>
      </c>
      <c r="C70" s="54" t="s">
        <v>33</v>
      </c>
      <c r="D70" s="54" t="s">
        <v>20</v>
      </c>
      <c r="E70" s="54" t="s">
        <v>26</v>
      </c>
      <c r="F70" s="54" t="s">
        <v>174</v>
      </c>
      <c r="G70" s="54">
        <v>1510</v>
      </c>
      <c r="H70" s="58" t="s">
        <v>56</v>
      </c>
      <c r="I70" s="59">
        <v>31</v>
      </c>
      <c r="J70" s="59">
        <v>31</v>
      </c>
      <c r="K70" s="86"/>
      <c r="L70" s="83">
        <v>62</v>
      </c>
      <c r="M70" s="9" t="s">
        <v>173</v>
      </c>
      <c r="N70" s="4" t="s">
        <v>33</v>
      </c>
      <c r="O70" s="4" t="s">
        <v>20</v>
      </c>
    </row>
    <row r="71" spans="1:15" x14ac:dyDescent="0.35">
      <c r="A71" s="54">
        <v>63</v>
      </c>
      <c r="B71" s="54" t="s">
        <v>175</v>
      </c>
      <c r="C71" s="54" t="s">
        <v>33</v>
      </c>
      <c r="D71" s="54" t="s">
        <v>25</v>
      </c>
      <c r="E71" s="54" t="s">
        <v>26</v>
      </c>
      <c r="F71" s="54" t="s">
        <v>176</v>
      </c>
      <c r="G71" s="54">
        <v>1510</v>
      </c>
      <c r="H71" s="58" t="s">
        <v>100</v>
      </c>
      <c r="I71" s="59">
        <v>2</v>
      </c>
      <c r="J71" s="59">
        <v>2</v>
      </c>
      <c r="K71" s="86"/>
      <c r="L71" s="83">
        <v>63</v>
      </c>
      <c r="M71" s="9" t="s">
        <v>175</v>
      </c>
      <c r="N71" s="4" t="s">
        <v>33</v>
      </c>
      <c r="O71" s="4" t="s">
        <v>25</v>
      </c>
    </row>
    <row r="72" spans="1:15" ht="23.1" customHeight="1" x14ac:dyDescent="0.35">
      <c r="A72" s="54">
        <v>65</v>
      </c>
      <c r="B72" s="54" t="s">
        <v>177</v>
      </c>
      <c r="C72" s="54" t="s">
        <v>33</v>
      </c>
      <c r="D72" s="54" t="s">
        <v>20</v>
      </c>
      <c r="E72" s="54" t="s">
        <v>26</v>
      </c>
      <c r="F72" s="54" t="s">
        <v>178</v>
      </c>
      <c r="G72" s="54">
        <v>1510</v>
      </c>
      <c r="H72" s="58" t="s">
        <v>56</v>
      </c>
      <c r="I72" s="59">
        <v>32</v>
      </c>
      <c r="J72" s="59">
        <v>32</v>
      </c>
      <c r="K72" s="86"/>
      <c r="L72" s="83">
        <v>65</v>
      </c>
      <c r="M72" s="9" t="s">
        <v>177</v>
      </c>
      <c r="N72" s="4" t="s">
        <v>33</v>
      </c>
      <c r="O72" s="4" t="s">
        <v>20</v>
      </c>
    </row>
    <row r="73" spans="1:15" x14ac:dyDescent="0.3">
      <c r="A73" s="65"/>
      <c r="B73" s="66"/>
      <c r="C73" s="66"/>
      <c r="D73" s="66"/>
      <c r="E73" s="66"/>
      <c r="F73" s="66"/>
      <c r="G73" s="66"/>
      <c r="H73" s="66"/>
      <c r="I73" s="66"/>
      <c r="L73" t="s">
        <v>179</v>
      </c>
      <c r="M73" s="33">
        <f>COUNTA(M5:M72)</f>
        <v>61</v>
      </c>
    </row>
    <row r="74" spans="1:15" x14ac:dyDescent="0.3">
      <c r="A74" s="67"/>
      <c r="B74" s="68" t="s">
        <v>180</v>
      </c>
      <c r="C74" s="68">
        <f>SUM(C75:C77)</f>
        <v>63</v>
      </c>
      <c r="D74" s="66"/>
      <c r="E74" s="66"/>
      <c r="F74" s="66"/>
      <c r="G74" s="66"/>
      <c r="H74" s="66"/>
      <c r="I74" s="66"/>
      <c r="L74" s="34" t="s">
        <v>181</v>
      </c>
    </row>
    <row r="75" spans="1:15" x14ac:dyDescent="0.3">
      <c r="A75" s="67"/>
      <c r="B75" s="61" t="b">
        <v>1</v>
      </c>
      <c r="C75" s="54">
        <f>COUNTIF(E:E,"*"&amp;B75&amp;"*")</f>
        <v>3</v>
      </c>
      <c r="D75" s="66"/>
      <c r="E75" s="66"/>
      <c r="F75" s="66"/>
      <c r="G75" s="66"/>
      <c r="H75" s="66"/>
      <c r="I75" s="66"/>
    </row>
    <row r="76" spans="1:15" x14ac:dyDescent="0.3">
      <c r="A76" s="67"/>
      <c r="B76" s="54" t="s">
        <v>26</v>
      </c>
      <c r="C76" s="54">
        <f>COUNTIF(E:E,"*"&amp;B76&amp;"*")</f>
        <v>54</v>
      </c>
      <c r="D76" s="66"/>
      <c r="E76" s="66"/>
      <c r="F76" s="66"/>
      <c r="G76" s="66"/>
      <c r="H76" s="66"/>
      <c r="I76" s="66"/>
    </row>
    <row r="77" spans="1:15" x14ac:dyDescent="0.3">
      <c r="A77" s="67"/>
      <c r="B77" s="76" t="s">
        <v>182</v>
      </c>
      <c r="C77" s="54">
        <f>COUNTIF(E:E,"*"&amp;B77&amp;"*")</f>
        <v>6</v>
      </c>
      <c r="D77" s="66"/>
      <c r="E77" s="66"/>
      <c r="F77" s="66"/>
      <c r="G77" s="66"/>
      <c r="H77" s="66"/>
      <c r="I77" s="66"/>
    </row>
    <row r="92" spans="2:2" x14ac:dyDescent="0.3">
      <c r="B92" s="42" t="s">
        <v>3</v>
      </c>
    </row>
    <row r="93" spans="2:2" x14ac:dyDescent="0.3">
      <c r="B93" s="21" t="s">
        <v>21</v>
      </c>
    </row>
    <row r="94" spans="2:2" x14ac:dyDescent="0.3">
      <c r="B94" s="21" t="s">
        <v>26</v>
      </c>
    </row>
    <row r="95" spans="2:2" x14ac:dyDescent="0.3">
      <c r="B95" s="21" t="s">
        <v>48</v>
      </c>
    </row>
    <row r="96" spans="2:2" x14ac:dyDescent="0.3">
      <c r="B96" s="21" t="s">
        <v>66</v>
      </c>
    </row>
    <row r="97" spans="2:2" x14ac:dyDescent="0.3">
      <c r="B97" s="21" t="s">
        <v>183</v>
      </c>
    </row>
  </sheetData>
  <sheetProtection formatCells="0" formatRows="0" insertColumns="0"/>
  <autoFilter ref="A4:P77" xr:uid="{D0804B21-53BB-4171-845C-A2F15D8CD68F}"/>
  <mergeCells count="3">
    <mergeCell ref="K14:K15"/>
    <mergeCell ref="K48:K49"/>
    <mergeCell ref="K58:K59"/>
  </mergeCells>
  <conditionalFormatting sqref="I7">
    <cfRule type="duplicateValues" dxfId="203" priority="67"/>
  </conditionalFormatting>
  <conditionalFormatting sqref="I8">
    <cfRule type="duplicateValues" dxfId="202" priority="66"/>
  </conditionalFormatting>
  <conditionalFormatting sqref="I9">
    <cfRule type="duplicateValues" dxfId="201" priority="6"/>
  </conditionalFormatting>
  <conditionalFormatting sqref="I10">
    <cfRule type="duplicateValues" dxfId="200" priority="65"/>
  </conditionalFormatting>
  <conditionalFormatting sqref="I12">
    <cfRule type="duplicateValues" dxfId="199" priority="64"/>
  </conditionalFormatting>
  <conditionalFormatting sqref="I13">
    <cfRule type="duplicateValues" dxfId="198" priority="63"/>
  </conditionalFormatting>
  <conditionalFormatting sqref="I14:I15">
    <cfRule type="duplicateValues" dxfId="197" priority="62"/>
  </conditionalFormatting>
  <conditionalFormatting sqref="I16">
    <cfRule type="duplicateValues" dxfId="196" priority="61"/>
  </conditionalFormatting>
  <conditionalFormatting sqref="I17">
    <cfRule type="duplicateValues" dxfId="195" priority="60"/>
  </conditionalFormatting>
  <conditionalFormatting sqref="I18">
    <cfRule type="duplicateValues" dxfId="194" priority="11"/>
  </conditionalFormatting>
  <conditionalFormatting sqref="I19">
    <cfRule type="duplicateValues" dxfId="193" priority="13"/>
  </conditionalFormatting>
  <conditionalFormatting sqref="I21">
    <cfRule type="duplicateValues" dxfId="192" priority="59"/>
  </conditionalFormatting>
  <conditionalFormatting sqref="I22">
    <cfRule type="duplicateValues" dxfId="191" priority="58"/>
  </conditionalFormatting>
  <conditionalFormatting sqref="I28">
    <cfRule type="duplicateValues" dxfId="190" priority="18"/>
  </conditionalFormatting>
  <conditionalFormatting sqref="I29">
    <cfRule type="duplicateValues" dxfId="189" priority="5"/>
  </conditionalFormatting>
  <conditionalFormatting sqref="I32">
    <cfRule type="duplicateValues" dxfId="188" priority="56"/>
  </conditionalFormatting>
  <conditionalFormatting sqref="I33">
    <cfRule type="duplicateValues" dxfId="187" priority="55"/>
  </conditionalFormatting>
  <conditionalFormatting sqref="I34">
    <cfRule type="duplicateValues" dxfId="186" priority="54"/>
  </conditionalFormatting>
  <conditionalFormatting sqref="I35">
    <cfRule type="duplicateValues" dxfId="185" priority="53"/>
  </conditionalFormatting>
  <conditionalFormatting sqref="I37">
    <cfRule type="duplicateValues" dxfId="184" priority="2"/>
  </conditionalFormatting>
  <conditionalFormatting sqref="I38">
    <cfRule type="duplicateValues" dxfId="183" priority="52"/>
  </conditionalFormatting>
  <conditionalFormatting sqref="I39">
    <cfRule type="duplicateValues" dxfId="182" priority="51"/>
  </conditionalFormatting>
  <conditionalFormatting sqref="I40">
    <cfRule type="duplicateValues" dxfId="181" priority="50"/>
  </conditionalFormatting>
  <conditionalFormatting sqref="I41">
    <cfRule type="duplicateValues" dxfId="180" priority="49"/>
  </conditionalFormatting>
  <conditionalFormatting sqref="I42">
    <cfRule type="duplicateValues" dxfId="179" priority="48"/>
  </conditionalFormatting>
  <conditionalFormatting sqref="I43">
    <cfRule type="duplicateValues" dxfId="178" priority="47"/>
  </conditionalFormatting>
  <conditionalFormatting sqref="I46">
    <cfRule type="duplicateValues" dxfId="177" priority="46"/>
  </conditionalFormatting>
  <conditionalFormatting sqref="I47">
    <cfRule type="duplicateValues" dxfId="176" priority="45"/>
  </conditionalFormatting>
  <conditionalFormatting sqref="I48:I49">
    <cfRule type="duplicateValues" dxfId="175" priority="16"/>
  </conditionalFormatting>
  <conditionalFormatting sqref="I50">
    <cfRule type="duplicateValues" dxfId="174" priority="44"/>
  </conditionalFormatting>
  <conditionalFormatting sqref="I51">
    <cfRule type="duplicateValues" dxfId="173" priority="43"/>
  </conditionalFormatting>
  <conditionalFormatting sqref="I52">
    <cfRule type="duplicateValues" dxfId="172" priority="42"/>
  </conditionalFormatting>
  <conditionalFormatting sqref="I53">
    <cfRule type="duplicateValues" dxfId="171" priority="41"/>
  </conditionalFormatting>
  <conditionalFormatting sqref="I54">
    <cfRule type="duplicateValues" dxfId="170" priority="40"/>
  </conditionalFormatting>
  <conditionalFormatting sqref="I55">
    <cfRule type="duplicateValues" dxfId="169" priority="39"/>
  </conditionalFormatting>
  <conditionalFormatting sqref="I56">
    <cfRule type="duplicateValues" dxfId="168" priority="38"/>
  </conditionalFormatting>
  <conditionalFormatting sqref="I57">
    <cfRule type="duplicateValues" dxfId="167" priority="37"/>
  </conditionalFormatting>
  <conditionalFormatting sqref="I60">
    <cfRule type="duplicateValues" dxfId="166" priority="35"/>
  </conditionalFormatting>
  <conditionalFormatting sqref="I61">
    <cfRule type="duplicateValues" dxfId="165" priority="34"/>
  </conditionalFormatting>
  <conditionalFormatting sqref="I62">
    <cfRule type="duplicateValues" dxfId="164" priority="21"/>
  </conditionalFormatting>
  <conditionalFormatting sqref="I63">
    <cfRule type="duplicateValues" dxfId="163" priority="22"/>
  </conditionalFormatting>
  <conditionalFormatting sqref="I64">
    <cfRule type="duplicateValues" dxfId="162" priority="33"/>
  </conditionalFormatting>
  <conditionalFormatting sqref="I65">
    <cfRule type="duplicateValues" dxfId="161" priority="32"/>
  </conditionalFormatting>
  <conditionalFormatting sqref="I66">
    <cfRule type="duplicateValues" dxfId="160" priority="31"/>
  </conditionalFormatting>
  <conditionalFormatting sqref="I67">
    <cfRule type="duplicateValues" dxfId="159" priority="30"/>
  </conditionalFormatting>
  <conditionalFormatting sqref="I68">
    <cfRule type="duplicateValues" dxfId="158" priority="29"/>
  </conditionalFormatting>
  <conditionalFormatting sqref="I69">
    <cfRule type="duplicateValues" dxfId="157" priority="28"/>
  </conditionalFormatting>
  <conditionalFormatting sqref="I70">
    <cfRule type="duplicateValues" dxfId="156" priority="27"/>
  </conditionalFormatting>
  <conditionalFormatting sqref="I71">
    <cfRule type="duplicateValues" dxfId="155" priority="26"/>
  </conditionalFormatting>
  <conditionalFormatting sqref="I72">
    <cfRule type="duplicateValues" dxfId="154" priority="24"/>
  </conditionalFormatting>
  <conditionalFormatting sqref="I10:J10">
    <cfRule type="uniqueValues" dxfId="153" priority="20"/>
  </conditionalFormatting>
  <conditionalFormatting sqref="J7">
    <cfRule type="duplicateValues" dxfId="152" priority="115"/>
  </conditionalFormatting>
  <conditionalFormatting sqref="J8">
    <cfRule type="duplicateValues" dxfId="151" priority="114"/>
  </conditionalFormatting>
  <conditionalFormatting sqref="J10">
    <cfRule type="duplicateValues" dxfId="150" priority="113"/>
  </conditionalFormatting>
  <conditionalFormatting sqref="J12">
    <cfRule type="duplicateValues" dxfId="149" priority="112"/>
  </conditionalFormatting>
  <conditionalFormatting sqref="J13">
    <cfRule type="duplicateValues" dxfId="148" priority="111"/>
  </conditionalFormatting>
  <conditionalFormatting sqref="J14:J15">
    <cfRule type="duplicateValues" dxfId="147" priority="110"/>
  </conditionalFormatting>
  <conditionalFormatting sqref="J16">
    <cfRule type="duplicateValues" dxfId="146" priority="109"/>
  </conditionalFormatting>
  <conditionalFormatting sqref="J17">
    <cfRule type="duplicateValues" dxfId="145" priority="108"/>
  </conditionalFormatting>
  <conditionalFormatting sqref="J18">
    <cfRule type="duplicateValues" dxfId="144" priority="14"/>
  </conditionalFormatting>
  <conditionalFormatting sqref="J19">
    <cfRule type="duplicateValues" dxfId="143" priority="12"/>
  </conditionalFormatting>
  <conditionalFormatting sqref="J21">
    <cfRule type="duplicateValues" dxfId="142" priority="107"/>
  </conditionalFormatting>
  <conditionalFormatting sqref="J22">
    <cfRule type="duplicateValues" dxfId="141" priority="106"/>
  </conditionalFormatting>
  <conditionalFormatting sqref="J28">
    <cfRule type="duplicateValues" dxfId="140" priority="17"/>
  </conditionalFormatting>
  <conditionalFormatting sqref="J29">
    <cfRule type="duplicateValues" dxfId="139" priority="4"/>
  </conditionalFormatting>
  <conditionalFormatting sqref="J32">
    <cfRule type="duplicateValues" dxfId="138" priority="104"/>
  </conditionalFormatting>
  <conditionalFormatting sqref="J33">
    <cfRule type="duplicateValues" dxfId="137" priority="103"/>
  </conditionalFormatting>
  <conditionalFormatting sqref="J34">
    <cfRule type="duplicateValues" dxfId="136" priority="102"/>
  </conditionalFormatting>
  <conditionalFormatting sqref="J35">
    <cfRule type="duplicateValues" dxfId="135" priority="101"/>
  </conditionalFormatting>
  <conditionalFormatting sqref="J37">
    <cfRule type="duplicateValues" dxfId="134" priority="1"/>
  </conditionalFormatting>
  <conditionalFormatting sqref="J38">
    <cfRule type="duplicateValues" dxfId="133" priority="100"/>
  </conditionalFormatting>
  <conditionalFormatting sqref="J39">
    <cfRule type="duplicateValues" dxfId="132" priority="99"/>
  </conditionalFormatting>
  <conditionalFormatting sqref="J40">
    <cfRule type="duplicateValues" dxfId="131" priority="98"/>
  </conditionalFormatting>
  <conditionalFormatting sqref="J41">
    <cfRule type="duplicateValues" dxfId="130" priority="97"/>
  </conditionalFormatting>
  <conditionalFormatting sqref="J42">
    <cfRule type="duplicateValues" dxfId="129" priority="96"/>
  </conditionalFormatting>
  <conditionalFormatting sqref="J43">
    <cfRule type="duplicateValues" dxfId="128" priority="95"/>
  </conditionalFormatting>
  <conditionalFormatting sqref="J46">
    <cfRule type="duplicateValues" dxfId="127" priority="94"/>
  </conditionalFormatting>
  <conditionalFormatting sqref="J47">
    <cfRule type="duplicateValues" dxfId="126" priority="93"/>
  </conditionalFormatting>
  <conditionalFormatting sqref="J48:J49">
    <cfRule type="duplicateValues" dxfId="125" priority="15"/>
  </conditionalFormatting>
  <conditionalFormatting sqref="J50">
    <cfRule type="duplicateValues" dxfId="124" priority="92"/>
  </conditionalFormatting>
  <conditionalFormatting sqref="J51">
    <cfRule type="duplicateValues" dxfId="123" priority="91"/>
  </conditionalFormatting>
  <conditionalFormatting sqref="J52">
    <cfRule type="duplicateValues" dxfId="122" priority="90"/>
  </conditionalFormatting>
  <conditionalFormatting sqref="J53">
    <cfRule type="duplicateValues" dxfId="121" priority="89"/>
  </conditionalFormatting>
  <conditionalFormatting sqref="J54">
    <cfRule type="duplicateValues" dxfId="120" priority="88"/>
  </conditionalFormatting>
  <conditionalFormatting sqref="J55">
    <cfRule type="duplicateValues" dxfId="119" priority="87"/>
  </conditionalFormatting>
  <conditionalFormatting sqref="J56">
    <cfRule type="duplicateValues" dxfId="118" priority="86"/>
  </conditionalFormatting>
  <conditionalFormatting sqref="J57">
    <cfRule type="duplicateValues" dxfId="117" priority="85"/>
  </conditionalFormatting>
  <conditionalFormatting sqref="J60">
    <cfRule type="duplicateValues" dxfId="116" priority="83"/>
  </conditionalFormatting>
  <conditionalFormatting sqref="J61">
    <cfRule type="duplicateValues" dxfId="115" priority="82"/>
  </conditionalFormatting>
  <conditionalFormatting sqref="J62">
    <cfRule type="duplicateValues" dxfId="114" priority="68"/>
  </conditionalFormatting>
  <conditionalFormatting sqref="J63">
    <cfRule type="duplicateValues" dxfId="113" priority="69"/>
  </conditionalFormatting>
  <conditionalFormatting sqref="J64">
    <cfRule type="duplicateValues" dxfId="112" priority="81"/>
  </conditionalFormatting>
  <conditionalFormatting sqref="J65">
    <cfRule type="duplicateValues" dxfId="111" priority="80"/>
  </conditionalFormatting>
  <conditionalFormatting sqref="J66">
    <cfRule type="duplicateValues" dxfId="110" priority="79"/>
  </conditionalFormatting>
  <conditionalFormatting sqref="J67">
    <cfRule type="duplicateValues" dxfId="109" priority="78"/>
  </conditionalFormatting>
  <conditionalFormatting sqref="J68">
    <cfRule type="duplicateValues" dxfId="108" priority="77"/>
  </conditionalFormatting>
  <conditionalFormatting sqref="J69">
    <cfRule type="duplicateValues" dxfId="107" priority="76"/>
  </conditionalFormatting>
  <conditionalFormatting sqref="J70">
    <cfRule type="duplicateValues" dxfId="106" priority="75"/>
  </conditionalFormatting>
  <conditionalFormatting sqref="J71">
    <cfRule type="duplicateValues" dxfId="105" priority="74"/>
  </conditionalFormatting>
  <conditionalFormatting sqref="J72">
    <cfRule type="duplicateValues" dxfId="104" priority="72"/>
  </conditionalFormatting>
  <conditionalFormatting sqref="I58:I59">
    <cfRule type="duplicateValues" dxfId="103" priority="116"/>
  </conditionalFormatting>
  <conditionalFormatting sqref="J58:J59">
    <cfRule type="duplicateValues" dxfId="102" priority="117"/>
  </conditionalFormatting>
  <dataValidations count="1">
    <dataValidation type="list" allowBlank="1" showInputMessage="1" showErrorMessage="1" sqref="E5:E72" xr:uid="{F43CC293-4CE4-4616-A090-545D85788489}">
      <formula1>$B$92:$B$97</formula1>
    </dataValidation>
  </dataValidations>
  <pageMargins left="0.7" right="0.7" top="0.75" bottom="0.75" header="0.3" footer="0.3"/>
  <pageSetup paperSize="9" fitToHeight="0" orientation="landscape" r:id="rId1"/>
  <ignoredErrors>
    <ignoredError sqref="C75:C7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" sqref="H4"/>
    </sheetView>
  </sheetViews>
  <sheetFormatPr defaultRowHeight="18" x14ac:dyDescent="0.35"/>
  <cols>
    <col min="1" max="1" width="11.77734375" customWidth="1"/>
    <col min="2" max="2" width="31.21875" style="16" bestFit="1" customWidth="1"/>
    <col min="3" max="3" width="23.44140625" style="16" bestFit="1" customWidth="1"/>
    <col min="4" max="4" width="8.77734375" style="16"/>
  </cols>
  <sheetData>
    <row r="1" spans="1:4" x14ac:dyDescent="0.35">
      <c r="A1" s="2" t="s">
        <v>7</v>
      </c>
      <c r="B1" s="3" t="s">
        <v>8</v>
      </c>
      <c r="C1" s="2" t="s">
        <v>9</v>
      </c>
      <c r="D1" s="2" t="s">
        <v>10</v>
      </c>
    </row>
    <row r="2" spans="1:4" x14ac:dyDescent="0.35">
      <c r="A2" s="4">
        <v>1</v>
      </c>
      <c r="B2" s="9" t="s">
        <v>18</v>
      </c>
      <c r="C2" s="4" t="s">
        <v>19</v>
      </c>
      <c r="D2" s="4"/>
    </row>
    <row r="3" spans="1:4" x14ac:dyDescent="0.35">
      <c r="A3" s="4">
        <v>2</v>
      </c>
      <c r="B3" s="5" t="s">
        <v>23</v>
      </c>
      <c r="C3" s="4" t="s">
        <v>24</v>
      </c>
      <c r="D3" s="4" t="s">
        <v>25</v>
      </c>
    </row>
    <row r="4" spans="1:4" x14ac:dyDescent="0.35">
      <c r="A4" s="4">
        <v>3</v>
      </c>
      <c r="B4" s="14" t="s">
        <v>29</v>
      </c>
      <c r="C4" s="17" t="s">
        <v>19</v>
      </c>
      <c r="D4" s="17" t="s">
        <v>25</v>
      </c>
    </row>
    <row r="5" spans="1:4" x14ac:dyDescent="0.35">
      <c r="A5" s="4">
        <v>4</v>
      </c>
      <c r="B5" s="11" t="s">
        <v>184</v>
      </c>
      <c r="C5" s="12" t="s">
        <v>19</v>
      </c>
      <c r="D5" s="12" t="s">
        <v>20</v>
      </c>
    </row>
    <row r="6" spans="1:4" x14ac:dyDescent="0.35">
      <c r="A6" s="4">
        <v>5</v>
      </c>
      <c r="B6" s="14" t="s">
        <v>36</v>
      </c>
      <c r="C6" s="17" t="s">
        <v>19</v>
      </c>
      <c r="D6" s="17" t="s">
        <v>20</v>
      </c>
    </row>
    <row r="7" spans="1:4" x14ac:dyDescent="0.35">
      <c r="A7" s="4">
        <v>6</v>
      </c>
      <c r="B7" s="14" t="s">
        <v>39</v>
      </c>
      <c r="C7" s="17" t="s">
        <v>19</v>
      </c>
      <c r="D7" s="17" t="s">
        <v>20</v>
      </c>
    </row>
    <row r="8" spans="1:4" x14ac:dyDescent="0.35">
      <c r="A8" s="4">
        <v>7</v>
      </c>
      <c r="B8" s="14" t="s">
        <v>42</v>
      </c>
      <c r="C8" s="17" t="s">
        <v>19</v>
      </c>
      <c r="D8" s="17" t="s">
        <v>25</v>
      </c>
    </row>
    <row r="9" spans="1:4" x14ac:dyDescent="0.35">
      <c r="A9" s="4">
        <v>8</v>
      </c>
      <c r="B9" s="14" t="s">
        <v>45</v>
      </c>
      <c r="C9" s="17" t="s">
        <v>19</v>
      </c>
      <c r="D9" s="17" t="s">
        <v>25</v>
      </c>
    </row>
    <row r="10" spans="1:4" x14ac:dyDescent="0.35">
      <c r="A10" s="4">
        <v>9</v>
      </c>
      <c r="B10" s="6" t="s">
        <v>47</v>
      </c>
      <c r="C10" s="7" t="s">
        <v>19</v>
      </c>
      <c r="D10" s="7" t="s">
        <v>25</v>
      </c>
    </row>
    <row r="11" spans="1:4" x14ac:dyDescent="0.35">
      <c r="A11" s="4">
        <v>10</v>
      </c>
      <c r="B11" s="14" t="s">
        <v>49</v>
      </c>
      <c r="C11" s="17" t="s">
        <v>19</v>
      </c>
      <c r="D11" s="17" t="s">
        <v>20</v>
      </c>
    </row>
    <row r="12" spans="1:4" x14ac:dyDescent="0.35">
      <c r="A12" s="4">
        <v>11</v>
      </c>
      <c r="B12" s="14" t="s">
        <v>51</v>
      </c>
      <c r="C12" s="17" t="s">
        <v>19</v>
      </c>
      <c r="D12" s="17" t="s">
        <v>20</v>
      </c>
    </row>
    <row r="13" spans="1:4" x14ac:dyDescent="0.35">
      <c r="A13" s="4">
        <v>12</v>
      </c>
      <c r="B13" s="15" t="s">
        <v>185</v>
      </c>
      <c r="C13" s="18" t="s">
        <v>19</v>
      </c>
      <c r="D13" s="18" t="s">
        <v>20</v>
      </c>
    </row>
    <row r="14" spans="1:4" x14ac:dyDescent="0.35">
      <c r="A14" s="4">
        <v>13</v>
      </c>
      <c r="B14" s="6" t="s">
        <v>186</v>
      </c>
      <c r="C14" s="7" t="s">
        <v>187</v>
      </c>
      <c r="D14" s="7" t="s">
        <v>20</v>
      </c>
    </row>
    <row r="15" spans="1:4" x14ac:dyDescent="0.35">
      <c r="A15" s="4">
        <v>14</v>
      </c>
      <c r="B15" s="6" t="s">
        <v>59</v>
      </c>
      <c r="C15" s="7" t="s">
        <v>60</v>
      </c>
      <c r="D15" s="7" t="s">
        <v>20</v>
      </c>
    </row>
    <row r="16" spans="1:4" x14ac:dyDescent="0.35">
      <c r="A16" s="4">
        <v>15</v>
      </c>
      <c r="B16" s="9" t="s">
        <v>61</v>
      </c>
      <c r="C16" s="4" t="s">
        <v>33</v>
      </c>
      <c r="D16" s="4" t="s">
        <v>25</v>
      </c>
    </row>
    <row r="17" spans="1:4" x14ac:dyDescent="0.35">
      <c r="A17" s="4">
        <v>16</v>
      </c>
      <c r="B17" s="14" t="s">
        <v>63</v>
      </c>
      <c r="C17" s="17" t="s">
        <v>19</v>
      </c>
      <c r="D17" s="17" t="s">
        <v>20</v>
      </c>
    </row>
    <row r="18" spans="1:4" x14ac:dyDescent="0.35">
      <c r="A18" s="4">
        <v>17</v>
      </c>
      <c r="B18" s="11" t="s">
        <v>65</v>
      </c>
      <c r="C18" s="12" t="s">
        <v>19</v>
      </c>
      <c r="D18" s="12" t="s">
        <v>20</v>
      </c>
    </row>
    <row r="19" spans="1:4" x14ac:dyDescent="0.35">
      <c r="A19" s="4">
        <v>18</v>
      </c>
      <c r="B19" s="11" t="s">
        <v>68</v>
      </c>
      <c r="C19" s="12" t="s">
        <v>19</v>
      </c>
      <c r="D19" s="12" t="s">
        <v>20</v>
      </c>
    </row>
    <row r="20" spans="1:4" x14ac:dyDescent="0.35">
      <c r="A20" s="4">
        <v>19</v>
      </c>
      <c r="B20" s="6" t="s">
        <v>69</v>
      </c>
      <c r="C20" s="7" t="s">
        <v>19</v>
      </c>
      <c r="D20" s="7" t="s">
        <v>20</v>
      </c>
    </row>
    <row r="21" spans="1:4" x14ac:dyDescent="0.35">
      <c r="A21" s="4">
        <v>20</v>
      </c>
      <c r="B21" s="6" t="s">
        <v>70</v>
      </c>
      <c r="C21" s="7" t="s">
        <v>19</v>
      </c>
      <c r="D21" s="7" t="s">
        <v>20</v>
      </c>
    </row>
    <row r="22" spans="1:4" x14ac:dyDescent="0.35">
      <c r="A22" s="4">
        <v>21</v>
      </c>
      <c r="B22" s="6" t="s">
        <v>72</v>
      </c>
      <c r="C22" s="7" t="s">
        <v>73</v>
      </c>
      <c r="D22" s="7" t="s">
        <v>20</v>
      </c>
    </row>
    <row r="23" spans="1:4" x14ac:dyDescent="0.35">
      <c r="A23" s="4">
        <v>22</v>
      </c>
      <c r="B23" s="11" t="s">
        <v>76</v>
      </c>
      <c r="C23" s="12" t="s">
        <v>188</v>
      </c>
      <c r="D23" s="12" t="s">
        <v>19</v>
      </c>
    </row>
    <row r="24" spans="1:4" x14ac:dyDescent="0.35">
      <c r="A24" s="4">
        <v>23</v>
      </c>
      <c r="B24" s="15" t="s">
        <v>79</v>
      </c>
      <c r="C24" s="18" t="s">
        <v>19</v>
      </c>
      <c r="D24" s="18" t="s">
        <v>20</v>
      </c>
    </row>
    <row r="25" spans="1:4" x14ac:dyDescent="0.35">
      <c r="A25" s="4">
        <v>24</v>
      </c>
      <c r="B25" s="14" t="s">
        <v>81</v>
      </c>
      <c r="C25" s="17" t="s">
        <v>19</v>
      </c>
      <c r="D25" s="17" t="s">
        <v>20</v>
      </c>
    </row>
    <row r="26" spans="1:4" x14ac:dyDescent="0.35">
      <c r="A26" s="4">
        <v>25</v>
      </c>
      <c r="B26" s="6" t="s">
        <v>83</v>
      </c>
      <c r="C26" s="7" t="s">
        <v>60</v>
      </c>
      <c r="D26" s="7" t="s">
        <v>20</v>
      </c>
    </row>
    <row r="27" spans="1:4" x14ac:dyDescent="0.35">
      <c r="A27" s="4">
        <v>26</v>
      </c>
      <c r="B27" s="9" t="s">
        <v>84</v>
      </c>
      <c r="C27" s="4" t="s">
        <v>19</v>
      </c>
      <c r="D27" s="4" t="s">
        <v>25</v>
      </c>
    </row>
    <row r="28" spans="1:4" x14ac:dyDescent="0.35">
      <c r="A28" s="4">
        <v>27</v>
      </c>
      <c r="B28" s="9" t="s">
        <v>87</v>
      </c>
      <c r="C28" s="4" t="s">
        <v>19</v>
      </c>
      <c r="D28" s="4" t="s">
        <v>25</v>
      </c>
    </row>
    <row r="29" spans="1:4" x14ac:dyDescent="0.35">
      <c r="A29" s="4">
        <v>28</v>
      </c>
      <c r="B29" s="9" t="s">
        <v>89</v>
      </c>
      <c r="C29" s="4" t="s">
        <v>19</v>
      </c>
      <c r="D29" s="4" t="s">
        <v>25</v>
      </c>
    </row>
    <row r="30" spans="1:4" x14ac:dyDescent="0.35">
      <c r="A30" s="4">
        <v>29</v>
      </c>
      <c r="B30" s="9" t="s">
        <v>91</v>
      </c>
      <c r="C30" s="4" t="s">
        <v>19</v>
      </c>
      <c r="D30" s="4" t="s">
        <v>25</v>
      </c>
    </row>
    <row r="31" spans="1:4" x14ac:dyDescent="0.35">
      <c r="A31" s="4">
        <v>30</v>
      </c>
      <c r="B31" s="9" t="s">
        <v>93</v>
      </c>
      <c r="C31" s="4" t="s">
        <v>77</v>
      </c>
      <c r="D31" s="4" t="s">
        <v>25</v>
      </c>
    </row>
    <row r="32" spans="1:4" x14ac:dyDescent="0.35">
      <c r="A32" s="4">
        <v>31</v>
      </c>
      <c r="B32" s="9" t="s">
        <v>95</v>
      </c>
      <c r="C32" s="4" t="s">
        <v>19</v>
      </c>
      <c r="D32" s="4" t="s">
        <v>25</v>
      </c>
    </row>
    <row r="33" spans="1:4" x14ac:dyDescent="0.35">
      <c r="A33" s="4">
        <v>32</v>
      </c>
      <c r="B33" s="9" t="s">
        <v>98</v>
      </c>
      <c r="C33" s="4" t="s">
        <v>77</v>
      </c>
      <c r="D33" s="4" t="s">
        <v>20</v>
      </c>
    </row>
    <row r="34" spans="1:4" x14ac:dyDescent="0.35">
      <c r="A34" s="4">
        <v>33</v>
      </c>
      <c r="B34" s="9" t="s">
        <v>101</v>
      </c>
      <c r="C34" s="4" t="s">
        <v>102</v>
      </c>
      <c r="D34" s="4" t="s">
        <v>20</v>
      </c>
    </row>
    <row r="35" spans="1:4" x14ac:dyDescent="0.35">
      <c r="A35" s="4">
        <v>34</v>
      </c>
      <c r="B35" s="9" t="s">
        <v>104</v>
      </c>
      <c r="C35" s="4" t="s">
        <v>105</v>
      </c>
      <c r="D35" s="4" t="s">
        <v>25</v>
      </c>
    </row>
    <row r="36" spans="1:4" x14ac:dyDescent="0.35">
      <c r="A36" s="4">
        <v>35</v>
      </c>
      <c r="B36" s="9" t="s">
        <v>107</v>
      </c>
      <c r="C36" s="4" t="s">
        <v>108</v>
      </c>
      <c r="D36" s="4" t="s">
        <v>25</v>
      </c>
    </row>
    <row r="37" spans="1:4" x14ac:dyDescent="0.35">
      <c r="A37" s="4">
        <v>36</v>
      </c>
      <c r="B37" s="9" t="s">
        <v>110</v>
      </c>
      <c r="C37" s="4" t="s">
        <v>108</v>
      </c>
      <c r="D37" s="4" t="s">
        <v>25</v>
      </c>
    </row>
    <row r="38" spans="1:4" x14ac:dyDescent="0.35">
      <c r="A38" s="4">
        <v>37</v>
      </c>
      <c r="B38" s="9" t="s">
        <v>113</v>
      </c>
      <c r="C38" s="4" t="s">
        <v>114</v>
      </c>
      <c r="D38" s="4" t="s">
        <v>20</v>
      </c>
    </row>
    <row r="39" spans="1:4" x14ac:dyDescent="0.35">
      <c r="A39" s="4">
        <v>38</v>
      </c>
      <c r="B39" s="6" t="s">
        <v>116</v>
      </c>
      <c r="C39" s="7" t="s">
        <v>117</v>
      </c>
      <c r="D39" s="7" t="s">
        <v>20</v>
      </c>
    </row>
    <row r="40" spans="1:4" x14ac:dyDescent="0.35">
      <c r="A40" s="4">
        <v>39</v>
      </c>
      <c r="B40" s="9" t="s">
        <v>118</v>
      </c>
      <c r="C40" s="4" t="s">
        <v>119</v>
      </c>
      <c r="D40" s="4" t="s">
        <v>25</v>
      </c>
    </row>
    <row r="41" spans="1:4" x14ac:dyDescent="0.35">
      <c r="A41" s="4">
        <v>40</v>
      </c>
      <c r="B41" s="9" t="s">
        <v>124</v>
      </c>
      <c r="C41" s="4" t="s">
        <v>121</v>
      </c>
      <c r="D41" s="4" t="s">
        <v>25</v>
      </c>
    </row>
    <row r="42" spans="1:4" x14ac:dyDescent="0.35">
      <c r="A42" s="4">
        <v>41</v>
      </c>
      <c r="B42" s="13" t="s">
        <v>189</v>
      </c>
      <c r="C42" s="4" t="s">
        <v>19</v>
      </c>
      <c r="D42" s="4" t="s">
        <v>20</v>
      </c>
    </row>
    <row r="43" spans="1:4" x14ac:dyDescent="0.35">
      <c r="A43" s="4">
        <v>42</v>
      </c>
      <c r="B43" s="9" t="s">
        <v>128</v>
      </c>
      <c r="C43" s="4" t="s">
        <v>19</v>
      </c>
      <c r="D43" s="4" t="s">
        <v>25</v>
      </c>
    </row>
    <row r="44" spans="1:4" x14ac:dyDescent="0.35">
      <c r="A44" s="4">
        <v>43</v>
      </c>
      <c r="B44" s="9" t="s">
        <v>130</v>
      </c>
      <c r="C44" s="4" t="s">
        <v>19</v>
      </c>
      <c r="D44" s="4" t="s">
        <v>25</v>
      </c>
    </row>
    <row r="45" spans="1:4" x14ac:dyDescent="0.35">
      <c r="A45" s="4">
        <v>44</v>
      </c>
      <c r="B45" s="9" t="s">
        <v>132</v>
      </c>
      <c r="C45" s="4" t="s">
        <v>133</v>
      </c>
      <c r="D45" s="4" t="s">
        <v>25</v>
      </c>
    </row>
    <row r="46" spans="1:4" x14ac:dyDescent="0.35">
      <c r="A46" s="4">
        <v>45</v>
      </c>
      <c r="B46" s="9" t="s">
        <v>135</v>
      </c>
      <c r="C46" s="4" t="s">
        <v>136</v>
      </c>
      <c r="D46" s="4" t="s">
        <v>25</v>
      </c>
    </row>
    <row r="47" spans="1:4" x14ac:dyDescent="0.35">
      <c r="A47" s="4">
        <v>46</v>
      </c>
      <c r="B47" s="9" t="s">
        <v>138</v>
      </c>
      <c r="C47" s="4" t="s">
        <v>139</v>
      </c>
      <c r="D47" s="4" t="s">
        <v>25</v>
      </c>
    </row>
    <row r="48" spans="1:4" x14ac:dyDescent="0.35">
      <c r="A48" s="4">
        <v>47</v>
      </c>
      <c r="B48" s="9" t="s">
        <v>141</v>
      </c>
      <c r="C48" s="4" t="s">
        <v>142</v>
      </c>
      <c r="D48" s="4" t="s">
        <v>20</v>
      </c>
    </row>
    <row r="49" spans="1:4" x14ac:dyDescent="0.35">
      <c r="A49" s="4">
        <v>48</v>
      </c>
      <c r="B49" s="14" t="s">
        <v>144</v>
      </c>
      <c r="C49" s="17" t="s">
        <v>145</v>
      </c>
      <c r="D49" s="17" t="s">
        <v>25</v>
      </c>
    </row>
    <row r="50" spans="1:4" x14ac:dyDescent="0.35">
      <c r="A50" s="4">
        <v>49</v>
      </c>
      <c r="B50" s="9" t="s">
        <v>147</v>
      </c>
      <c r="C50" s="10" t="s">
        <v>145</v>
      </c>
      <c r="D50" s="10" t="s">
        <v>25</v>
      </c>
    </row>
    <row r="51" spans="1:4" x14ac:dyDescent="0.35">
      <c r="A51" s="4">
        <v>50</v>
      </c>
      <c r="B51" s="9" t="s">
        <v>149</v>
      </c>
      <c r="C51" s="10" t="s">
        <v>145</v>
      </c>
      <c r="D51" s="10" t="s">
        <v>25</v>
      </c>
    </row>
    <row r="52" spans="1:4" x14ac:dyDescent="0.35">
      <c r="A52" s="4">
        <v>51</v>
      </c>
      <c r="B52" s="9" t="s">
        <v>190</v>
      </c>
      <c r="C52" s="4" t="s">
        <v>145</v>
      </c>
      <c r="D52" s="4" t="s">
        <v>25</v>
      </c>
    </row>
    <row r="53" spans="1:4" x14ac:dyDescent="0.35">
      <c r="A53" s="4">
        <v>52</v>
      </c>
      <c r="B53" s="9" t="s">
        <v>151</v>
      </c>
      <c r="C53" s="4" t="s">
        <v>145</v>
      </c>
      <c r="D53" s="4" t="s">
        <v>25</v>
      </c>
    </row>
    <row r="54" spans="1:4" x14ac:dyDescent="0.35">
      <c r="A54" s="4">
        <v>53</v>
      </c>
      <c r="B54" s="9" t="s">
        <v>153</v>
      </c>
      <c r="C54" s="4" t="s">
        <v>33</v>
      </c>
      <c r="D54" s="4" t="s">
        <v>20</v>
      </c>
    </row>
    <row r="55" spans="1:4" x14ac:dyDescent="0.35">
      <c r="A55" s="4">
        <v>54</v>
      </c>
      <c r="B55" s="9" t="s">
        <v>155</v>
      </c>
      <c r="C55" s="4" t="s">
        <v>33</v>
      </c>
      <c r="D55" s="4" t="s">
        <v>20</v>
      </c>
    </row>
    <row r="56" spans="1:4" x14ac:dyDescent="0.35">
      <c r="A56" s="4">
        <v>55</v>
      </c>
      <c r="B56" s="9" t="s">
        <v>157</v>
      </c>
      <c r="C56" s="4" t="s">
        <v>33</v>
      </c>
      <c r="D56" s="4" t="s">
        <v>20</v>
      </c>
    </row>
    <row r="57" spans="1:4" x14ac:dyDescent="0.35">
      <c r="A57" s="4">
        <v>56</v>
      </c>
      <c r="B57" s="9" t="s">
        <v>160</v>
      </c>
      <c r="C57" s="4" t="s">
        <v>33</v>
      </c>
      <c r="D57" s="4" t="s">
        <v>20</v>
      </c>
    </row>
    <row r="58" spans="1:4" x14ac:dyDescent="0.35">
      <c r="A58" s="4">
        <v>57</v>
      </c>
      <c r="B58" s="9" t="s">
        <v>162</v>
      </c>
      <c r="C58" s="4" t="s">
        <v>33</v>
      </c>
      <c r="D58" s="4" t="s">
        <v>25</v>
      </c>
    </row>
    <row r="59" spans="1:4" x14ac:dyDescent="0.35">
      <c r="A59" s="4">
        <v>58</v>
      </c>
      <c r="B59" s="9" t="s">
        <v>164</v>
      </c>
      <c r="C59" s="4" t="s">
        <v>33</v>
      </c>
      <c r="D59" s="4" t="s">
        <v>20</v>
      </c>
    </row>
    <row r="60" spans="1:4" x14ac:dyDescent="0.35">
      <c r="A60" s="4">
        <v>59</v>
      </c>
      <c r="B60" s="9" t="s">
        <v>166</v>
      </c>
      <c r="C60" s="4" t="s">
        <v>33</v>
      </c>
      <c r="D60" s="4" t="s">
        <v>25</v>
      </c>
    </row>
    <row r="61" spans="1:4" x14ac:dyDescent="0.35">
      <c r="A61" s="4">
        <v>60</v>
      </c>
      <c r="B61" s="9" t="s">
        <v>169</v>
      </c>
      <c r="C61" s="4" t="s">
        <v>33</v>
      </c>
      <c r="D61" s="4" t="s">
        <v>25</v>
      </c>
    </row>
    <row r="62" spans="1:4" x14ac:dyDescent="0.35">
      <c r="A62" s="4">
        <v>61</v>
      </c>
      <c r="B62" s="9" t="s">
        <v>171</v>
      </c>
      <c r="C62" s="4" t="s">
        <v>33</v>
      </c>
      <c r="D62" s="4" t="s">
        <v>25</v>
      </c>
    </row>
    <row r="63" spans="1:4" x14ac:dyDescent="0.35">
      <c r="A63" s="4">
        <v>62</v>
      </c>
      <c r="B63" s="9" t="s">
        <v>173</v>
      </c>
      <c r="C63" s="4" t="s">
        <v>33</v>
      </c>
      <c r="D63" s="4" t="s">
        <v>20</v>
      </c>
    </row>
    <row r="64" spans="1:4" x14ac:dyDescent="0.35">
      <c r="A64" s="4">
        <v>63</v>
      </c>
      <c r="B64" s="9" t="s">
        <v>175</v>
      </c>
      <c r="C64" s="4" t="s">
        <v>33</v>
      </c>
      <c r="D64" s="4" t="s">
        <v>25</v>
      </c>
    </row>
    <row r="65" spans="1:4" x14ac:dyDescent="0.35">
      <c r="A65" s="4">
        <v>64</v>
      </c>
      <c r="B65" s="9" t="s">
        <v>191</v>
      </c>
      <c r="C65" s="4" t="s">
        <v>33</v>
      </c>
      <c r="D65" s="4" t="s">
        <v>20</v>
      </c>
    </row>
    <row r="66" spans="1:4" x14ac:dyDescent="0.35">
      <c r="A66" s="4">
        <v>65</v>
      </c>
      <c r="B66" s="9" t="s">
        <v>177</v>
      </c>
      <c r="C66" s="4" t="s">
        <v>33</v>
      </c>
      <c r="D66" s="4" t="s">
        <v>20</v>
      </c>
    </row>
    <row r="67" spans="1:4" x14ac:dyDescent="0.35">
      <c r="A67" s="4">
        <v>66</v>
      </c>
      <c r="B67" s="9" t="s">
        <v>192</v>
      </c>
      <c r="C67" s="4" t="s">
        <v>33</v>
      </c>
      <c r="D67" s="4" t="s">
        <v>20</v>
      </c>
    </row>
    <row r="68" spans="1:4" x14ac:dyDescent="0.35">
      <c r="A68" s="8"/>
    </row>
    <row r="69" spans="1:4" x14ac:dyDescent="0.35">
      <c r="A69" s="8"/>
    </row>
    <row r="70" spans="1:4" x14ac:dyDescent="0.35">
      <c r="A7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31E1-D921-4EAE-9659-A33F8F2527BD}">
  <sheetPr>
    <tabColor theme="9" tint="0.39997558519241921"/>
    <pageSetUpPr fitToPage="1"/>
  </sheetPr>
  <dimension ref="A1:P94"/>
  <sheetViews>
    <sheetView tabSelected="1"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9" sqref="C9"/>
    </sheetView>
  </sheetViews>
  <sheetFormatPr defaultColWidth="9.21875" defaultRowHeight="27.6" customHeight="1" x14ac:dyDescent="0.3"/>
  <cols>
    <col min="1" max="1" width="11.44140625" style="22" bestFit="1" customWidth="1"/>
    <col min="2" max="2" width="31.88671875" style="24" customWidth="1"/>
    <col min="3" max="3" width="24.44140625" style="24" customWidth="1"/>
    <col min="4" max="4" width="30.6640625" style="24" customWidth="1"/>
    <col min="5" max="5" width="27.88671875" style="24" customWidth="1"/>
    <col min="6" max="6" width="20.21875" style="24" customWidth="1"/>
    <col min="7" max="7" width="29.44140625" style="24" customWidth="1"/>
    <col min="8" max="8" width="13" style="24" customWidth="1"/>
    <col min="9" max="9" width="13.77734375" style="24" bestFit="1" customWidth="1"/>
    <col min="10" max="10" width="11" style="66" customWidth="1"/>
    <col min="11" max="11" width="25.88671875" style="85" customWidth="1"/>
    <col min="12" max="12" width="14.5546875" hidden="1" customWidth="1"/>
    <col min="13" max="13" width="31.21875" hidden="1" customWidth="1"/>
    <col min="14" max="14" width="20" hidden="1" customWidth="1"/>
    <col min="15" max="15" width="0" hidden="1" customWidth="1"/>
    <col min="17" max="16384" width="9.21875" style="22"/>
  </cols>
  <sheetData>
    <row r="1" spans="1:16" ht="39.6" customHeight="1" x14ac:dyDescent="0.3">
      <c r="A1" s="97" t="s">
        <v>0</v>
      </c>
    </row>
    <row r="2" spans="1:16" ht="27.6" customHeight="1" thickBot="1" x14ac:dyDescent="0.35">
      <c r="A2" s="37"/>
      <c r="I2" s="44" t="s">
        <v>216</v>
      </c>
    </row>
    <row r="3" spans="1:16" s="100" customFormat="1" ht="27.6" customHeight="1" thickBot="1" x14ac:dyDescent="0.35">
      <c r="A3" s="107" t="s">
        <v>2</v>
      </c>
      <c r="B3" s="108"/>
      <c r="C3" s="108"/>
      <c r="D3" s="109"/>
      <c r="E3" s="108" t="s">
        <v>3</v>
      </c>
      <c r="F3" s="110" t="s">
        <v>4</v>
      </c>
      <c r="G3" s="111"/>
      <c r="H3" s="112" t="s">
        <v>5</v>
      </c>
      <c r="I3" s="113"/>
      <c r="J3" s="111"/>
      <c r="K3" s="114"/>
      <c r="L3" s="98" t="s">
        <v>6</v>
      </c>
      <c r="M3" s="99"/>
      <c r="N3" s="99"/>
      <c r="O3" s="99"/>
      <c r="P3" s="99"/>
    </row>
    <row r="4" spans="1:16" s="100" customFormat="1" ht="27.6" customHeight="1" thickBot="1" x14ac:dyDescent="0.4">
      <c r="A4" s="115" t="s">
        <v>7</v>
      </c>
      <c r="B4" s="116" t="s">
        <v>8</v>
      </c>
      <c r="C4" s="117" t="s">
        <v>9</v>
      </c>
      <c r="D4" s="117" t="s">
        <v>10</v>
      </c>
      <c r="E4" s="117" t="s">
        <v>11</v>
      </c>
      <c r="F4" s="117" t="s">
        <v>12</v>
      </c>
      <c r="G4" s="117" t="s">
        <v>13</v>
      </c>
      <c r="H4" s="117" t="s">
        <v>14</v>
      </c>
      <c r="I4" s="117" t="s">
        <v>15</v>
      </c>
      <c r="J4" s="117" t="s">
        <v>16</v>
      </c>
      <c r="K4" s="118"/>
      <c r="L4" s="101" t="s">
        <v>17</v>
      </c>
      <c r="M4" s="102" t="s">
        <v>8</v>
      </c>
      <c r="N4" s="103" t="s">
        <v>9</v>
      </c>
      <c r="O4" s="103" t="s">
        <v>10</v>
      </c>
      <c r="P4" s="99"/>
    </row>
    <row r="5" spans="1:16" ht="27.6" customHeight="1" x14ac:dyDescent="0.35">
      <c r="A5" s="104">
        <v>1</v>
      </c>
      <c r="B5" s="104" t="s">
        <v>18</v>
      </c>
      <c r="C5" s="104" t="s">
        <v>19</v>
      </c>
      <c r="D5" s="104" t="s">
        <v>20</v>
      </c>
      <c r="E5" s="104" t="s">
        <v>21</v>
      </c>
      <c r="F5" s="105" t="s">
        <v>22</v>
      </c>
      <c r="G5" s="105"/>
      <c r="H5" s="105"/>
      <c r="I5" s="104"/>
      <c r="J5" s="104"/>
      <c r="K5" s="106"/>
      <c r="L5" s="82">
        <v>1</v>
      </c>
      <c r="M5" s="9" t="s">
        <v>18</v>
      </c>
      <c r="N5" s="4" t="s">
        <v>19</v>
      </c>
      <c r="O5" s="4"/>
    </row>
    <row r="6" spans="1:16" ht="27.6" customHeight="1" x14ac:dyDescent="0.35">
      <c r="A6" s="54">
        <v>2</v>
      </c>
      <c r="B6" s="54" t="s">
        <v>18</v>
      </c>
      <c r="C6" s="54" t="s">
        <v>19</v>
      </c>
      <c r="D6" s="54" t="s">
        <v>20</v>
      </c>
      <c r="E6" s="54" t="s">
        <v>21</v>
      </c>
      <c r="F6" s="55" t="s">
        <v>22</v>
      </c>
      <c r="G6" s="55"/>
      <c r="H6" s="55"/>
      <c r="I6" s="54"/>
      <c r="J6" s="54"/>
      <c r="K6" s="86"/>
      <c r="L6" s="82">
        <v>1</v>
      </c>
      <c r="M6" s="9" t="s">
        <v>18</v>
      </c>
      <c r="N6" s="4" t="s">
        <v>19</v>
      </c>
      <c r="O6" s="4"/>
    </row>
    <row r="7" spans="1:16" s="23" customFormat="1" ht="27.6" customHeight="1" x14ac:dyDescent="0.35">
      <c r="A7" s="54">
        <v>3</v>
      </c>
      <c r="B7" s="57" t="s">
        <v>23</v>
      </c>
      <c r="C7" s="56" t="s">
        <v>24</v>
      </c>
      <c r="D7" s="56" t="s">
        <v>25</v>
      </c>
      <c r="E7" s="54" t="s">
        <v>26</v>
      </c>
      <c r="F7" s="54" t="s">
        <v>27</v>
      </c>
      <c r="G7" s="54">
        <v>1510</v>
      </c>
      <c r="H7" s="58" t="s">
        <v>28</v>
      </c>
      <c r="I7" s="59">
        <v>200</v>
      </c>
      <c r="J7" s="59">
        <v>200</v>
      </c>
      <c r="K7" s="87"/>
      <c r="L7" s="83">
        <v>2</v>
      </c>
      <c r="M7" s="27" t="s">
        <v>23</v>
      </c>
      <c r="N7" s="26" t="s">
        <v>24</v>
      </c>
      <c r="O7" s="26" t="s">
        <v>25</v>
      </c>
      <c r="P7"/>
    </row>
    <row r="8" spans="1:16" s="23" customFormat="1" ht="27.6" customHeight="1" x14ac:dyDescent="0.35">
      <c r="A8" s="54">
        <v>4</v>
      </c>
      <c r="B8" s="56" t="s">
        <v>29</v>
      </c>
      <c r="C8" s="56" t="s">
        <v>19</v>
      </c>
      <c r="D8" s="56" t="s">
        <v>25</v>
      </c>
      <c r="E8" s="54" t="s">
        <v>26</v>
      </c>
      <c r="F8" s="54" t="s">
        <v>30</v>
      </c>
      <c r="G8" s="54">
        <v>1510</v>
      </c>
      <c r="H8" s="58" t="s">
        <v>31</v>
      </c>
      <c r="I8" s="59">
        <v>460</v>
      </c>
      <c r="J8" s="59">
        <v>460</v>
      </c>
      <c r="K8" s="87"/>
      <c r="L8" s="83">
        <v>3</v>
      </c>
      <c r="M8" s="28" t="s">
        <v>29</v>
      </c>
      <c r="N8" s="20" t="s">
        <v>19</v>
      </c>
      <c r="O8" s="20" t="s">
        <v>25</v>
      </c>
      <c r="P8"/>
    </row>
    <row r="9" spans="1:16" s="23" customFormat="1" ht="27.6" customHeight="1" x14ac:dyDescent="0.35">
      <c r="A9" s="54">
        <v>5</v>
      </c>
      <c r="B9" s="63" t="s">
        <v>32</v>
      </c>
      <c r="C9" s="63" t="s">
        <v>33</v>
      </c>
      <c r="D9" s="63" t="s">
        <v>20</v>
      </c>
      <c r="E9" s="54" t="s">
        <v>26</v>
      </c>
      <c r="F9" s="54" t="s">
        <v>34</v>
      </c>
      <c r="G9" s="54">
        <v>1510</v>
      </c>
      <c r="H9" s="58" t="s">
        <v>35</v>
      </c>
      <c r="I9" s="54">
        <v>462</v>
      </c>
      <c r="J9" s="63">
        <v>462</v>
      </c>
      <c r="K9" s="87"/>
      <c r="L9" s="83"/>
      <c r="M9" s="28"/>
      <c r="N9" s="20"/>
      <c r="O9" s="20"/>
      <c r="P9"/>
    </row>
    <row r="10" spans="1:16" s="23" customFormat="1" ht="27.6" customHeight="1" x14ac:dyDescent="0.35">
      <c r="A10" s="54">
        <v>6</v>
      </c>
      <c r="B10" s="56" t="s">
        <v>36</v>
      </c>
      <c r="C10" s="56" t="s">
        <v>19</v>
      </c>
      <c r="D10" s="56" t="s">
        <v>20</v>
      </c>
      <c r="E10" s="54" t="s">
        <v>26</v>
      </c>
      <c r="F10" s="54" t="s">
        <v>37</v>
      </c>
      <c r="G10" s="54">
        <v>1510</v>
      </c>
      <c r="H10" s="58" t="s">
        <v>38</v>
      </c>
      <c r="I10" s="59">
        <v>461</v>
      </c>
      <c r="J10" s="59">
        <v>461</v>
      </c>
      <c r="K10" s="87"/>
      <c r="L10" s="83">
        <v>5</v>
      </c>
      <c r="M10" s="28" t="s">
        <v>36</v>
      </c>
      <c r="N10" s="20" t="s">
        <v>19</v>
      </c>
      <c r="O10" s="20" t="s">
        <v>20</v>
      </c>
      <c r="P10"/>
    </row>
    <row r="11" spans="1:16" s="23" customFormat="1" ht="27.6" customHeight="1" x14ac:dyDescent="0.35">
      <c r="A11" s="54">
        <v>7</v>
      </c>
      <c r="B11" s="56" t="s">
        <v>39</v>
      </c>
      <c r="C11" s="56" t="s">
        <v>19</v>
      </c>
      <c r="D11" s="56" t="s">
        <v>20</v>
      </c>
      <c r="E11" s="54" t="s">
        <v>26</v>
      </c>
      <c r="F11" s="54" t="s">
        <v>40</v>
      </c>
      <c r="G11" s="54">
        <v>1510</v>
      </c>
      <c r="H11" s="58" t="s">
        <v>41</v>
      </c>
      <c r="I11" s="56">
        <v>130</v>
      </c>
      <c r="J11" s="56">
        <v>130</v>
      </c>
      <c r="K11" s="87"/>
      <c r="L11" s="83">
        <v>6</v>
      </c>
      <c r="M11" s="28" t="s">
        <v>39</v>
      </c>
      <c r="N11" s="20" t="s">
        <v>19</v>
      </c>
      <c r="O11" s="20" t="s">
        <v>20</v>
      </c>
      <c r="P11"/>
    </row>
    <row r="12" spans="1:16" s="23" customFormat="1" ht="27.6" customHeight="1" x14ac:dyDescent="0.35">
      <c r="A12" s="54">
        <v>8</v>
      </c>
      <c r="B12" s="56" t="s">
        <v>42</v>
      </c>
      <c r="C12" s="56" t="s">
        <v>19</v>
      </c>
      <c r="D12" s="56" t="s">
        <v>25</v>
      </c>
      <c r="E12" s="54" t="s">
        <v>26</v>
      </c>
      <c r="F12" s="54" t="s">
        <v>43</v>
      </c>
      <c r="G12" s="54">
        <v>1510</v>
      </c>
      <c r="H12" s="58" t="s">
        <v>44</v>
      </c>
      <c r="I12" s="59">
        <v>506</v>
      </c>
      <c r="J12" s="59">
        <v>506</v>
      </c>
      <c r="K12" s="87"/>
      <c r="L12" s="83">
        <v>7</v>
      </c>
      <c r="M12" s="28" t="s">
        <v>42</v>
      </c>
      <c r="N12" s="20" t="s">
        <v>19</v>
      </c>
      <c r="O12" s="20" t="s">
        <v>25</v>
      </c>
      <c r="P12"/>
    </row>
    <row r="13" spans="1:16" s="23" customFormat="1" ht="27.6" customHeight="1" x14ac:dyDescent="0.35">
      <c r="A13" s="54">
        <v>9</v>
      </c>
      <c r="B13" s="56" t="s">
        <v>45</v>
      </c>
      <c r="C13" s="56" t="s">
        <v>19</v>
      </c>
      <c r="D13" s="56" t="s">
        <v>25</v>
      </c>
      <c r="E13" s="54" t="s">
        <v>26</v>
      </c>
      <c r="F13" s="54" t="s">
        <v>46</v>
      </c>
      <c r="G13" s="54">
        <v>1510</v>
      </c>
      <c r="H13" s="58" t="s">
        <v>44</v>
      </c>
      <c r="I13" s="59">
        <v>507</v>
      </c>
      <c r="J13" s="59">
        <v>507</v>
      </c>
      <c r="K13" s="87"/>
      <c r="L13" s="83">
        <v>8</v>
      </c>
      <c r="M13" s="28" t="s">
        <v>45</v>
      </c>
      <c r="N13" s="20" t="s">
        <v>19</v>
      </c>
      <c r="O13" s="20" t="s">
        <v>25</v>
      </c>
      <c r="P13"/>
    </row>
    <row r="14" spans="1:16" s="23" customFormat="1" ht="27.6" customHeight="1" x14ac:dyDescent="0.35">
      <c r="A14" s="54">
        <v>10</v>
      </c>
      <c r="B14" s="73" t="s">
        <v>194</v>
      </c>
      <c r="C14" s="73" t="s">
        <v>19</v>
      </c>
      <c r="D14" s="73" t="s">
        <v>25</v>
      </c>
      <c r="E14" s="70" t="s">
        <v>26</v>
      </c>
      <c r="F14" s="74"/>
      <c r="G14" s="70"/>
      <c r="H14" s="71"/>
      <c r="I14" s="70"/>
      <c r="J14" s="74"/>
      <c r="K14" s="89" t="s">
        <v>211</v>
      </c>
      <c r="L14" s="83"/>
      <c r="M14" s="29"/>
      <c r="N14" s="26"/>
      <c r="O14" s="26"/>
      <c r="P14"/>
    </row>
    <row r="15" spans="1:16" s="23" customFormat="1" ht="27.6" customHeight="1" x14ac:dyDescent="0.35">
      <c r="A15" s="54">
        <v>11</v>
      </c>
      <c r="B15" s="56" t="s">
        <v>49</v>
      </c>
      <c r="C15" s="56" t="s">
        <v>19</v>
      </c>
      <c r="D15" s="56" t="s">
        <v>20</v>
      </c>
      <c r="E15" s="54" t="s">
        <v>26</v>
      </c>
      <c r="F15" s="54" t="s">
        <v>50</v>
      </c>
      <c r="G15" s="54">
        <v>1510</v>
      </c>
      <c r="H15" s="58" t="s">
        <v>38</v>
      </c>
      <c r="I15" s="59">
        <v>41</v>
      </c>
      <c r="J15" s="59">
        <v>41</v>
      </c>
      <c r="K15" s="87"/>
      <c r="L15" s="83">
        <v>10</v>
      </c>
      <c r="M15" s="28" t="s">
        <v>49</v>
      </c>
      <c r="N15" s="20" t="s">
        <v>19</v>
      </c>
      <c r="O15" s="20" t="s">
        <v>20</v>
      </c>
      <c r="P15"/>
    </row>
    <row r="16" spans="1:16" s="23" customFormat="1" ht="27.6" customHeight="1" x14ac:dyDescent="0.35">
      <c r="A16" s="54">
        <v>12</v>
      </c>
      <c r="B16" s="56" t="s">
        <v>51</v>
      </c>
      <c r="C16" s="56" t="s">
        <v>19</v>
      </c>
      <c r="D16" s="56" t="s">
        <v>20</v>
      </c>
      <c r="E16" s="54" t="s">
        <v>26</v>
      </c>
      <c r="F16" s="54" t="s">
        <v>52</v>
      </c>
      <c r="G16" s="54">
        <v>1510</v>
      </c>
      <c r="H16" s="58" t="s">
        <v>31</v>
      </c>
      <c r="I16" s="59">
        <v>112</v>
      </c>
      <c r="J16" s="59">
        <v>112</v>
      </c>
      <c r="K16" s="87"/>
      <c r="L16" s="83">
        <v>11</v>
      </c>
      <c r="M16" s="30" t="s">
        <v>51</v>
      </c>
      <c r="N16" s="19" t="s">
        <v>19</v>
      </c>
      <c r="O16" s="19" t="s">
        <v>20</v>
      </c>
      <c r="P16"/>
    </row>
    <row r="17" spans="1:16" s="23" customFormat="1" ht="27.6" customHeight="1" x14ac:dyDescent="0.35">
      <c r="A17" s="54">
        <v>13</v>
      </c>
      <c r="B17" s="54" t="s">
        <v>53</v>
      </c>
      <c r="C17" s="54" t="s">
        <v>54</v>
      </c>
      <c r="D17" s="54" t="s">
        <v>20</v>
      </c>
      <c r="E17" s="54" t="s">
        <v>26</v>
      </c>
      <c r="F17" s="54" t="s">
        <v>55</v>
      </c>
      <c r="G17" s="54">
        <v>1510</v>
      </c>
      <c r="H17" s="58" t="s">
        <v>56</v>
      </c>
      <c r="I17" s="59">
        <v>746</v>
      </c>
      <c r="J17" s="59">
        <v>746</v>
      </c>
      <c r="K17" s="87"/>
      <c r="L17" s="84">
        <v>12</v>
      </c>
      <c r="M17" s="38" t="s">
        <v>53</v>
      </c>
      <c r="N17" s="39" t="s">
        <v>54</v>
      </c>
      <c r="O17" s="39" t="s">
        <v>20</v>
      </c>
      <c r="P17"/>
    </row>
    <row r="18" spans="1:16" s="23" customFormat="1" ht="27.6" customHeight="1" x14ac:dyDescent="0.35">
      <c r="A18" s="54">
        <v>14</v>
      </c>
      <c r="B18" s="63" t="s">
        <v>57</v>
      </c>
      <c r="C18" s="63" t="s">
        <v>19</v>
      </c>
      <c r="D18" s="63" t="s">
        <v>20</v>
      </c>
      <c r="E18" s="54" t="s">
        <v>26</v>
      </c>
      <c r="F18" s="54" t="s">
        <v>58</v>
      </c>
      <c r="G18" s="54">
        <v>1510</v>
      </c>
      <c r="H18" s="58" t="s">
        <v>28</v>
      </c>
      <c r="I18" s="59">
        <v>600</v>
      </c>
      <c r="J18" s="59">
        <v>600</v>
      </c>
      <c r="K18" s="87"/>
      <c r="L18" s="84">
        <v>13</v>
      </c>
      <c r="M18" s="35" t="s">
        <v>57</v>
      </c>
      <c r="N18" s="36" t="s">
        <v>19</v>
      </c>
      <c r="O18" s="36" t="s">
        <v>20</v>
      </c>
      <c r="P18"/>
    </row>
    <row r="19" spans="1:16" s="23" customFormat="1" ht="27.6" customHeight="1" x14ac:dyDescent="0.35">
      <c r="A19" s="54">
        <v>15</v>
      </c>
      <c r="B19" s="77" t="s">
        <v>59</v>
      </c>
      <c r="C19" s="77" t="s">
        <v>60</v>
      </c>
      <c r="D19" s="77" t="s">
        <v>20</v>
      </c>
      <c r="E19" s="76" t="s">
        <v>215</v>
      </c>
      <c r="F19" s="77"/>
      <c r="G19" s="77"/>
      <c r="H19" s="77"/>
      <c r="I19" s="77"/>
      <c r="J19" s="78"/>
      <c r="K19" s="88" t="s">
        <v>208</v>
      </c>
      <c r="L19" s="83">
        <v>14</v>
      </c>
      <c r="M19" s="31" t="s">
        <v>59</v>
      </c>
      <c r="N19" s="8" t="s">
        <v>60</v>
      </c>
      <c r="O19" s="8" t="s">
        <v>20</v>
      </c>
      <c r="P19"/>
    </row>
    <row r="20" spans="1:16" s="23" customFormat="1" ht="27.6" customHeight="1" x14ac:dyDescent="0.35">
      <c r="A20" s="54">
        <v>16</v>
      </c>
      <c r="B20" s="56" t="s">
        <v>61</v>
      </c>
      <c r="C20" s="56" t="s">
        <v>33</v>
      </c>
      <c r="D20" s="56" t="s">
        <v>25</v>
      </c>
      <c r="E20" s="54" t="s">
        <v>26</v>
      </c>
      <c r="F20" s="54" t="s">
        <v>62</v>
      </c>
      <c r="G20" s="54">
        <v>1510</v>
      </c>
      <c r="H20" s="58" t="s">
        <v>44</v>
      </c>
      <c r="I20" s="59">
        <v>29</v>
      </c>
      <c r="J20" s="59">
        <v>29</v>
      </c>
      <c r="K20" s="87"/>
      <c r="L20" s="83">
        <v>15</v>
      </c>
      <c r="M20" s="32" t="s">
        <v>61</v>
      </c>
      <c r="N20" s="26" t="s">
        <v>33</v>
      </c>
      <c r="O20" s="26" t="s">
        <v>25</v>
      </c>
      <c r="P20"/>
    </row>
    <row r="21" spans="1:16" s="23" customFormat="1" ht="27.6" customHeight="1" x14ac:dyDescent="0.35">
      <c r="A21" s="54">
        <v>17</v>
      </c>
      <c r="B21" s="56" t="s">
        <v>63</v>
      </c>
      <c r="C21" s="56" t="s">
        <v>19</v>
      </c>
      <c r="D21" s="56" t="s">
        <v>20</v>
      </c>
      <c r="E21" s="54" t="s">
        <v>26</v>
      </c>
      <c r="F21" s="54" t="s">
        <v>64</v>
      </c>
      <c r="G21" s="54">
        <v>1510</v>
      </c>
      <c r="H21" s="58" t="s">
        <v>38</v>
      </c>
      <c r="I21" s="59">
        <v>400</v>
      </c>
      <c r="J21" s="59">
        <v>400</v>
      </c>
      <c r="K21" s="87"/>
      <c r="L21" s="83">
        <v>16</v>
      </c>
      <c r="M21" s="28" t="s">
        <v>63</v>
      </c>
      <c r="N21" s="20" t="s">
        <v>19</v>
      </c>
      <c r="O21" s="20" t="s">
        <v>20</v>
      </c>
      <c r="P21"/>
    </row>
    <row r="22" spans="1:16" s="23" customFormat="1" ht="27.6" customHeight="1" x14ac:dyDescent="0.35">
      <c r="A22" s="54">
        <v>18</v>
      </c>
      <c r="B22" s="60" t="s">
        <v>65</v>
      </c>
      <c r="C22" s="60" t="s">
        <v>19</v>
      </c>
      <c r="D22" s="60" t="s">
        <v>20</v>
      </c>
      <c r="E22" s="61" t="s">
        <v>66</v>
      </c>
      <c r="F22" s="60" t="s">
        <v>67</v>
      </c>
      <c r="G22" s="60"/>
      <c r="H22" s="60"/>
      <c r="I22" s="60"/>
      <c r="J22" s="43"/>
      <c r="K22" s="87"/>
      <c r="L22" s="83">
        <v>17</v>
      </c>
      <c r="M22" s="32" t="s">
        <v>65</v>
      </c>
      <c r="N22" s="26" t="s">
        <v>19</v>
      </c>
      <c r="O22" s="26" t="s">
        <v>20</v>
      </c>
      <c r="P22"/>
    </row>
    <row r="23" spans="1:16" s="23" customFormat="1" ht="27.6" customHeight="1" x14ac:dyDescent="0.35">
      <c r="A23" s="54">
        <v>19</v>
      </c>
      <c r="B23" s="60" t="s">
        <v>68</v>
      </c>
      <c r="C23" s="60" t="s">
        <v>19</v>
      </c>
      <c r="D23" s="60" t="s">
        <v>20</v>
      </c>
      <c r="E23" s="61" t="s">
        <v>66</v>
      </c>
      <c r="F23" s="60" t="s">
        <v>67</v>
      </c>
      <c r="G23" s="60"/>
      <c r="H23" s="60"/>
      <c r="I23" s="60"/>
      <c r="J23" s="43"/>
      <c r="K23" s="87"/>
      <c r="L23" s="83">
        <v>18</v>
      </c>
      <c r="M23" s="32" t="s">
        <v>68</v>
      </c>
      <c r="N23" s="26" t="s">
        <v>19</v>
      </c>
      <c r="O23" s="26" t="s">
        <v>20</v>
      </c>
      <c r="P23"/>
    </row>
    <row r="24" spans="1:16" s="23" customFormat="1" ht="27.6" customHeight="1" x14ac:dyDescent="0.35">
      <c r="A24" s="54">
        <v>20</v>
      </c>
      <c r="B24" s="77" t="s">
        <v>204</v>
      </c>
      <c r="C24" s="77" t="s">
        <v>19</v>
      </c>
      <c r="D24" s="77" t="s">
        <v>20</v>
      </c>
      <c r="E24" s="76" t="s">
        <v>215</v>
      </c>
      <c r="F24" s="77"/>
      <c r="G24" s="77"/>
      <c r="H24" s="77"/>
      <c r="I24" s="77"/>
      <c r="J24" s="78"/>
      <c r="K24" s="88" t="s">
        <v>207</v>
      </c>
      <c r="L24" s="83">
        <v>19</v>
      </c>
      <c r="M24" s="29" t="s">
        <v>69</v>
      </c>
      <c r="N24" s="26" t="s">
        <v>19</v>
      </c>
      <c r="O24" s="26" t="s">
        <v>20</v>
      </c>
      <c r="P24"/>
    </row>
    <row r="25" spans="1:16" s="23" customFormat="1" ht="27.6" customHeight="1" x14ac:dyDescent="0.35">
      <c r="A25" s="54">
        <v>21</v>
      </c>
      <c r="B25" s="77" t="s">
        <v>203</v>
      </c>
      <c r="C25" s="77" t="s">
        <v>19</v>
      </c>
      <c r="D25" s="77" t="s">
        <v>20</v>
      </c>
      <c r="E25" s="76" t="s">
        <v>215</v>
      </c>
      <c r="F25" s="77"/>
      <c r="G25" s="77"/>
      <c r="H25" s="77"/>
      <c r="I25" s="77"/>
      <c r="J25" s="78"/>
      <c r="K25" s="88" t="s">
        <v>210</v>
      </c>
      <c r="L25" s="83">
        <v>20</v>
      </c>
      <c r="M25" s="29" t="s">
        <v>71</v>
      </c>
      <c r="N25" s="26" t="s">
        <v>19</v>
      </c>
      <c r="O25" s="26" t="s">
        <v>20</v>
      </c>
      <c r="P25"/>
    </row>
    <row r="26" spans="1:16" s="23" customFormat="1" ht="27.6" customHeight="1" x14ac:dyDescent="0.35">
      <c r="A26" s="54">
        <v>22</v>
      </c>
      <c r="B26" s="73" t="s">
        <v>209</v>
      </c>
      <c r="C26" s="73" t="s">
        <v>19</v>
      </c>
      <c r="D26" s="73" t="s">
        <v>20</v>
      </c>
      <c r="E26" s="70" t="s">
        <v>26</v>
      </c>
      <c r="F26" s="70"/>
      <c r="G26" s="70"/>
      <c r="H26" s="94"/>
      <c r="I26" s="73"/>
      <c r="J26" s="95"/>
      <c r="K26" s="96" t="s">
        <v>210</v>
      </c>
      <c r="L26" s="83">
        <v>21</v>
      </c>
      <c r="M26" s="29" t="s">
        <v>72</v>
      </c>
      <c r="N26" s="26" t="s">
        <v>73</v>
      </c>
      <c r="O26" s="26" t="s">
        <v>20</v>
      </c>
      <c r="P26"/>
    </row>
    <row r="27" spans="1:16" s="23" customFormat="1" ht="27.6" customHeight="1" x14ac:dyDescent="0.35">
      <c r="A27" s="54">
        <v>23</v>
      </c>
      <c r="B27" s="77" t="s">
        <v>213</v>
      </c>
      <c r="C27" s="77" t="s">
        <v>214</v>
      </c>
      <c r="D27" s="77" t="s">
        <v>20</v>
      </c>
      <c r="E27" s="76" t="s">
        <v>215</v>
      </c>
      <c r="F27" s="76"/>
      <c r="G27" s="76"/>
      <c r="H27" s="79"/>
      <c r="I27" s="77"/>
      <c r="J27" s="78"/>
      <c r="K27" s="88" t="s">
        <v>212</v>
      </c>
      <c r="L27" s="83"/>
      <c r="M27" s="29"/>
      <c r="N27" s="26"/>
      <c r="O27" s="26"/>
      <c r="P27"/>
    </row>
    <row r="28" spans="1:16" s="23" customFormat="1" ht="27.6" customHeight="1" x14ac:dyDescent="0.35">
      <c r="A28" s="54">
        <v>24</v>
      </c>
      <c r="B28" s="60" t="s">
        <v>76</v>
      </c>
      <c r="C28" s="60" t="s">
        <v>77</v>
      </c>
      <c r="D28" s="60" t="s">
        <v>20</v>
      </c>
      <c r="E28" s="61" t="s">
        <v>66</v>
      </c>
      <c r="F28" s="61" t="s">
        <v>78</v>
      </c>
      <c r="G28" s="61">
        <v>1510</v>
      </c>
      <c r="H28" s="75" t="s">
        <v>75</v>
      </c>
      <c r="I28" s="61">
        <v>782</v>
      </c>
      <c r="J28" s="61">
        <v>782</v>
      </c>
      <c r="K28" s="87"/>
      <c r="L28" s="83"/>
      <c r="M28" s="29"/>
      <c r="N28" s="26"/>
      <c r="O28" s="26"/>
      <c r="P28"/>
    </row>
    <row r="29" spans="1:16" s="23" customFormat="1" ht="27.6" customHeight="1" x14ac:dyDescent="0.35">
      <c r="A29" s="54">
        <v>25</v>
      </c>
      <c r="B29" s="56" t="s">
        <v>79</v>
      </c>
      <c r="C29" s="56" t="s">
        <v>19</v>
      </c>
      <c r="D29" s="56" t="s">
        <v>20</v>
      </c>
      <c r="E29" s="54" t="s">
        <v>215</v>
      </c>
      <c r="F29" s="54" t="s">
        <v>80</v>
      </c>
      <c r="G29" s="54">
        <v>1510</v>
      </c>
      <c r="H29" s="58" t="s">
        <v>38</v>
      </c>
      <c r="I29" s="59">
        <v>300</v>
      </c>
      <c r="J29" s="59">
        <v>300</v>
      </c>
      <c r="K29" s="87"/>
      <c r="L29" s="83">
        <v>23</v>
      </c>
      <c r="M29" s="28" t="s">
        <v>79</v>
      </c>
      <c r="N29" s="20" t="s">
        <v>19</v>
      </c>
      <c r="O29" s="20" t="s">
        <v>20</v>
      </c>
      <c r="P29"/>
    </row>
    <row r="30" spans="1:16" s="23" customFormat="1" ht="27.6" customHeight="1" x14ac:dyDescent="0.35">
      <c r="A30" s="54">
        <v>26</v>
      </c>
      <c r="B30" s="56" t="s">
        <v>81</v>
      </c>
      <c r="C30" s="56" t="s">
        <v>19</v>
      </c>
      <c r="D30" s="56" t="s">
        <v>20</v>
      </c>
      <c r="E30" s="54" t="s">
        <v>26</v>
      </c>
      <c r="F30" s="54" t="s">
        <v>82</v>
      </c>
      <c r="G30" s="54">
        <v>1510</v>
      </c>
      <c r="H30" s="58" t="s">
        <v>31</v>
      </c>
      <c r="I30" s="56">
        <v>70</v>
      </c>
      <c r="J30" s="56">
        <v>70</v>
      </c>
      <c r="K30" s="87"/>
      <c r="L30" s="83">
        <v>24</v>
      </c>
      <c r="M30" s="28" t="s">
        <v>81</v>
      </c>
      <c r="N30" s="20" t="s">
        <v>19</v>
      </c>
      <c r="O30" s="20" t="s">
        <v>20</v>
      </c>
      <c r="P30"/>
    </row>
    <row r="31" spans="1:16" s="23" customFormat="1" ht="27.6" customHeight="1" x14ac:dyDescent="0.35">
      <c r="A31" s="54">
        <v>27</v>
      </c>
      <c r="B31" s="77" t="s">
        <v>83</v>
      </c>
      <c r="C31" s="77" t="s">
        <v>60</v>
      </c>
      <c r="D31" s="77" t="s">
        <v>20</v>
      </c>
      <c r="E31" s="76" t="s">
        <v>215</v>
      </c>
      <c r="F31" s="77"/>
      <c r="G31" s="77"/>
      <c r="H31" s="77"/>
      <c r="I31" s="77"/>
      <c r="J31" s="78"/>
      <c r="K31" s="88" t="s">
        <v>200</v>
      </c>
      <c r="L31" s="83">
        <v>25</v>
      </c>
      <c r="M31" s="29" t="s">
        <v>83</v>
      </c>
      <c r="N31" s="26" t="s">
        <v>60</v>
      </c>
      <c r="O31" s="26" t="s">
        <v>20</v>
      </c>
      <c r="P31"/>
    </row>
    <row r="32" spans="1:16" ht="27.6" customHeight="1" x14ac:dyDescent="0.35">
      <c r="A32" s="54">
        <v>28</v>
      </c>
      <c r="B32" s="54" t="s">
        <v>84</v>
      </c>
      <c r="C32" s="54" t="s">
        <v>19</v>
      </c>
      <c r="D32" s="54" t="s">
        <v>25</v>
      </c>
      <c r="E32" s="54" t="s">
        <v>26</v>
      </c>
      <c r="F32" s="54" t="s">
        <v>85</v>
      </c>
      <c r="G32" s="54">
        <v>1510</v>
      </c>
      <c r="H32" s="58" t="s">
        <v>86</v>
      </c>
      <c r="I32" s="59">
        <v>226</v>
      </c>
      <c r="J32" s="59">
        <v>226</v>
      </c>
      <c r="K32" s="86"/>
      <c r="L32" s="83">
        <v>26</v>
      </c>
      <c r="M32" s="9" t="s">
        <v>84</v>
      </c>
      <c r="N32" s="4" t="s">
        <v>19</v>
      </c>
      <c r="O32" s="4" t="s">
        <v>25</v>
      </c>
    </row>
    <row r="33" spans="1:16" ht="27.6" customHeight="1" x14ac:dyDescent="0.35">
      <c r="A33" s="54">
        <v>29</v>
      </c>
      <c r="B33" s="54" t="s">
        <v>87</v>
      </c>
      <c r="C33" s="54" t="s">
        <v>19</v>
      </c>
      <c r="D33" s="54" t="s">
        <v>25</v>
      </c>
      <c r="E33" s="54" t="s">
        <v>26</v>
      </c>
      <c r="F33" s="54" t="s">
        <v>88</v>
      </c>
      <c r="G33" s="54">
        <v>1510</v>
      </c>
      <c r="H33" s="58" t="s">
        <v>35</v>
      </c>
      <c r="I33" s="59">
        <v>227</v>
      </c>
      <c r="J33" s="59">
        <v>227</v>
      </c>
      <c r="K33" s="86"/>
      <c r="L33" s="83">
        <v>27</v>
      </c>
      <c r="M33" s="9" t="s">
        <v>87</v>
      </c>
      <c r="N33" s="4" t="s">
        <v>19</v>
      </c>
      <c r="O33" s="4" t="s">
        <v>25</v>
      </c>
    </row>
    <row r="34" spans="1:16" ht="27.6" customHeight="1" x14ac:dyDescent="0.35">
      <c r="A34" s="54">
        <v>30</v>
      </c>
      <c r="B34" s="54" t="s">
        <v>89</v>
      </c>
      <c r="C34" s="54" t="s">
        <v>19</v>
      </c>
      <c r="D34" s="54" t="s">
        <v>25</v>
      </c>
      <c r="E34" s="54" t="s">
        <v>26</v>
      </c>
      <c r="F34" s="54" t="s">
        <v>90</v>
      </c>
      <c r="G34" s="54">
        <v>1510</v>
      </c>
      <c r="H34" s="58" t="s">
        <v>28</v>
      </c>
      <c r="I34" s="59">
        <v>223</v>
      </c>
      <c r="J34" s="59">
        <v>223</v>
      </c>
      <c r="K34" s="86"/>
      <c r="L34" s="83">
        <v>28</v>
      </c>
      <c r="M34" s="9" t="s">
        <v>89</v>
      </c>
      <c r="N34" s="4" t="s">
        <v>19</v>
      </c>
      <c r="O34" s="4" t="s">
        <v>25</v>
      </c>
    </row>
    <row r="35" spans="1:16" ht="27.6" customHeight="1" x14ac:dyDescent="0.35">
      <c r="A35" s="54">
        <v>31</v>
      </c>
      <c r="B35" s="54" t="s">
        <v>91</v>
      </c>
      <c r="C35" s="54" t="s">
        <v>19</v>
      </c>
      <c r="D35" s="54" t="s">
        <v>25</v>
      </c>
      <c r="E35" s="54" t="s">
        <v>26</v>
      </c>
      <c r="F35" s="54" t="s">
        <v>92</v>
      </c>
      <c r="G35" s="54">
        <v>1510</v>
      </c>
      <c r="H35" s="58" t="s">
        <v>86</v>
      </c>
      <c r="I35" s="59">
        <v>224</v>
      </c>
      <c r="J35" s="59">
        <v>224</v>
      </c>
      <c r="K35" s="86"/>
      <c r="L35" s="83">
        <v>29</v>
      </c>
      <c r="M35" s="9" t="s">
        <v>91</v>
      </c>
      <c r="N35" s="4" t="s">
        <v>19</v>
      </c>
      <c r="O35" s="4" t="s">
        <v>25</v>
      </c>
    </row>
    <row r="36" spans="1:16" ht="27.6" customHeight="1" x14ac:dyDescent="0.35">
      <c r="A36" s="54">
        <v>32</v>
      </c>
      <c r="B36" s="54" t="s">
        <v>93</v>
      </c>
      <c r="C36" s="54" t="s">
        <v>77</v>
      </c>
      <c r="D36" s="54" t="s">
        <v>25</v>
      </c>
      <c r="E36" s="54" t="s">
        <v>26</v>
      </c>
      <c r="F36" s="54" t="s">
        <v>94</v>
      </c>
      <c r="G36" s="54">
        <v>1510</v>
      </c>
      <c r="H36" s="58" t="s">
        <v>75</v>
      </c>
      <c r="I36" s="54">
        <v>777</v>
      </c>
      <c r="J36" s="54">
        <v>777</v>
      </c>
      <c r="K36" s="86"/>
      <c r="L36" s="83">
        <v>30</v>
      </c>
      <c r="M36" s="9" t="s">
        <v>93</v>
      </c>
      <c r="N36" s="4" t="s">
        <v>77</v>
      </c>
      <c r="O36" s="4" t="s">
        <v>25</v>
      </c>
    </row>
    <row r="37" spans="1:16" ht="27.6" customHeight="1" x14ac:dyDescent="0.35">
      <c r="A37" s="54">
        <v>33</v>
      </c>
      <c r="B37" s="54" t="s">
        <v>95</v>
      </c>
      <c r="C37" s="54" t="s">
        <v>19</v>
      </c>
      <c r="D37" s="54" t="s">
        <v>25</v>
      </c>
      <c r="E37" s="54" t="s">
        <v>26</v>
      </c>
      <c r="F37" s="54" t="s">
        <v>96</v>
      </c>
      <c r="G37" s="54">
        <v>1510</v>
      </c>
      <c r="H37" s="58" t="s">
        <v>97</v>
      </c>
      <c r="I37" s="59">
        <v>225</v>
      </c>
      <c r="J37" s="59">
        <v>225</v>
      </c>
      <c r="K37" s="86"/>
      <c r="L37" s="83">
        <v>31</v>
      </c>
      <c r="M37" s="9" t="s">
        <v>95</v>
      </c>
      <c r="N37" s="4" t="s">
        <v>19</v>
      </c>
      <c r="O37" s="4" t="s">
        <v>25</v>
      </c>
    </row>
    <row r="38" spans="1:16" ht="27.6" customHeight="1" x14ac:dyDescent="0.35">
      <c r="A38" s="54">
        <v>34</v>
      </c>
      <c r="B38" s="54" t="s">
        <v>98</v>
      </c>
      <c r="C38" s="54" t="s">
        <v>77</v>
      </c>
      <c r="D38" s="54" t="s">
        <v>20</v>
      </c>
      <c r="E38" s="54" t="s">
        <v>26</v>
      </c>
      <c r="F38" s="54" t="s">
        <v>99</v>
      </c>
      <c r="G38" s="54">
        <v>1510</v>
      </c>
      <c r="H38" s="58" t="s">
        <v>100</v>
      </c>
      <c r="I38" s="59">
        <v>778</v>
      </c>
      <c r="J38" s="59">
        <v>778</v>
      </c>
      <c r="K38" s="86"/>
      <c r="L38" s="83">
        <v>32</v>
      </c>
      <c r="M38" s="9" t="s">
        <v>98</v>
      </c>
      <c r="N38" s="4" t="s">
        <v>77</v>
      </c>
      <c r="O38" s="4" t="s">
        <v>20</v>
      </c>
    </row>
    <row r="39" spans="1:16" ht="27.6" customHeight="1" x14ac:dyDescent="0.35">
      <c r="A39" s="54">
        <v>35</v>
      </c>
      <c r="B39" s="54" t="s">
        <v>101</v>
      </c>
      <c r="C39" s="54" t="s">
        <v>102</v>
      </c>
      <c r="D39" s="54" t="s">
        <v>20</v>
      </c>
      <c r="E39" s="54" t="s">
        <v>26</v>
      </c>
      <c r="F39" s="54" t="s">
        <v>103</v>
      </c>
      <c r="G39" s="54">
        <v>1510</v>
      </c>
      <c r="H39" s="58" t="s">
        <v>75</v>
      </c>
      <c r="I39" s="59">
        <v>240</v>
      </c>
      <c r="J39" s="59">
        <v>240</v>
      </c>
      <c r="K39" s="86"/>
      <c r="L39" s="83">
        <v>33</v>
      </c>
      <c r="M39" s="9" t="s">
        <v>101</v>
      </c>
      <c r="N39" s="4" t="s">
        <v>102</v>
      </c>
      <c r="O39" s="4" t="s">
        <v>20</v>
      </c>
    </row>
    <row r="40" spans="1:16" ht="27.6" customHeight="1" x14ac:dyDescent="0.35">
      <c r="A40" s="54">
        <v>36</v>
      </c>
      <c r="B40" s="54" t="s">
        <v>104</v>
      </c>
      <c r="C40" s="54" t="s">
        <v>105</v>
      </c>
      <c r="D40" s="54" t="s">
        <v>25</v>
      </c>
      <c r="E40" s="54" t="s">
        <v>26</v>
      </c>
      <c r="F40" s="54" t="s">
        <v>106</v>
      </c>
      <c r="G40" s="54">
        <v>1510</v>
      </c>
      <c r="H40" s="58" t="s">
        <v>75</v>
      </c>
      <c r="I40" s="59">
        <v>242</v>
      </c>
      <c r="J40" s="59">
        <v>242</v>
      </c>
      <c r="K40" s="86"/>
      <c r="L40" s="83">
        <v>34</v>
      </c>
      <c r="M40" s="9" t="s">
        <v>104</v>
      </c>
      <c r="N40" s="4" t="s">
        <v>105</v>
      </c>
      <c r="O40" s="4" t="s">
        <v>25</v>
      </c>
    </row>
    <row r="41" spans="1:16" ht="27.6" customHeight="1" x14ac:dyDescent="0.35">
      <c r="A41" s="54">
        <v>37</v>
      </c>
      <c r="B41" s="54" t="s">
        <v>107</v>
      </c>
      <c r="C41" s="54" t="s">
        <v>108</v>
      </c>
      <c r="D41" s="54" t="s">
        <v>25</v>
      </c>
      <c r="E41" s="54" t="s">
        <v>26</v>
      </c>
      <c r="F41" s="54" t="s">
        <v>109</v>
      </c>
      <c r="G41" s="54">
        <v>1510</v>
      </c>
      <c r="H41" s="58" t="s">
        <v>86</v>
      </c>
      <c r="I41" s="59">
        <v>228</v>
      </c>
      <c r="J41" s="59">
        <v>228</v>
      </c>
      <c r="K41" s="86"/>
      <c r="L41" s="83">
        <v>35</v>
      </c>
      <c r="M41" s="9" t="s">
        <v>107</v>
      </c>
      <c r="N41" s="4" t="s">
        <v>108</v>
      </c>
      <c r="O41" s="4" t="s">
        <v>25</v>
      </c>
    </row>
    <row r="42" spans="1:16" ht="27.6" customHeight="1" x14ac:dyDescent="0.35">
      <c r="A42" s="54">
        <v>38</v>
      </c>
      <c r="B42" s="54" t="s">
        <v>110</v>
      </c>
      <c r="C42" s="54" t="s">
        <v>108</v>
      </c>
      <c r="D42" s="54" t="s">
        <v>25</v>
      </c>
      <c r="E42" s="54" t="s">
        <v>26</v>
      </c>
      <c r="F42" s="54" t="s">
        <v>111</v>
      </c>
      <c r="G42" s="54">
        <v>1510</v>
      </c>
      <c r="H42" s="58" t="s">
        <v>112</v>
      </c>
      <c r="I42" s="59">
        <v>700</v>
      </c>
      <c r="J42" s="59">
        <v>700</v>
      </c>
      <c r="K42" s="86"/>
      <c r="L42" s="83">
        <v>36</v>
      </c>
      <c r="M42" s="9" t="s">
        <v>110</v>
      </c>
      <c r="N42" s="4" t="s">
        <v>108</v>
      </c>
      <c r="O42" s="4" t="s">
        <v>25</v>
      </c>
    </row>
    <row r="43" spans="1:16" ht="27.6" customHeight="1" x14ac:dyDescent="0.35">
      <c r="A43" s="54">
        <v>39</v>
      </c>
      <c r="B43" s="54" t="s">
        <v>113</v>
      </c>
      <c r="C43" s="54" t="s">
        <v>114</v>
      </c>
      <c r="D43" s="54" t="s">
        <v>20</v>
      </c>
      <c r="E43" s="54" t="s">
        <v>26</v>
      </c>
      <c r="F43" s="54" t="s">
        <v>115</v>
      </c>
      <c r="G43" s="54">
        <v>1510</v>
      </c>
      <c r="H43" s="62">
        <v>482</v>
      </c>
      <c r="I43" s="59">
        <v>632</v>
      </c>
      <c r="J43" s="59">
        <v>632</v>
      </c>
      <c r="K43" s="86"/>
      <c r="L43" s="83">
        <v>37</v>
      </c>
      <c r="M43" s="9" t="s">
        <v>113</v>
      </c>
      <c r="N43" s="4" t="s">
        <v>114</v>
      </c>
      <c r="O43" s="4" t="s">
        <v>20</v>
      </c>
    </row>
    <row r="44" spans="1:16" s="23" customFormat="1" ht="27.6" customHeight="1" x14ac:dyDescent="0.35">
      <c r="A44" s="54">
        <v>40</v>
      </c>
      <c r="B44" s="77" t="s">
        <v>202</v>
      </c>
      <c r="C44" s="77" t="s">
        <v>117</v>
      </c>
      <c r="D44" s="77" t="s">
        <v>20</v>
      </c>
      <c r="E44" s="76" t="s">
        <v>215</v>
      </c>
      <c r="F44" s="77"/>
      <c r="G44" s="77"/>
      <c r="H44" s="77"/>
      <c r="I44" s="77"/>
      <c r="J44" s="78"/>
      <c r="K44" s="91" t="s">
        <v>200</v>
      </c>
      <c r="L44" s="83">
        <v>38</v>
      </c>
      <c r="M44" s="29" t="s">
        <v>116</v>
      </c>
      <c r="N44" s="26" t="s">
        <v>117</v>
      </c>
      <c r="O44" s="26" t="s">
        <v>20</v>
      </c>
      <c r="P44"/>
    </row>
    <row r="45" spans="1:16" ht="27.6" customHeight="1" x14ac:dyDescent="0.35">
      <c r="A45" s="54">
        <v>41</v>
      </c>
      <c r="B45" s="54" t="s">
        <v>118</v>
      </c>
      <c r="C45" s="54" t="s">
        <v>119</v>
      </c>
      <c r="D45" s="54" t="s">
        <v>25</v>
      </c>
      <c r="E45" s="54" t="s">
        <v>26</v>
      </c>
      <c r="F45" s="54" t="s">
        <v>120</v>
      </c>
      <c r="G45" s="54">
        <v>1510</v>
      </c>
      <c r="H45" s="58" t="s">
        <v>112</v>
      </c>
      <c r="I45" s="59">
        <v>721</v>
      </c>
      <c r="J45" s="59">
        <v>721</v>
      </c>
      <c r="K45" s="86"/>
      <c r="L45" s="83">
        <v>39</v>
      </c>
      <c r="M45" s="9" t="s">
        <v>118</v>
      </c>
      <c r="N45" s="4" t="s">
        <v>119</v>
      </c>
      <c r="O45" s="4" t="s">
        <v>25</v>
      </c>
    </row>
    <row r="46" spans="1:16" ht="27.6" customHeight="1" x14ac:dyDescent="0.35">
      <c r="A46" s="54">
        <v>42</v>
      </c>
      <c r="B46" s="54" t="s">
        <v>193</v>
      </c>
      <c r="C46" s="54" t="s">
        <v>121</v>
      </c>
      <c r="D46" s="54" t="s">
        <v>25</v>
      </c>
      <c r="E46" s="54" t="s">
        <v>26</v>
      </c>
      <c r="F46" s="54" t="s">
        <v>122</v>
      </c>
      <c r="G46" s="54">
        <v>1510</v>
      </c>
      <c r="H46" s="58" t="s">
        <v>123</v>
      </c>
      <c r="I46" s="59">
        <v>720</v>
      </c>
      <c r="J46" s="59">
        <v>720</v>
      </c>
      <c r="K46" s="86"/>
      <c r="L46" s="83">
        <v>40</v>
      </c>
      <c r="M46" s="9" t="s">
        <v>124</v>
      </c>
      <c r="N46" s="4" t="s">
        <v>121</v>
      </c>
      <c r="O46" s="4" t="s">
        <v>25</v>
      </c>
    </row>
    <row r="47" spans="1:16" ht="27.6" customHeight="1" x14ac:dyDescent="0.35">
      <c r="A47" s="54">
        <v>43</v>
      </c>
      <c r="B47" s="70" t="s">
        <v>199</v>
      </c>
      <c r="C47" s="70" t="s">
        <v>19</v>
      </c>
      <c r="D47" s="70" t="s">
        <v>20</v>
      </c>
      <c r="E47" s="70" t="s">
        <v>26</v>
      </c>
      <c r="F47" s="70"/>
      <c r="G47" s="70"/>
      <c r="H47" s="71"/>
      <c r="I47" s="70"/>
      <c r="J47" s="70"/>
      <c r="K47" s="90" t="s">
        <v>205</v>
      </c>
      <c r="L47" s="83"/>
      <c r="M47" s="9"/>
      <c r="N47" s="4"/>
      <c r="O47" s="4"/>
    </row>
    <row r="48" spans="1:16" ht="27.6" customHeight="1" x14ac:dyDescent="0.35">
      <c r="A48" s="54">
        <v>44</v>
      </c>
      <c r="B48" s="54" t="s">
        <v>128</v>
      </c>
      <c r="C48" s="54" t="s">
        <v>19</v>
      </c>
      <c r="D48" s="54" t="s">
        <v>25</v>
      </c>
      <c r="E48" s="54" t="s">
        <v>26</v>
      </c>
      <c r="F48" s="54" t="s">
        <v>129</v>
      </c>
      <c r="G48" s="54">
        <v>1510</v>
      </c>
      <c r="H48" s="58" t="s">
        <v>35</v>
      </c>
      <c r="I48" s="59">
        <v>792</v>
      </c>
      <c r="J48" s="59">
        <v>792</v>
      </c>
      <c r="K48" s="86"/>
      <c r="L48" s="83">
        <v>42</v>
      </c>
      <c r="M48" s="9" t="s">
        <v>128</v>
      </c>
      <c r="N48" s="4" t="s">
        <v>19</v>
      </c>
      <c r="O48" s="4" t="s">
        <v>25</v>
      </c>
    </row>
    <row r="49" spans="1:15" ht="27.6" customHeight="1" x14ac:dyDescent="0.35">
      <c r="A49" s="54">
        <v>45</v>
      </c>
      <c r="B49" s="54" t="s">
        <v>130</v>
      </c>
      <c r="C49" s="54" t="s">
        <v>19</v>
      </c>
      <c r="D49" s="54" t="s">
        <v>25</v>
      </c>
      <c r="E49" s="54" t="s">
        <v>26</v>
      </c>
      <c r="F49" s="54" t="s">
        <v>131</v>
      </c>
      <c r="G49" s="54">
        <v>1510</v>
      </c>
      <c r="H49" s="58" t="s">
        <v>38</v>
      </c>
      <c r="I49" s="59">
        <v>790</v>
      </c>
      <c r="J49" s="59">
        <v>790</v>
      </c>
      <c r="K49" s="86"/>
      <c r="L49" s="83">
        <v>43</v>
      </c>
      <c r="M49" s="9" t="s">
        <v>130</v>
      </c>
      <c r="N49" s="4" t="s">
        <v>19</v>
      </c>
      <c r="O49" s="4" t="s">
        <v>25</v>
      </c>
    </row>
    <row r="50" spans="1:15" ht="27.6" customHeight="1" x14ac:dyDescent="0.35">
      <c r="A50" s="54">
        <v>46</v>
      </c>
      <c r="B50" s="54" t="s">
        <v>132</v>
      </c>
      <c r="C50" s="54" t="s">
        <v>133</v>
      </c>
      <c r="D50" s="54" t="s">
        <v>25</v>
      </c>
      <c r="E50" s="54" t="s">
        <v>26</v>
      </c>
      <c r="F50" s="54" t="s">
        <v>134</v>
      </c>
      <c r="G50" s="54">
        <v>1510</v>
      </c>
      <c r="H50" s="58" t="s">
        <v>75</v>
      </c>
      <c r="I50" s="59">
        <v>244</v>
      </c>
      <c r="J50" s="59">
        <v>244</v>
      </c>
      <c r="K50" s="86"/>
      <c r="L50" s="83">
        <v>44</v>
      </c>
      <c r="M50" s="9" t="s">
        <v>132</v>
      </c>
      <c r="N50" s="4" t="s">
        <v>133</v>
      </c>
      <c r="O50" s="4" t="s">
        <v>25</v>
      </c>
    </row>
    <row r="51" spans="1:15" ht="27.6" customHeight="1" x14ac:dyDescent="0.35">
      <c r="A51" s="54">
        <v>47</v>
      </c>
      <c r="B51" s="54" t="s">
        <v>135</v>
      </c>
      <c r="C51" s="54" t="s">
        <v>136</v>
      </c>
      <c r="D51" s="54" t="s">
        <v>25</v>
      </c>
      <c r="E51" s="54" t="s">
        <v>26</v>
      </c>
      <c r="F51" s="54" t="s">
        <v>137</v>
      </c>
      <c r="G51" s="54">
        <v>1510</v>
      </c>
      <c r="H51" s="58" t="s">
        <v>86</v>
      </c>
      <c r="I51" s="59">
        <v>231</v>
      </c>
      <c r="J51" s="59">
        <v>231</v>
      </c>
      <c r="K51" s="86"/>
      <c r="L51" s="83">
        <v>45</v>
      </c>
      <c r="M51" s="9" t="s">
        <v>135</v>
      </c>
      <c r="N51" s="4" t="s">
        <v>136</v>
      </c>
      <c r="O51" s="4" t="s">
        <v>25</v>
      </c>
    </row>
    <row r="52" spans="1:15" ht="27.6" customHeight="1" x14ac:dyDescent="0.35">
      <c r="A52" s="54">
        <v>48</v>
      </c>
      <c r="B52" s="54" t="s">
        <v>138</v>
      </c>
      <c r="C52" s="54" t="s">
        <v>139</v>
      </c>
      <c r="D52" s="54" t="s">
        <v>25</v>
      </c>
      <c r="E52" s="54" t="s">
        <v>26</v>
      </c>
      <c r="F52" s="54" t="s">
        <v>140</v>
      </c>
      <c r="G52" s="54">
        <v>1510</v>
      </c>
      <c r="H52" s="58" t="s">
        <v>86</v>
      </c>
      <c r="I52" s="59">
        <v>230</v>
      </c>
      <c r="J52" s="59">
        <v>230</v>
      </c>
      <c r="K52" s="86"/>
      <c r="L52" s="83">
        <v>46</v>
      </c>
      <c r="M52" s="9" t="s">
        <v>138</v>
      </c>
      <c r="N52" s="4" t="s">
        <v>139</v>
      </c>
      <c r="O52" s="4" t="s">
        <v>25</v>
      </c>
    </row>
    <row r="53" spans="1:15" ht="27.6" customHeight="1" x14ac:dyDescent="0.35">
      <c r="A53" s="54">
        <v>49</v>
      </c>
      <c r="B53" s="54" t="s">
        <v>141</v>
      </c>
      <c r="C53" s="54" t="s">
        <v>142</v>
      </c>
      <c r="D53" s="54" t="s">
        <v>20</v>
      </c>
      <c r="E53" s="54" t="s">
        <v>26</v>
      </c>
      <c r="F53" s="54" t="s">
        <v>143</v>
      </c>
      <c r="G53" s="54">
        <v>1510</v>
      </c>
      <c r="H53" s="58" t="s">
        <v>86</v>
      </c>
      <c r="I53" s="59">
        <v>229</v>
      </c>
      <c r="J53" s="59">
        <v>229</v>
      </c>
      <c r="K53" s="86"/>
      <c r="L53" s="83">
        <v>47</v>
      </c>
      <c r="M53" s="9" t="s">
        <v>141</v>
      </c>
      <c r="N53" s="4" t="s">
        <v>142</v>
      </c>
      <c r="O53" s="4" t="s">
        <v>20</v>
      </c>
    </row>
    <row r="54" spans="1:15" ht="27.6" customHeight="1" x14ac:dyDescent="0.35">
      <c r="A54" s="54">
        <v>50</v>
      </c>
      <c r="B54" s="63" t="s">
        <v>144</v>
      </c>
      <c r="C54" s="63" t="s">
        <v>145</v>
      </c>
      <c r="D54" s="63" t="s">
        <v>25</v>
      </c>
      <c r="E54" s="54" t="s">
        <v>26</v>
      </c>
      <c r="F54" s="54" t="s">
        <v>146</v>
      </c>
      <c r="G54" s="54">
        <v>1510</v>
      </c>
      <c r="H54" s="62">
        <v>482</v>
      </c>
      <c r="I54" s="59">
        <v>733</v>
      </c>
      <c r="J54" s="59">
        <v>733</v>
      </c>
      <c r="K54" s="86"/>
      <c r="L54" s="83">
        <v>48</v>
      </c>
      <c r="M54" s="30" t="s">
        <v>144</v>
      </c>
      <c r="N54" s="19" t="s">
        <v>145</v>
      </c>
      <c r="O54" s="19" t="s">
        <v>25</v>
      </c>
    </row>
    <row r="55" spans="1:15" ht="27.6" customHeight="1" x14ac:dyDescent="0.35">
      <c r="A55" s="54">
        <v>51</v>
      </c>
      <c r="B55" s="54" t="s">
        <v>147</v>
      </c>
      <c r="C55" s="64" t="s">
        <v>145</v>
      </c>
      <c r="D55" s="64" t="s">
        <v>25</v>
      </c>
      <c r="E55" s="54" t="s">
        <v>26</v>
      </c>
      <c r="F55" s="54" t="s">
        <v>148</v>
      </c>
      <c r="G55" s="54">
        <v>1510</v>
      </c>
      <c r="H55" s="58" t="s">
        <v>28</v>
      </c>
      <c r="I55" s="59">
        <v>743</v>
      </c>
      <c r="J55" s="59">
        <v>743</v>
      </c>
      <c r="K55" s="86"/>
      <c r="L55" s="83">
        <v>49</v>
      </c>
      <c r="M55" s="9" t="s">
        <v>147</v>
      </c>
      <c r="N55" s="10" t="s">
        <v>145</v>
      </c>
      <c r="O55" s="10" t="s">
        <v>25</v>
      </c>
    </row>
    <row r="56" spans="1:15" ht="27.6" customHeight="1" x14ac:dyDescent="0.35">
      <c r="A56" s="54">
        <v>52</v>
      </c>
      <c r="B56" s="70" t="s">
        <v>195</v>
      </c>
      <c r="C56" s="70" t="s">
        <v>145</v>
      </c>
      <c r="D56" s="72"/>
      <c r="E56" s="70" t="s">
        <v>26</v>
      </c>
      <c r="F56" s="70"/>
      <c r="G56" s="70"/>
      <c r="H56" s="71"/>
      <c r="I56" s="70"/>
      <c r="J56" s="70"/>
      <c r="K56" s="90" t="s">
        <v>206</v>
      </c>
      <c r="L56" s="83"/>
      <c r="M56" s="9"/>
      <c r="N56" s="10"/>
      <c r="O56" s="10"/>
    </row>
    <row r="57" spans="1:15" ht="27.6" customHeight="1" x14ac:dyDescent="0.35">
      <c r="A57" s="54">
        <v>53</v>
      </c>
      <c r="B57" s="54" t="s">
        <v>151</v>
      </c>
      <c r="C57" s="54" t="s">
        <v>145</v>
      </c>
      <c r="D57" s="54" t="s">
        <v>25</v>
      </c>
      <c r="E57" s="54" t="s">
        <v>26</v>
      </c>
      <c r="F57" s="54" t="s">
        <v>152</v>
      </c>
      <c r="G57" s="54">
        <v>1510</v>
      </c>
      <c r="H57" s="58" t="s">
        <v>56</v>
      </c>
      <c r="I57" s="59">
        <v>747</v>
      </c>
      <c r="J57" s="59">
        <v>747</v>
      </c>
      <c r="K57" s="86"/>
      <c r="L57" s="83">
        <v>52</v>
      </c>
      <c r="M57" s="9" t="s">
        <v>151</v>
      </c>
      <c r="N57" s="4" t="s">
        <v>145</v>
      </c>
      <c r="O57" s="4" t="s">
        <v>25</v>
      </c>
    </row>
    <row r="58" spans="1:15" ht="27.6" customHeight="1" x14ac:dyDescent="0.35">
      <c r="A58" s="54">
        <v>54</v>
      </c>
      <c r="B58" s="54" t="s">
        <v>153</v>
      </c>
      <c r="C58" s="54" t="s">
        <v>33</v>
      </c>
      <c r="D58" s="54" t="s">
        <v>20</v>
      </c>
      <c r="E58" s="54" t="s">
        <v>26</v>
      </c>
      <c r="F58" s="54" t="s">
        <v>154</v>
      </c>
      <c r="G58" s="54">
        <v>1510</v>
      </c>
      <c r="H58" s="58" t="s">
        <v>123</v>
      </c>
      <c r="I58" s="59">
        <v>34</v>
      </c>
      <c r="J58" s="59">
        <v>34</v>
      </c>
      <c r="K58" s="86"/>
      <c r="L58" s="83">
        <v>53</v>
      </c>
      <c r="M58" s="9" t="s">
        <v>153</v>
      </c>
      <c r="N58" s="4" t="s">
        <v>33</v>
      </c>
      <c r="O58" s="4" t="s">
        <v>20</v>
      </c>
    </row>
    <row r="59" spans="1:15" ht="27.6" customHeight="1" x14ac:dyDescent="0.35">
      <c r="A59" s="54">
        <v>55</v>
      </c>
      <c r="B59" s="54" t="s">
        <v>155</v>
      </c>
      <c r="C59" s="54" t="s">
        <v>33</v>
      </c>
      <c r="D59" s="54" t="s">
        <v>20</v>
      </c>
      <c r="E59" s="54" t="s">
        <v>26</v>
      </c>
      <c r="F59" s="54" t="s">
        <v>156</v>
      </c>
      <c r="G59" s="54">
        <v>1510</v>
      </c>
      <c r="H59" s="58" t="s">
        <v>123</v>
      </c>
      <c r="I59" s="59">
        <v>33</v>
      </c>
      <c r="J59" s="59">
        <v>33</v>
      </c>
      <c r="K59" s="86"/>
      <c r="L59" s="83">
        <v>54</v>
      </c>
      <c r="M59" s="9" t="s">
        <v>155</v>
      </c>
      <c r="N59" s="4" t="s">
        <v>33</v>
      </c>
      <c r="O59" s="4" t="s">
        <v>20</v>
      </c>
    </row>
    <row r="60" spans="1:15" ht="27.6" customHeight="1" x14ac:dyDescent="0.35">
      <c r="A60" s="54">
        <v>56</v>
      </c>
      <c r="B60" s="54" t="s">
        <v>157</v>
      </c>
      <c r="C60" s="54" t="s">
        <v>33</v>
      </c>
      <c r="D60" s="54" t="s">
        <v>20</v>
      </c>
      <c r="E60" s="54" t="s">
        <v>26</v>
      </c>
      <c r="F60" s="54" t="s">
        <v>158</v>
      </c>
      <c r="G60" s="54">
        <v>1510</v>
      </c>
      <c r="H60" s="58" t="s">
        <v>159</v>
      </c>
      <c r="I60" s="59">
        <v>5</v>
      </c>
      <c r="J60" s="59">
        <v>5</v>
      </c>
      <c r="K60" s="86"/>
      <c r="L60" s="83">
        <v>55</v>
      </c>
      <c r="M60" s="9" t="s">
        <v>157</v>
      </c>
      <c r="N60" s="4" t="s">
        <v>33</v>
      </c>
      <c r="O60" s="4" t="s">
        <v>20</v>
      </c>
    </row>
    <row r="61" spans="1:15" ht="27.6" customHeight="1" x14ac:dyDescent="0.35">
      <c r="A61" s="54">
        <v>57</v>
      </c>
      <c r="B61" s="54" t="s">
        <v>160</v>
      </c>
      <c r="C61" s="54" t="s">
        <v>33</v>
      </c>
      <c r="D61" s="54" t="s">
        <v>20</v>
      </c>
      <c r="E61" s="54" t="s">
        <v>26</v>
      </c>
      <c r="F61" s="54" t="s">
        <v>161</v>
      </c>
      <c r="G61" s="54">
        <v>1510</v>
      </c>
      <c r="H61" s="58" t="s">
        <v>35</v>
      </c>
      <c r="I61" s="59">
        <v>35</v>
      </c>
      <c r="J61" s="59">
        <v>35</v>
      </c>
      <c r="K61" s="86"/>
      <c r="L61" s="83">
        <v>56</v>
      </c>
      <c r="M61" s="9" t="s">
        <v>160</v>
      </c>
      <c r="N61" s="4" t="s">
        <v>33</v>
      </c>
      <c r="O61" s="4" t="s">
        <v>20</v>
      </c>
    </row>
    <row r="62" spans="1:15" ht="27.6" customHeight="1" x14ac:dyDescent="0.35">
      <c r="A62" s="54">
        <v>58</v>
      </c>
      <c r="B62" s="54" t="s">
        <v>162</v>
      </c>
      <c r="C62" s="54" t="s">
        <v>33</v>
      </c>
      <c r="D62" s="54" t="s">
        <v>25</v>
      </c>
      <c r="E62" s="54" t="s">
        <v>26</v>
      </c>
      <c r="F62" s="54" t="s">
        <v>163</v>
      </c>
      <c r="G62" s="54">
        <v>1510</v>
      </c>
      <c r="H62" s="58" t="s">
        <v>44</v>
      </c>
      <c r="I62" s="59">
        <v>27</v>
      </c>
      <c r="J62" s="59">
        <v>27</v>
      </c>
      <c r="K62" s="86"/>
      <c r="L62" s="83">
        <v>57</v>
      </c>
      <c r="M62" s="9" t="s">
        <v>162</v>
      </c>
      <c r="N62" s="4" t="s">
        <v>33</v>
      </c>
      <c r="O62" s="4" t="s">
        <v>25</v>
      </c>
    </row>
    <row r="63" spans="1:15" ht="27.6" customHeight="1" x14ac:dyDescent="0.35">
      <c r="A63" s="54">
        <v>59</v>
      </c>
      <c r="B63" s="54" t="s">
        <v>164</v>
      </c>
      <c r="C63" s="54" t="s">
        <v>33</v>
      </c>
      <c r="D63" s="54" t="s">
        <v>20</v>
      </c>
      <c r="E63" s="54" t="s">
        <v>26</v>
      </c>
      <c r="F63" s="54" t="s">
        <v>165</v>
      </c>
      <c r="G63" s="54">
        <v>1510</v>
      </c>
      <c r="H63" s="58" t="s">
        <v>44</v>
      </c>
      <c r="I63" s="59">
        <v>30</v>
      </c>
      <c r="J63" s="59">
        <v>30</v>
      </c>
      <c r="K63" s="86"/>
      <c r="L63" s="83">
        <v>58</v>
      </c>
      <c r="M63" s="9" t="s">
        <v>164</v>
      </c>
      <c r="N63" s="4" t="s">
        <v>33</v>
      </c>
      <c r="O63" s="4" t="s">
        <v>20</v>
      </c>
    </row>
    <row r="64" spans="1:15" ht="27.6" customHeight="1" x14ac:dyDescent="0.35">
      <c r="A64" s="54">
        <v>60</v>
      </c>
      <c r="B64" s="54" t="s">
        <v>166</v>
      </c>
      <c r="C64" s="54" t="s">
        <v>33</v>
      </c>
      <c r="D64" s="54" t="s">
        <v>25</v>
      </c>
      <c r="E64" s="54" t="s">
        <v>26</v>
      </c>
      <c r="F64" s="54" t="s">
        <v>167</v>
      </c>
      <c r="G64" s="54">
        <v>1510</v>
      </c>
      <c r="H64" s="58" t="s">
        <v>168</v>
      </c>
      <c r="I64" s="59">
        <v>16</v>
      </c>
      <c r="J64" s="59">
        <v>16</v>
      </c>
      <c r="K64" s="86"/>
      <c r="L64" s="83">
        <v>59</v>
      </c>
      <c r="M64" s="9" t="s">
        <v>166</v>
      </c>
      <c r="N64" s="4" t="s">
        <v>33</v>
      </c>
      <c r="O64" s="4" t="s">
        <v>25</v>
      </c>
    </row>
    <row r="65" spans="1:15" ht="27.6" customHeight="1" x14ac:dyDescent="0.35">
      <c r="A65" s="54">
        <v>61</v>
      </c>
      <c r="B65" s="54" t="s">
        <v>169</v>
      </c>
      <c r="C65" s="54" t="s">
        <v>33</v>
      </c>
      <c r="D65" s="54" t="s">
        <v>25</v>
      </c>
      <c r="E65" s="54" t="s">
        <v>26</v>
      </c>
      <c r="F65" s="54" t="s">
        <v>170</v>
      </c>
      <c r="G65" s="54">
        <v>1510</v>
      </c>
      <c r="H65" s="58" t="s">
        <v>100</v>
      </c>
      <c r="I65" s="59">
        <v>22</v>
      </c>
      <c r="J65" s="59">
        <v>22</v>
      </c>
      <c r="K65" s="86"/>
      <c r="L65" s="83">
        <v>60</v>
      </c>
      <c r="M65" s="9" t="s">
        <v>169</v>
      </c>
      <c r="N65" s="4" t="s">
        <v>33</v>
      </c>
      <c r="O65" s="4" t="s">
        <v>25</v>
      </c>
    </row>
    <row r="66" spans="1:15" ht="27.6" customHeight="1" x14ac:dyDescent="0.35">
      <c r="A66" s="54">
        <v>62</v>
      </c>
      <c r="B66" s="54" t="s">
        <v>171</v>
      </c>
      <c r="C66" s="54" t="s">
        <v>33</v>
      </c>
      <c r="D66" s="54" t="s">
        <v>25</v>
      </c>
      <c r="E66" s="54" t="s">
        <v>26</v>
      </c>
      <c r="F66" s="54" t="s">
        <v>172</v>
      </c>
      <c r="G66" s="54">
        <v>1510</v>
      </c>
      <c r="H66" s="58" t="s">
        <v>100</v>
      </c>
      <c r="I66" s="59">
        <v>25</v>
      </c>
      <c r="J66" s="59">
        <v>25</v>
      </c>
      <c r="K66" s="86"/>
      <c r="L66" s="83">
        <v>61</v>
      </c>
      <c r="M66" s="9" t="s">
        <v>171</v>
      </c>
      <c r="N66" s="4" t="s">
        <v>33</v>
      </c>
      <c r="O66" s="4" t="s">
        <v>25</v>
      </c>
    </row>
    <row r="67" spans="1:15" ht="27.6" customHeight="1" x14ac:dyDescent="0.35">
      <c r="A67" s="54">
        <v>63</v>
      </c>
      <c r="B67" s="54" t="s">
        <v>173</v>
      </c>
      <c r="C67" s="54" t="s">
        <v>33</v>
      </c>
      <c r="D67" s="54" t="s">
        <v>20</v>
      </c>
      <c r="E67" s="54" t="s">
        <v>26</v>
      </c>
      <c r="F67" s="54" t="s">
        <v>174</v>
      </c>
      <c r="G67" s="54">
        <v>1510</v>
      </c>
      <c r="H67" s="58" t="s">
        <v>56</v>
      </c>
      <c r="I67" s="59">
        <v>31</v>
      </c>
      <c r="J67" s="59">
        <v>31</v>
      </c>
      <c r="K67" s="86"/>
      <c r="L67" s="83">
        <v>62</v>
      </c>
      <c r="M67" s="9" t="s">
        <v>173</v>
      </c>
      <c r="N67" s="4" t="s">
        <v>33</v>
      </c>
      <c r="O67" s="4" t="s">
        <v>20</v>
      </c>
    </row>
    <row r="68" spans="1:15" ht="27.6" customHeight="1" x14ac:dyDescent="0.35">
      <c r="A68" s="54">
        <v>64</v>
      </c>
      <c r="B68" s="54" t="s">
        <v>175</v>
      </c>
      <c r="C68" s="54" t="s">
        <v>33</v>
      </c>
      <c r="D68" s="54" t="s">
        <v>25</v>
      </c>
      <c r="E68" s="54" t="s">
        <v>26</v>
      </c>
      <c r="F68" s="54" t="s">
        <v>176</v>
      </c>
      <c r="G68" s="54">
        <v>1510</v>
      </c>
      <c r="H68" s="58" t="s">
        <v>100</v>
      </c>
      <c r="I68" s="59">
        <v>2</v>
      </c>
      <c r="J68" s="59">
        <v>2</v>
      </c>
      <c r="K68" s="86"/>
      <c r="L68" s="83">
        <v>63</v>
      </c>
      <c r="M68" s="9" t="s">
        <v>175</v>
      </c>
      <c r="N68" s="4" t="s">
        <v>33</v>
      </c>
      <c r="O68" s="4" t="s">
        <v>25</v>
      </c>
    </row>
    <row r="69" spans="1:15" ht="27.6" customHeight="1" x14ac:dyDescent="0.35">
      <c r="A69" s="54">
        <v>65</v>
      </c>
      <c r="B69" s="54" t="s">
        <v>177</v>
      </c>
      <c r="C69" s="54" t="s">
        <v>33</v>
      </c>
      <c r="D69" s="54" t="s">
        <v>20</v>
      </c>
      <c r="E69" s="54" t="s">
        <v>26</v>
      </c>
      <c r="F69" s="54" t="s">
        <v>178</v>
      </c>
      <c r="G69" s="54">
        <v>1510</v>
      </c>
      <c r="H69" s="58" t="s">
        <v>56</v>
      </c>
      <c r="I69" s="59">
        <v>32</v>
      </c>
      <c r="J69" s="59">
        <v>32</v>
      </c>
      <c r="K69" s="86"/>
      <c r="L69" s="83">
        <v>65</v>
      </c>
      <c r="M69" s="9" t="s">
        <v>177</v>
      </c>
      <c r="N69" s="4" t="s">
        <v>33</v>
      </c>
      <c r="O69" s="4" t="s">
        <v>20</v>
      </c>
    </row>
    <row r="70" spans="1:15" ht="27.6" customHeight="1" x14ac:dyDescent="0.3">
      <c r="A70" s="65"/>
      <c r="B70" s="66"/>
      <c r="C70" s="66"/>
      <c r="D70" s="66"/>
      <c r="E70" s="66"/>
      <c r="F70" s="66"/>
      <c r="G70" s="66"/>
      <c r="H70" s="66"/>
      <c r="I70" s="66"/>
      <c r="L70" t="s">
        <v>179</v>
      </c>
      <c r="M70" s="33">
        <f>COUNTA(M5:M69)</f>
        <v>59</v>
      </c>
    </row>
    <row r="71" spans="1:15" ht="27.6" customHeight="1" x14ac:dyDescent="0.3">
      <c r="A71" s="67"/>
      <c r="B71" s="68" t="s">
        <v>180</v>
      </c>
      <c r="C71" s="68">
        <f>SUM(C72:C74)</f>
        <v>63</v>
      </c>
      <c r="D71" s="66"/>
      <c r="E71" s="66"/>
      <c r="F71" s="66"/>
      <c r="G71" s="66"/>
      <c r="H71" s="66"/>
      <c r="I71" s="66"/>
      <c r="L71" s="34" t="s">
        <v>181</v>
      </c>
    </row>
    <row r="72" spans="1:15" ht="27.6" customHeight="1" x14ac:dyDescent="0.3">
      <c r="A72" s="67"/>
      <c r="B72" s="61" t="b">
        <v>1</v>
      </c>
      <c r="C72" s="54">
        <f>COUNTIF(E:E,"*"&amp;B72&amp;"*")</f>
        <v>3</v>
      </c>
      <c r="D72" s="66"/>
      <c r="E72" s="66"/>
      <c r="F72" s="66"/>
      <c r="G72" s="66"/>
      <c r="H72" s="66"/>
      <c r="I72" s="66"/>
    </row>
    <row r="73" spans="1:15" ht="27.6" customHeight="1" x14ac:dyDescent="0.3">
      <c r="A73" s="67"/>
      <c r="B73" s="54" t="s">
        <v>26</v>
      </c>
      <c r="C73" s="54">
        <f>COUNTIF(E:E,"*"&amp;B73&amp;"*")</f>
        <v>53</v>
      </c>
      <c r="D73" s="66"/>
      <c r="E73" s="66"/>
      <c r="F73" s="66"/>
      <c r="G73" s="66"/>
      <c r="H73" s="66"/>
      <c r="I73" s="66"/>
    </row>
    <row r="74" spans="1:15" ht="27.6" customHeight="1" x14ac:dyDescent="0.3">
      <c r="A74" s="67"/>
      <c r="B74" s="76" t="s">
        <v>215</v>
      </c>
      <c r="C74" s="54">
        <f>COUNTIF(E:E,"*"&amp;B74&amp;"*")</f>
        <v>7</v>
      </c>
      <c r="D74" s="66"/>
      <c r="E74" s="66"/>
      <c r="F74" s="66"/>
      <c r="G74" s="66"/>
      <c r="H74" s="66"/>
      <c r="I74" s="66"/>
    </row>
    <row r="89" spans="2:2" ht="27.6" customHeight="1" x14ac:dyDescent="0.3">
      <c r="B89" s="42" t="s">
        <v>3</v>
      </c>
    </row>
    <row r="90" spans="2:2" ht="27.6" customHeight="1" x14ac:dyDescent="0.3">
      <c r="B90" s="21" t="s">
        <v>21</v>
      </c>
    </row>
    <row r="91" spans="2:2" ht="27.6" customHeight="1" x14ac:dyDescent="0.3">
      <c r="B91" s="21" t="s">
        <v>26</v>
      </c>
    </row>
    <row r="92" spans="2:2" ht="27.6" customHeight="1" x14ac:dyDescent="0.3">
      <c r="B92" s="21" t="s">
        <v>215</v>
      </c>
    </row>
    <row r="93" spans="2:2" ht="27.6" customHeight="1" x14ac:dyDescent="0.3">
      <c r="B93" s="21" t="s">
        <v>66</v>
      </c>
    </row>
    <row r="94" spans="2:2" ht="27.6" customHeight="1" x14ac:dyDescent="0.3">
      <c r="B94" s="21" t="s">
        <v>183</v>
      </c>
    </row>
  </sheetData>
  <sheetProtection formatCells="0" formatRows="0" insertColumns="0"/>
  <conditionalFormatting sqref="I7">
    <cfRule type="duplicateValues" dxfId="101" priority="57"/>
  </conditionalFormatting>
  <conditionalFormatting sqref="I8">
    <cfRule type="duplicateValues" dxfId="100" priority="56"/>
  </conditionalFormatting>
  <conditionalFormatting sqref="I9">
    <cfRule type="duplicateValues" dxfId="99" priority="5"/>
  </conditionalFormatting>
  <conditionalFormatting sqref="I10">
    <cfRule type="duplicateValues" dxfId="98" priority="55"/>
  </conditionalFormatting>
  <conditionalFormatting sqref="I12">
    <cfRule type="duplicateValues" dxfId="97" priority="54"/>
  </conditionalFormatting>
  <conditionalFormatting sqref="I13">
    <cfRule type="duplicateValues" dxfId="96" priority="53"/>
  </conditionalFormatting>
  <conditionalFormatting sqref="I15">
    <cfRule type="duplicateValues" dxfId="95" priority="51"/>
  </conditionalFormatting>
  <conditionalFormatting sqref="I16">
    <cfRule type="duplicateValues" dxfId="94" priority="50"/>
  </conditionalFormatting>
  <conditionalFormatting sqref="I17">
    <cfRule type="duplicateValues" dxfId="93" priority="6"/>
  </conditionalFormatting>
  <conditionalFormatting sqref="I18">
    <cfRule type="duplicateValues" dxfId="92" priority="8"/>
  </conditionalFormatting>
  <conditionalFormatting sqref="I20">
    <cfRule type="duplicateValues" dxfId="91" priority="49"/>
  </conditionalFormatting>
  <conditionalFormatting sqref="I21">
    <cfRule type="duplicateValues" dxfId="90" priority="48"/>
  </conditionalFormatting>
  <conditionalFormatting sqref="I28">
    <cfRule type="duplicateValues" dxfId="89" priority="13"/>
  </conditionalFormatting>
  <conditionalFormatting sqref="I29">
    <cfRule type="duplicateValues" dxfId="88" priority="4"/>
  </conditionalFormatting>
  <conditionalFormatting sqref="I32">
    <cfRule type="duplicateValues" dxfId="87" priority="47"/>
  </conditionalFormatting>
  <conditionalFormatting sqref="I33">
    <cfRule type="duplicateValues" dxfId="86" priority="46"/>
  </conditionalFormatting>
  <conditionalFormatting sqref="I34">
    <cfRule type="duplicateValues" dxfId="85" priority="45"/>
  </conditionalFormatting>
  <conditionalFormatting sqref="I35">
    <cfRule type="duplicateValues" dxfId="84" priority="44"/>
  </conditionalFormatting>
  <conditionalFormatting sqref="I37">
    <cfRule type="duplicateValues" dxfId="83" priority="2"/>
  </conditionalFormatting>
  <conditionalFormatting sqref="I38">
    <cfRule type="duplicateValues" dxfId="82" priority="43"/>
  </conditionalFormatting>
  <conditionalFormatting sqref="I39">
    <cfRule type="duplicateValues" dxfId="81" priority="42"/>
  </conditionalFormatting>
  <conditionalFormatting sqref="I40">
    <cfRule type="duplicateValues" dxfId="80" priority="41"/>
  </conditionalFormatting>
  <conditionalFormatting sqref="I41">
    <cfRule type="duplicateValues" dxfId="79" priority="40"/>
  </conditionalFormatting>
  <conditionalFormatting sqref="I42">
    <cfRule type="duplicateValues" dxfId="78" priority="39"/>
  </conditionalFormatting>
  <conditionalFormatting sqref="I43">
    <cfRule type="duplicateValues" dxfId="77" priority="38"/>
  </conditionalFormatting>
  <conditionalFormatting sqref="I45">
    <cfRule type="duplicateValues" dxfId="76" priority="37"/>
  </conditionalFormatting>
  <conditionalFormatting sqref="I46">
    <cfRule type="duplicateValues" dxfId="75" priority="36"/>
  </conditionalFormatting>
  <conditionalFormatting sqref="I48">
    <cfRule type="duplicateValues" dxfId="74" priority="35"/>
  </conditionalFormatting>
  <conditionalFormatting sqref="I49">
    <cfRule type="duplicateValues" dxfId="73" priority="34"/>
  </conditionalFormatting>
  <conditionalFormatting sqref="I50">
    <cfRule type="duplicateValues" dxfId="72" priority="33"/>
  </conditionalFormatting>
  <conditionalFormatting sqref="I51">
    <cfRule type="duplicateValues" dxfId="71" priority="32"/>
  </conditionalFormatting>
  <conditionalFormatting sqref="I52">
    <cfRule type="duplicateValues" dxfId="70" priority="31"/>
  </conditionalFormatting>
  <conditionalFormatting sqref="I53">
    <cfRule type="duplicateValues" dxfId="69" priority="30"/>
  </conditionalFormatting>
  <conditionalFormatting sqref="I54">
    <cfRule type="duplicateValues" dxfId="68" priority="29"/>
  </conditionalFormatting>
  <conditionalFormatting sqref="I55">
    <cfRule type="duplicateValues" dxfId="67" priority="28"/>
  </conditionalFormatting>
  <conditionalFormatting sqref="I57">
    <cfRule type="duplicateValues" dxfId="66" priority="27"/>
  </conditionalFormatting>
  <conditionalFormatting sqref="I58">
    <cfRule type="duplicateValues" dxfId="65" priority="26"/>
  </conditionalFormatting>
  <conditionalFormatting sqref="I59">
    <cfRule type="duplicateValues" dxfId="64" priority="15"/>
  </conditionalFormatting>
  <conditionalFormatting sqref="I60">
    <cfRule type="duplicateValues" dxfId="63" priority="16"/>
  </conditionalFormatting>
  <conditionalFormatting sqref="I61">
    <cfRule type="duplicateValues" dxfId="62" priority="25"/>
  </conditionalFormatting>
  <conditionalFormatting sqref="I62">
    <cfRule type="duplicateValues" dxfId="61" priority="24"/>
  </conditionalFormatting>
  <conditionalFormatting sqref="I63">
    <cfRule type="duplicateValues" dxfId="60" priority="23"/>
  </conditionalFormatting>
  <conditionalFormatting sqref="I64">
    <cfRule type="duplicateValues" dxfId="59" priority="22"/>
  </conditionalFormatting>
  <conditionalFormatting sqref="I65">
    <cfRule type="duplicateValues" dxfId="58" priority="21"/>
  </conditionalFormatting>
  <conditionalFormatting sqref="I66">
    <cfRule type="duplicateValues" dxfId="57" priority="20"/>
  </conditionalFormatting>
  <conditionalFormatting sqref="I67">
    <cfRule type="duplicateValues" dxfId="56" priority="19"/>
  </conditionalFormatting>
  <conditionalFormatting sqref="I68">
    <cfRule type="duplicateValues" dxfId="55" priority="18"/>
  </conditionalFormatting>
  <conditionalFormatting sqref="I69">
    <cfRule type="duplicateValues" dxfId="54" priority="17"/>
  </conditionalFormatting>
  <conditionalFormatting sqref="I10:J10">
    <cfRule type="uniqueValues" dxfId="53" priority="14"/>
  </conditionalFormatting>
  <conditionalFormatting sqref="J7">
    <cfRule type="duplicateValues" dxfId="52" priority="100"/>
  </conditionalFormatting>
  <conditionalFormatting sqref="J8">
    <cfRule type="duplicateValues" dxfId="51" priority="99"/>
  </conditionalFormatting>
  <conditionalFormatting sqref="J10">
    <cfRule type="duplicateValues" dxfId="50" priority="98"/>
  </conditionalFormatting>
  <conditionalFormatting sqref="J12">
    <cfRule type="duplicateValues" dxfId="49" priority="97"/>
  </conditionalFormatting>
  <conditionalFormatting sqref="J13">
    <cfRule type="duplicateValues" dxfId="48" priority="96"/>
  </conditionalFormatting>
  <conditionalFormatting sqref="J15">
    <cfRule type="duplicateValues" dxfId="47" priority="94"/>
  </conditionalFormatting>
  <conditionalFormatting sqref="J16">
    <cfRule type="duplicateValues" dxfId="46" priority="93"/>
  </conditionalFormatting>
  <conditionalFormatting sqref="J17">
    <cfRule type="duplicateValues" dxfId="45" priority="9"/>
  </conditionalFormatting>
  <conditionalFormatting sqref="J18">
    <cfRule type="duplicateValues" dxfId="44" priority="7"/>
  </conditionalFormatting>
  <conditionalFormatting sqref="J20">
    <cfRule type="duplicateValues" dxfId="43" priority="92"/>
  </conditionalFormatting>
  <conditionalFormatting sqref="J21">
    <cfRule type="duplicateValues" dxfId="42" priority="91"/>
  </conditionalFormatting>
  <conditionalFormatting sqref="J28">
    <cfRule type="duplicateValues" dxfId="41" priority="12"/>
  </conditionalFormatting>
  <conditionalFormatting sqref="J29">
    <cfRule type="duplicateValues" dxfId="40" priority="3"/>
  </conditionalFormatting>
  <conditionalFormatting sqref="J32">
    <cfRule type="duplicateValues" dxfId="39" priority="90"/>
  </conditionalFormatting>
  <conditionalFormatting sqref="J33">
    <cfRule type="duplicateValues" dxfId="38" priority="89"/>
  </conditionalFormatting>
  <conditionalFormatting sqref="J34">
    <cfRule type="duplicateValues" dxfId="37" priority="88"/>
  </conditionalFormatting>
  <conditionalFormatting sqref="J35">
    <cfRule type="duplicateValues" dxfId="36" priority="87"/>
  </conditionalFormatting>
  <conditionalFormatting sqref="J37">
    <cfRule type="duplicateValues" dxfId="35" priority="1"/>
  </conditionalFormatting>
  <conditionalFormatting sqref="J38">
    <cfRule type="duplicateValues" dxfId="34" priority="86"/>
  </conditionalFormatting>
  <conditionalFormatting sqref="J39">
    <cfRule type="duplicateValues" dxfId="33" priority="85"/>
  </conditionalFormatting>
  <conditionalFormatting sqref="J40">
    <cfRule type="duplicateValues" dxfId="32" priority="84"/>
  </conditionalFormatting>
  <conditionalFormatting sqref="J41">
    <cfRule type="duplicateValues" dxfId="31" priority="83"/>
  </conditionalFormatting>
  <conditionalFormatting sqref="J42">
    <cfRule type="duplicateValues" dxfId="30" priority="82"/>
  </conditionalFormatting>
  <conditionalFormatting sqref="J43">
    <cfRule type="duplicateValues" dxfId="29" priority="81"/>
  </conditionalFormatting>
  <conditionalFormatting sqref="J45">
    <cfRule type="duplicateValues" dxfId="28" priority="80"/>
  </conditionalFormatting>
  <conditionalFormatting sqref="J46">
    <cfRule type="duplicateValues" dxfId="27" priority="79"/>
  </conditionalFormatting>
  <conditionalFormatting sqref="J48">
    <cfRule type="duplicateValues" dxfId="26" priority="78"/>
  </conditionalFormatting>
  <conditionalFormatting sqref="J49">
    <cfRule type="duplicateValues" dxfId="25" priority="77"/>
  </conditionalFormatting>
  <conditionalFormatting sqref="J50">
    <cfRule type="duplicateValues" dxfId="24" priority="76"/>
  </conditionalFormatting>
  <conditionalFormatting sqref="J51">
    <cfRule type="duplicateValues" dxfId="23" priority="75"/>
  </conditionalFormatting>
  <conditionalFormatting sqref="J52">
    <cfRule type="duplicateValues" dxfId="22" priority="74"/>
  </conditionalFormatting>
  <conditionalFormatting sqref="J53">
    <cfRule type="duplicateValues" dxfId="21" priority="73"/>
  </conditionalFormatting>
  <conditionalFormatting sqref="J54">
    <cfRule type="duplicateValues" dxfId="20" priority="72"/>
  </conditionalFormatting>
  <conditionalFormatting sqref="J55">
    <cfRule type="duplicateValues" dxfId="19" priority="71"/>
  </conditionalFormatting>
  <conditionalFormatting sqref="J57">
    <cfRule type="duplicateValues" dxfId="18" priority="70"/>
  </conditionalFormatting>
  <conditionalFormatting sqref="J58">
    <cfRule type="duplicateValues" dxfId="17" priority="69"/>
  </conditionalFormatting>
  <conditionalFormatting sqref="J59">
    <cfRule type="duplicateValues" dxfId="16" priority="58"/>
  </conditionalFormatting>
  <conditionalFormatting sqref="J60">
    <cfRule type="duplicateValues" dxfId="15" priority="59"/>
  </conditionalFormatting>
  <conditionalFormatting sqref="J61">
    <cfRule type="duplicateValues" dxfId="14" priority="68"/>
  </conditionalFormatting>
  <conditionalFormatting sqref="J62">
    <cfRule type="duplicateValues" dxfId="13" priority="67"/>
  </conditionalFormatting>
  <conditionalFormatting sqref="J63">
    <cfRule type="duplicateValues" dxfId="12" priority="66"/>
  </conditionalFormatting>
  <conditionalFormatting sqref="J64">
    <cfRule type="duplicateValues" dxfId="11" priority="65"/>
  </conditionalFormatting>
  <conditionalFormatting sqref="J65">
    <cfRule type="duplicateValues" dxfId="10" priority="64"/>
  </conditionalFormatting>
  <conditionalFormatting sqref="J66">
    <cfRule type="duplicateValues" dxfId="9" priority="63"/>
  </conditionalFormatting>
  <conditionalFormatting sqref="J67">
    <cfRule type="duplicateValues" dxfId="8" priority="62"/>
  </conditionalFormatting>
  <conditionalFormatting sqref="J68">
    <cfRule type="duplicateValues" dxfId="7" priority="61"/>
  </conditionalFormatting>
  <conditionalFormatting sqref="J69">
    <cfRule type="duplicateValues" dxfId="6" priority="60"/>
  </conditionalFormatting>
  <conditionalFormatting sqref="I14">
    <cfRule type="duplicateValues" dxfId="5" priority="118"/>
  </conditionalFormatting>
  <conditionalFormatting sqref="J14">
    <cfRule type="duplicateValues" dxfId="4" priority="119"/>
  </conditionalFormatting>
  <conditionalFormatting sqref="I47">
    <cfRule type="duplicateValues" dxfId="3" priority="120"/>
  </conditionalFormatting>
  <conditionalFormatting sqref="J47">
    <cfRule type="duplicateValues" dxfId="2" priority="121"/>
  </conditionalFormatting>
  <conditionalFormatting sqref="I56">
    <cfRule type="duplicateValues" dxfId="1" priority="122"/>
  </conditionalFormatting>
  <conditionalFormatting sqref="J56">
    <cfRule type="duplicateValues" dxfId="0" priority="123"/>
  </conditionalFormatting>
  <dataValidations count="1">
    <dataValidation type="list" allowBlank="1" showInputMessage="1" showErrorMessage="1" sqref="E5:E69" xr:uid="{B0F1FC0B-8DCC-44FA-86AB-D4D77B923F0F}">
      <formula1>$B$89:$B$94</formula1>
    </dataValidation>
  </dataValidation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9982F8ED894FA154D58E7FC5FF31" ma:contentTypeVersion="15" ma:contentTypeDescription="Create a new document." ma:contentTypeScope="" ma:versionID="1b9ecc25bab4de17254c5814792a47f1">
  <xsd:schema xmlns:xsd="http://www.w3.org/2001/XMLSchema" xmlns:xs="http://www.w3.org/2001/XMLSchema" xmlns:p="http://schemas.microsoft.com/office/2006/metadata/properties" xmlns:ns2="76d7b3c1-0d2d-4109-a1af-68df55d2b2b6" xmlns:ns3="e8d0d1f3-4263-4052-8177-05ed15fe1017" targetNamespace="http://schemas.microsoft.com/office/2006/metadata/properties" ma:root="true" ma:fieldsID="d605748b3bb96c3af1ae7ec9e0ef0d92" ns2:_="" ns3:_="">
    <xsd:import namespace="76d7b3c1-0d2d-4109-a1af-68df55d2b2b6"/>
    <xsd:import namespace="e8d0d1f3-4263-4052-8177-05ed15fe101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7b3c1-0d2d-4109-a1af-68df55d2b2b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ca3f799-1a95-413a-9635-5642501b37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0d1f3-4263-4052-8177-05ed15fe101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aec8e7f-6708-4cec-aa35-346bdecdb222}" ma:internalName="TaxCatchAll" ma:showField="CatchAllData" ma:web="e8d0d1f3-4263-4052-8177-05ed15fe10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d0d1f3-4263-4052-8177-05ed15fe1017" xsi:nil="true"/>
    <lcf76f155ced4ddcb4097134ff3c332f xmlns="76d7b3c1-0d2d-4109-a1af-68df55d2b2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0AFF0D-B9DC-43E0-90C9-35C38AF3B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7b3c1-0d2d-4109-a1af-68df55d2b2b6"/>
    <ds:schemaRef ds:uri="e8d0d1f3-4263-4052-8177-05ed15fe10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81B860-0928-454A-9DD8-B2AD363AE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1FAFBB-FF33-4720-B12F-0D5548BC771A}">
  <ds:schemaRefs>
    <ds:schemaRef ds:uri="http://schemas.microsoft.com/office/2006/metadata/properties"/>
    <ds:schemaRef ds:uri="http://schemas.microsoft.com/office/infopath/2007/PartnerControls"/>
    <ds:schemaRef ds:uri="e8d0d1f3-4263-4052-8177-05ed15fe1017"/>
    <ds:schemaRef ds:uri="76d7b3c1-0d2d-4109-a1af-68df55d2b2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HI-Pattaya 12.March.24</vt:lpstr>
      <vt:lpstr>Sheet2</vt:lpstr>
      <vt:lpstr>HI-Pattaya 26 Nov.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Patcharapan Pungpa</cp:lastModifiedBy>
  <cp:revision/>
  <dcterms:created xsi:type="dcterms:W3CDTF">2023-08-03T10:55:09Z</dcterms:created>
  <dcterms:modified xsi:type="dcterms:W3CDTF">2025-12-02T05:27:30Z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0x01010025A99982F8ED894FA154D58E7FC5FF31</vt:lpwstr>
  </property>
  <property fmtid="{D5CDD505-2E9C-101B-9397-08002B2CF9AE}" pid="3" name="MediaServiceImageTags">
    <vt:lpwstr/>
  </property>
</Properties>
</file>