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5\202509\20250922\เมดาลิน อพาร์ทเม้นท์\"/>
    </mc:Choice>
  </mc:AlternateContent>
  <xr:revisionPtr revIDLastSave="0" documentId="8_{238364A9-268C-471F-8D8F-CEFBBED997AC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<sst xmlns="http://schemas.openxmlformats.org/spreadsheetml/2006/main" count="1071" uniqueCount="563">
  <si>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</si>
  <si>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</si>
  <si>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</si>
  <si>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</si>
  <si>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</si>
  <si>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</si>
  <si>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</si>
  <si>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</si>
  <si>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</si>
  <si>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</si>
  <si>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</si>
  <si>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</si>
  <si>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</si>
  <si>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</si>
  <si>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</si>
  <si>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</si>
  <si>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</si>
  <si>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</si>
  <si>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</si>
  <si>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</si>
  <si>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</si>
  <si>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</si>
  <si>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</si>
  <si>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</si>
  <si>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</si>
  <si>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</si>
  <si>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</si>
  <si>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</si>
  <si>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</si>
  <si>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</si>
  <si>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</si>
  <si>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</si>
  <si>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</si>
  <si>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</si>
  <si>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</si>
  <si>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</si>
  <si>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</si>
  <si>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</si>
  <si>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</si>
  <si>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</si>
  <si>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</si>
  <si>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</si>
  <si>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</si>
  <si>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</si>
  <si>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</si>
  <si>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</si>
  <si>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</si>
  <si>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</si>
  <si>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</si>
  <si>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</si>
  <si>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</si>
  <si>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</si>
  <si>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</si>
  <si>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</si>
  <si>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</si>
  <si>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</si>
  <si>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</si>
  <si>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</si>
  <si>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</si>
  <si>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</si>
  <si>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</si>
  <si>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</si>
  <si>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</si>
  <si>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</si>
  <si>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</si>
  <si>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</si>
  <si>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</si>
  <si>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</si>
  <si>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</si>
  <si>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</si>
  <si>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</si>
  <si>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</si>
  <si>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</si>
  <si>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</si>
  <si>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</si>
  <si>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</si>
  <si>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</si>
  <si>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</si>
  <si>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</si>
  <si>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</si>
  <si>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</si>
  <si>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</si>
  <si>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</si>
  <si>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</si>
  <si>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</si>
  <si>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</si>
  <si>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</si>
  <si>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</si>
  <si>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</si>
  <si>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</si>
  <si>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</si>
  <si>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</si>
  <si>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</si>
  <si>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</si>
  <si>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</si>
  <si>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</si>
  <si>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</si>
  <si>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</si>
  <si>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</si>
  <si>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</si>
  <si>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</si>
  <si>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</si>
  <si>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</si>
  <si>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</si>
  <si>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</si>
  <si>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</si>
  <si>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</si>
  <si>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</si>
  <si>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</si>
  <si>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</si>
  <si>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</si>
  <si>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</si>
  <si>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</si>
  <si>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</si>
  <si>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</si>
  <si>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</si>
  <si>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</si>
  <si>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</si>
  <si>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</si>
  <si>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</si>
  <si>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</si>
  <si>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</si>
  <si>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</si>
  <si>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</si>
  <si>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</si>
  <si>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</si>
  <si>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</si>
  <si>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</si>
  <si>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</si>
  <si>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</si>
  <si>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</si>
  <si>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</si>
  <si>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</si>
  <si>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</si>
  <si>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</si>
  <si>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</si>
  <si>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</si>
  <si>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</si>
  <si>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</si>
  <si>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</si>
  <si>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</si>
  <si>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</si>
  <si>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</si>
  <si>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</si>
  <si>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</si>
  <si>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</si>
  <si>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</si>
  <si>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</si>
  <si>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</si>
  <si>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</si>
  <si>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</si>
  <si>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</si>
  <si>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</si>
  <si>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</si>
  <si>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</si>
  <si>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</si>
  <si>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</si>
  <si>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</si>
  <si>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</si>
  <si>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</si>
  <si>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</si>
  <si>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</si>
  <si>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</si>
  <si>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</si>
  <si>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</si>
  <si>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</si>
  <si>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</si>
  <si>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</si>
  <si>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</si>
  <si>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</si>
  <si>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</si>
  <si>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</si>
  <si>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</si>
  <si>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</si>
  <si>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</si>
  <si>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</si>
  <si>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</si>
  <si>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</si>
  <si>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</si>
  <si>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</si>
  <si>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</si>
  <si>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</si>
  <si>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</si>
  <si>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</si>
  <si>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</si>
  <si>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</si>
  <si>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</si>
  <si>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</si>
  <si>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</si>
  <si>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</si>
  <si>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</si>
  <si>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</si>
  <si>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</si>
  <si>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</si>
  <si>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</si>
  <si>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</si>
  <si>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</si>
  <si>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</si>
  <si>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</si>
  <si>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</si>
  <si>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</si>
  <si>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</si>
  <si>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</si>
  <si>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</si>
  <si>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</si>
  <si>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</si>
  <si>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</si>
  <si>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</si>
  <si>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</si>
  <si>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</si>
  <si>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</si>
  <si>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</si>
  <si>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</si>
  <si>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</si>
  <si>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</si>
  <si>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</si>
  <si>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</si>
  <si>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</si>
  <si>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</si>
  <si>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</si>
  <si>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</si>
  <si>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</si>
  <si>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</si>
  <si>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</si>
  <si>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</si>
  <si>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</si>
  <si>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</si>
  <si>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</si>
  <si>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</si>
  <si>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</si>
  <si>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</si>
  <si>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</si>
  <si>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</si>
  <si>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</si>
  <si>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</si>
  <si>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</si>
  <si>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</si>
  <si>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</si>
  <si>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</si>
  <si>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</si>
  <si>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</si>
  <si>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</si>
  <si>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</si>
  <si>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</si>
  <si>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</si>
  <si>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</si>
  <si>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</si>
  <si>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</si>
  <si>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</si>
  <si>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</si>
  <si>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</si>
  <si>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</si>
  <si>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</si>
  <si>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</si>
  <si>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</si>
  <si>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</si>
  <si>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</si>
  <si>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</si>
  <si>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</si>
  <si>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</si>
  <si>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</si>
  <si>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</si>
  <si>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</si>
  <si>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</si>
  <si>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</si>
  <si>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</si>
  <si>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</si>
  <si>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</si>
  <si>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</si>
  <si>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</si>
  <si>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</si>
  <si>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</si>
  <si>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</si>
  <si>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</si>
  <si>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</si>
  <si>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</si>
  <si>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</si>
  <si>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</si>
  <si>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</si>
  <si>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</si>
  <si>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</si>
  <si>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</si>
  <si>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</si>
  <si>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</si>
  <si>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</si>
  <si>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</si>
  <si>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</si>
  <si>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</si>
  <si>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</si>
  <si>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</si>
  <si>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</si>
  <si>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</si>
  <si>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</si>
  <si>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</si>
  <si>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</si>
  <si>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</si>
  <si>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</si>
  <si>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</si>
  <si>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</si>
  <si>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</si>
  <si>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</si>
  <si>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</si>
  <si>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</si>
  <si>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</si>
  <si>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</si>
  <si>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</si>
  <si>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</si>
  <si>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</si>
  <si>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</si>
  <si>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</si>
  <si>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</si>
  <si>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</si>
  <si>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</si>
  <si>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</si>
  <si>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</si>
  <si>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</si>
  <si>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</si>
  <si>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</si>
  <si>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</si>
  <si>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</si>
  <si>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</si>
  <si>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</si>
  <si>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</si>
  <si>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</si>
  <si>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</si>
  <si>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</si>
  <si>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</si>
  <si>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</si>
  <si>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</si>
  <si>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</si>
  <si>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</si>
  <si>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</si>
  <si>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</si>
  <si>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</si>
  <si>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</si>
  <si>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</si>
  <si>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</si>
  <si>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</si>
  <si>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</si>
  <si>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</si>
  <si>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</si>
  <si>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</si>
  <si>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</si>
  <si>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</si>
  <si>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</si>
  <si>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</si>
  <si>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</si>
  <si>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</si>
  <si>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</si>
  <si>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</si>
  <si>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</si>
  <si>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</si>
  <si>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</si>
  <si>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</si>
  <si>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</si>
  <si>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</si>
  <si>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</si>
  <si>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</si>
  <si>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</si>
  <si>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</si>
  <si>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</si>
  <si>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</si>
  <si>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</si>
  <si>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</si>
  <si>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</si>
  <si>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</si>
  <si>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</si>
  <si>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</si>
  <si>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</si>
  <si>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</si>
  <si>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</si>
  <si>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</si>
  <si>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</si>
  <si>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</si>
  <si>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</si>
  <si>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</si>
  <si>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</si>
  <si>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</si>
  <si>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</si>
  <si>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</si>
  <si>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</si>
  <si>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</si>
  <si>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</si>
  <si>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</si>
  <si>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</si>
  <si>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</si>
  <si>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</si>
  <si>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</si>
  <si>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</si>
  <si>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</si>
  <si>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</si>
  <si>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</si>
  <si>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</si>
  <si>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</si>
  <si>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</si>
  <si>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</si>
  <si>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</si>
  <si>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</si>
  <si>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</si>
  <si>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</si>
  <si>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</si>
  <si>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</si>
  <si>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</si>
  <si>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</si>
  <si>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</si>
  <si>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</si>
  <si>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</si>
  <si>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</si>
  <si>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</si>
  <si>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</si>
  <si>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</si>
  <si>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</si>
  <si>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</si>
  <si>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</si>
  <si>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</si>
  <si>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</si>
  <si>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</si>
  <si>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</si>
  <si>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</si>
  <si>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</si>
  <si>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</si>
  <si>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</si>
  <si>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</si>
  <si>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</si>
  <si>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</si>
  <si>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</si>
  <si>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</si>
  <si>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</si>
  <si>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</si>
  <si>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</si>
  <si>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</si>
  <si>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</si>
  <si>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</si>
  <si>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</si>
  <si>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</si>
  <si>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</si>
  <si>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</si>
  <si>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</si>
  <si>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</si>
  <si>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</si>
  <si>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</si>
  <si>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</si>
  <si>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</si>
  <si>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</si>
  <si>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</si>
  <si>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</si>
  <si>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</si>
  <si>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</si>
  <si>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</si>
  <si>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</si>
  <si>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</si>
  <si>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</si>
  <si>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</si>
  <si>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</si>
  <si>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</si>
  <si>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</si>
  <si>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</si>
  <si>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</si>
  <si>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</si>
  <si>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</si>
  <si>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</si>
  <si>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</si>
  <si>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</si>
  <si>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</si>
  <si>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</si>
  <si>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</si>
  <si>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</si>
  <si>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</si>
  <si>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</si>
  <si>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</si>
  <si>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</si>
  <si>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</si>
  <si>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</si>
  <si>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</si>
  <si>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</si>
  <si>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</si>
  <si>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</si>
  <si>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</si>
  <si>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</si>
  <si>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</si>
  <si>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</si>
  <si>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</si>
  <si>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</si>
  <si>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</si>
  <si>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</si>
  <si>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</si>
  <si>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</si>
  <si>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</si>
  <si>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</si>
  <si>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</si>
  <si>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</si>
  <si>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</si>
  <si>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</si>
  <si>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</si>
  <si>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</si>
  <si>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</si>
  <si>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</si>
  <si>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</si>
  <si>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</si>
  <si>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</si>
  <si>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</si>
  <si>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</si>
  <si>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</si>
  <si>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</si>
  <si>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</si>
  <si>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</si>
  <si>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</si>
  <si>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</si>
  <si>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</si>
  <si>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</si>
  <si>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</si>
  <si>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</si>
  <si>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</si>
  <si>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</si>
  <si>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</si>
  <si>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</si>
  <si>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</si>
  <si>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</si>
  <si>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</si>
  <si>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</si>
  <si>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</si>
  <si>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</si>
  <si>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</si>
  <si>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</si>
  <si>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</si>
  <si>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</si>
  <si>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</si>
  <si>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</si>
  <si>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</si>
  <si>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</si>
  <si>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</si>
  <si>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</si>
  <si>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</si>
  <si>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</si>
  <si>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</si>
  <si>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</si>
  <si>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</si>
  <si>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</si>
  <si>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</si>
  <si>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</si>
  <si>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</si>
  <si>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</si>
  <si>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</si>
  <si>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</si>
  <si>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</si>
  <si>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</si>
  <si>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</si>
  <si>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</si>
  <si>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</si>
  <si>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</si>
  <si>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</si>
  <si>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</si>
  <si>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</si>
  <si>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</si>
  <si>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เมดาลิน อพาร์ทเม้นท์</t>
  </si>
  <si>
    <t xml:space="preserve"> 53/3 หมู่ 13 ซอย มหาชัย ตำบล บางพลีใหญ่ อำเภอบางพลี สมุทรปราการ 10540</t>
  </si>
  <si>
    <t>https://share.google/Zp98HGkl0diNkGgfM</t>
  </si>
  <si>
    <t>คุณรัตน์</t>
  </si>
  <si>
    <t>091-515-4540</t>
  </si>
  <si>
    <t xml:space="preserve">ลูกค้าต้องการติดตั้งเพิ่มเติม ที่บ้านน็อกดาว 1จุด </t>
  </si>
  <si>
    <t>ห่างจากตึกประมาณ 10 เมตร</t>
  </si>
  <si>
    <t>เบื่องต้นนัดสำรวจกับลูกค้าวันที่ 26/9/2025 เวลา 11.00 น.</t>
  </si>
  <si>
    <t>HP202509103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</si>
</sst>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hare.google/Zp98HGkl0diNkGgf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562</v>
      </c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นายรพินทร์  จันทร์พล</v>
      </c>
      <c r="I4" s="156"/>
      <c r="J4" s="156"/>
      <c r="K4" s="73" t="s">
        <v>248</v>
      </c>
      <c r="L4" s="74" t="str">
        <f>VLOOKUP(C5,'Ref2'!B4:H31,7,0)</f>
        <v>080-086-4942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209</v>
      </c>
      <c r="D5" s="155"/>
      <c r="E5" s="155"/>
      <c r="F5" s="183" t="s">
        <v>119</v>
      </c>
      <c r="G5" s="183"/>
      <c r="H5" s="156" t="str">
        <f>VLOOKUP(C5,'Ref2'!B4:C31,2,0)</f>
        <v>LB</v>
      </c>
      <c r="I5" s="156"/>
      <c r="J5" s="156"/>
      <c r="K5" s="73" t="s">
        <v>257</v>
      </c>
      <c r="L5" s="74" t="str">
        <f>VLOOKUP(C5,'Ref2'!B4:F31,5,0)</f>
        <v>GH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ลาดกระบัง</v>
      </c>
      <c r="D6" s="156"/>
      <c r="E6" s="156"/>
      <c r="F6" s="183" t="s">
        <v>253</v>
      </c>
      <c r="G6" s="183"/>
      <c r="H6" s="156" t="str">
        <f>VLOOKUP(C5,'Ref2'!B4:C31,2,0)</f>
        <v>LB</v>
      </c>
      <c r="I6" s="156"/>
      <c r="J6" s="156"/>
      <c r="K6" s="73" t="s">
        <v>258</v>
      </c>
      <c r="L6" s="74" t="str">
        <f>VLOOKUP(C5,'Ref2'!B4:D31,3,0)</f>
        <v>H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0" t="s">
        <v>558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>
        <v>120000057764</v>
      </c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60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560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561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BD310965-D7C3-4FA7-9834-C9F37FF6976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2025-09-22T09:28:43Z</dcterms:modified>
  <cp:category/>
  <cp:contentStatus/>
</cp:coreProperties>
</file>