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10\20251030\PSG APARTMENT\"/>
    </mc:Choice>
  </mc:AlternateContent>
  <xr:revisionPtr revIDLastSave="0" documentId="8_{AE63A657-C007-4EE8-BC4C-D3FE028CCDA6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<sst xmlns="http://schemas.openxmlformats.org/spreadsheetml/2006/main" count="1068" uniqueCount="560">
  <si>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</si>
  <si>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</si>
  <si>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</si>
  <si>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</si>
  <si>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</si>
  <si>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</si>
  <si>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</si>
  <si>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</si>
  <si>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</si>
  <si>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</si>
  <si>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</si>
  <si>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</si>
  <si>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</si>
  <si>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</si>
  <si>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</si>
  <si>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</si>
  <si>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</si>
  <si>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</si>
  <si>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</si>
  <si>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</si>
  <si>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</si>
  <si>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</si>
  <si>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</si>
  <si>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</si>
  <si>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</si>
  <si>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</si>
  <si>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</si>
  <si>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</si>
  <si>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</si>
  <si>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</si>
  <si>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</si>
  <si>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</si>
  <si>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</si>
  <si>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</si>
  <si>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</si>
  <si>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</si>
  <si>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</si>
  <si>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</si>
  <si>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</si>
  <si>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</si>
  <si>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</si>
  <si>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</si>
  <si>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</si>
  <si>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</si>
  <si>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</si>
  <si>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</si>
  <si>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</si>
  <si>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</si>
  <si>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</si>
  <si>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</si>
  <si>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</si>
  <si>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</si>
  <si>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</si>
  <si>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</si>
  <si>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</si>
  <si>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</si>
  <si>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</si>
  <si>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</si>
  <si>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</si>
  <si>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</si>
  <si>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</si>
  <si>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</si>
  <si>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</si>
  <si>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</si>
  <si>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</si>
  <si>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</si>
  <si>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</si>
  <si>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</si>
  <si>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</si>
  <si>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</si>
  <si>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</si>
  <si>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</si>
  <si>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</si>
  <si>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</si>
  <si>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</si>
  <si>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</si>
  <si>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</si>
  <si>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</si>
  <si>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</si>
  <si>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</si>
  <si>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</si>
  <si>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</si>
  <si>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</si>
  <si>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</si>
  <si>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</si>
  <si>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</si>
  <si>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</si>
  <si>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</si>
  <si>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</si>
  <si>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</si>
  <si>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</si>
  <si>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</si>
  <si>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</si>
  <si>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</si>
  <si>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</si>
  <si>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</si>
  <si>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</si>
  <si>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</si>
  <si>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</si>
  <si>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</si>
  <si>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</si>
  <si>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</si>
  <si>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</si>
  <si>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</si>
  <si>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</si>
  <si>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</si>
  <si>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</si>
  <si>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</si>
  <si>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</si>
  <si>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</si>
  <si>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</si>
  <si>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</si>
  <si>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</si>
  <si>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</si>
  <si>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</si>
  <si>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</si>
  <si>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</si>
  <si>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</si>
  <si>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</si>
  <si>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</si>
  <si>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</si>
  <si>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</si>
  <si>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</si>
  <si>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</si>
  <si>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</si>
  <si>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</si>
  <si>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</si>
  <si>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</si>
  <si>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</si>
  <si>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</si>
  <si>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</si>
  <si>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</si>
  <si>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</si>
  <si>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</si>
  <si>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</si>
  <si>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</si>
  <si>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</si>
  <si>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</si>
  <si>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</si>
  <si>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</si>
  <si>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</si>
  <si>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</si>
  <si>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</si>
  <si>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</si>
  <si>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</si>
  <si>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</si>
  <si>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</si>
  <si>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</si>
  <si>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</si>
  <si>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</si>
  <si>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</si>
  <si>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</si>
  <si>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</si>
  <si>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</si>
  <si>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</si>
  <si>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</si>
  <si>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</si>
  <si>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</si>
  <si>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</si>
  <si>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</si>
  <si>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</si>
  <si>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</si>
  <si>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</si>
  <si>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</si>
  <si>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</si>
  <si>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</si>
  <si>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</si>
  <si>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</si>
  <si>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</si>
  <si>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</si>
  <si>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</si>
  <si>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</si>
  <si>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</si>
  <si>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</si>
  <si>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</si>
  <si>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</si>
  <si>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</si>
  <si>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</si>
  <si>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</si>
  <si>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</si>
  <si>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</si>
  <si>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</si>
  <si>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</si>
  <si>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</si>
  <si>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</si>
  <si>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</si>
  <si>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</si>
  <si>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</si>
  <si>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</si>
  <si>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</si>
  <si>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</si>
  <si>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</si>
  <si>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</si>
  <si>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</si>
  <si>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</si>
  <si>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</si>
  <si>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</si>
  <si>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</si>
  <si>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</si>
  <si>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</si>
  <si>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</si>
  <si>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</si>
  <si>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</si>
  <si>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</si>
  <si>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</si>
  <si>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</si>
  <si>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</si>
  <si>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</si>
  <si>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</si>
  <si>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</si>
  <si>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</si>
  <si>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</si>
  <si>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</si>
  <si>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</si>
  <si>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</si>
  <si>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</si>
  <si>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</si>
  <si>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</si>
  <si>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</si>
  <si>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</si>
  <si>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</si>
  <si>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</si>
  <si>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</si>
  <si>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</si>
  <si>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</si>
  <si>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</si>
  <si>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</si>
  <si>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</si>
  <si>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</si>
  <si>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</si>
  <si>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</si>
  <si>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</si>
  <si>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</si>
  <si>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</si>
  <si>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</si>
  <si>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</si>
  <si>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</si>
  <si>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</si>
  <si>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</si>
  <si>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</si>
  <si>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</si>
  <si>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</si>
  <si>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</si>
  <si>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</si>
  <si>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</si>
  <si>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</si>
  <si>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</si>
  <si>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</si>
  <si>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</si>
  <si>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</si>
  <si>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</si>
  <si>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</si>
  <si>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</si>
  <si>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</si>
  <si>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</si>
  <si>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</si>
  <si>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</si>
  <si>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</si>
  <si>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</si>
  <si>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</si>
  <si>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</si>
  <si>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</si>
  <si>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</si>
  <si>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</si>
  <si>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</si>
  <si>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</si>
  <si>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</si>
  <si>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</si>
  <si>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</si>
  <si>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</si>
  <si>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</si>
  <si>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</si>
  <si>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</si>
  <si>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</si>
  <si>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</si>
  <si>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</si>
  <si>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</si>
  <si>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</si>
  <si>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</si>
  <si>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</si>
  <si>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</si>
  <si>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</si>
  <si>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</si>
  <si>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</si>
  <si>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</si>
  <si>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</si>
  <si>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</si>
  <si>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</si>
  <si>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</si>
  <si>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</si>
  <si>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</si>
  <si>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</si>
  <si>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</si>
  <si>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</si>
  <si>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</si>
  <si>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</si>
  <si>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</si>
  <si>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</si>
  <si>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</si>
  <si>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</si>
  <si>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</si>
  <si>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</si>
  <si>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</si>
  <si>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</si>
  <si>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</si>
  <si>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</si>
  <si>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</si>
  <si>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</si>
  <si>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</si>
  <si>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</si>
  <si>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</si>
  <si>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</si>
  <si>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</si>
  <si>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</si>
  <si>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</si>
  <si>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</si>
  <si>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</si>
  <si>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</si>
  <si>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</si>
  <si>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</si>
  <si>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</si>
  <si>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</si>
  <si>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</si>
  <si>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</si>
  <si>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</si>
  <si>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</si>
  <si>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</si>
  <si>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</si>
  <si>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</si>
  <si>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</si>
  <si>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</si>
  <si>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</si>
  <si>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</si>
  <si>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</si>
  <si>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</si>
  <si>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</si>
  <si>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</si>
  <si>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</si>
  <si>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</si>
  <si>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</si>
  <si>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</si>
  <si>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</si>
  <si>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</si>
  <si>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</si>
  <si>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</si>
  <si>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</si>
  <si>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</si>
  <si>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</si>
  <si>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</si>
  <si>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</si>
  <si>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</si>
  <si>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</si>
  <si>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</si>
  <si>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</si>
  <si>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</si>
  <si>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</si>
  <si>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</si>
  <si>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</si>
  <si>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</si>
  <si>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</si>
  <si>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</si>
  <si>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</si>
  <si>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</si>
  <si>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</si>
  <si>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</si>
  <si>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</si>
  <si>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</si>
  <si>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</si>
  <si>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</si>
  <si>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</si>
  <si>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</si>
  <si>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</si>
  <si>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</si>
  <si>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</si>
  <si>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</si>
  <si>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</si>
  <si>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</si>
  <si>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</si>
  <si>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</si>
  <si>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</si>
  <si>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</si>
  <si>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</si>
  <si>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</si>
  <si>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</si>
  <si>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</si>
  <si>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</si>
  <si>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</si>
  <si>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</si>
  <si>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</si>
  <si>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</si>
  <si>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</si>
  <si>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</si>
  <si>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</si>
  <si>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</si>
  <si>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</si>
  <si>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</si>
  <si>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</si>
  <si>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</si>
  <si>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</si>
  <si>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</si>
  <si>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</si>
  <si>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</si>
  <si>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</si>
  <si>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</si>
  <si>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</si>
  <si>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</si>
  <si>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</si>
  <si>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</si>
  <si>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</si>
  <si>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</si>
  <si>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</si>
  <si>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</si>
  <si>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</si>
  <si>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</si>
  <si>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</si>
  <si>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</si>
  <si>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</si>
  <si>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</si>
  <si>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</si>
  <si>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</si>
  <si>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</si>
  <si>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</si>
  <si>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</si>
  <si>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</si>
  <si>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</si>
  <si>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</si>
  <si>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</si>
  <si>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</si>
  <si>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</si>
  <si>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</si>
  <si>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</si>
  <si>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</si>
  <si>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</si>
  <si>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</si>
  <si>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</si>
  <si>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</si>
  <si>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</si>
  <si>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</si>
  <si>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</si>
  <si>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</si>
  <si>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</si>
  <si>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</si>
  <si>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</si>
  <si>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</si>
  <si>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</si>
  <si>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</si>
  <si>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</si>
  <si>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</si>
  <si>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</si>
  <si>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</si>
  <si>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</si>
  <si>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</si>
  <si>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</si>
  <si>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</si>
  <si>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</si>
  <si>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</si>
  <si>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</si>
  <si>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</si>
  <si>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</si>
  <si>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</si>
  <si>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</si>
  <si>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</si>
  <si>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</si>
  <si>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</si>
  <si>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</si>
  <si>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</si>
  <si>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</si>
  <si>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</si>
  <si>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</si>
  <si>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</si>
  <si>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</si>
  <si>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</si>
  <si>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</si>
  <si>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</si>
  <si>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</si>
  <si>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</si>
  <si>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</si>
  <si>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</si>
  <si>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</si>
  <si>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</si>
  <si>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</si>
  <si>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</si>
  <si>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</si>
  <si>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</si>
  <si>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</si>
  <si>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</si>
  <si>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</si>
  <si>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</si>
  <si>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</si>
  <si>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</si>
  <si>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</si>
  <si>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</si>
  <si>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</si>
  <si>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</si>
  <si>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</si>
  <si>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</si>
  <si>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</si>
  <si>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</si>
  <si>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</si>
  <si>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</si>
  <si>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</si>
  <si>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</si>
  <si>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</si>
  <si>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</si>
  <si>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</si>
  <si>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</si>
  <si>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</si>
  <si>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</si>
  <si>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</si>
  <si>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</si>
  <si>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</si>
  <si>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</si>
  <si>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</si>
  <si>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</si>
  <si>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</si>
  <si>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</si>
  <si>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</si>
  <si>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</si>
  <si>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</si>
  <si>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</si>
  <si>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</si>
  <si>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</si>
  <si>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</si>
  <si>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</si>
  <si>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</si>
  <si>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</si>
  <si>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</si>
  <si>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</si>
  <si>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</si>
  <si>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</si>
  <si>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</si>
  <si>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</si>
  <si>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</si>
  <si>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</si>
  <si>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</si>
  <si>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</si>
  <si>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</si>
  <si>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</si>
  <si>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</si>
  <si>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</si>
  <si>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</si>
  <si>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</si>
  <si>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</si>
  <si>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</si>
  <si>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</si>
  <si>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</si>
  <si>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</si>
  <si>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</si>
  <si>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</si>
  <si>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</si>
  <si>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</si>
  <si>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</si>
  <si>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</si>
  <si>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</si>
  <si>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PSG APARTMENT</t>
  </si>
  <si>
    <t xml:space="preserve"> 59 ซอย ทองคำ 1 แขวงลาดกระบัง เขตลาดกระบัง กรุงเทพมหานคร 10520</t>
  </si>
  <si>
    <t>คุณมนต์</t>
  </si>
  <si>
    <t>086-391-5296</t>
  </si>
  <si>
    <t>https://maps.app.goo.gl/8WQWe3TamywX3A7f7</t>
  </si>
  <si>
    <t>ดำเนินการสำรวจเคเบิลทีวีและอินเทอร์เน็ต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</si>
</sst>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280446</xdr:colOff>
      <xdr:row>27</xdr:row>
      <xdr:rowOff>12900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85A0FF-D9E8-4A24-A52D-6416C0F1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84705" cy="8125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8WQWe3TamywX3A7f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445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นายรพินทร์  จันทร์พล</v>
      </c>
      <c r="I4" s="156"/>
      <c r="J4" s="156"/>
      <c r="K4" s="73" t="s">
        <v>248</v>
      </c>
      <c r="L4" s="74" t="str">
        <f>VLOOKUP(C5,'Ref2'!B4:H31,7,0)</f>
        <v>080-086-4942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209</v>
      </c>
      <c r="D5" s="155"/>
      <c r="E5" s="155"/>
      <c r="F5" s="183" t="s">
        <v>119</v>
      </c>
      <c r="G5" s="183"/>
      <c r="H5" s="156" t="str">
        <f>VLOOKUP(C5,'Ref2'!B4:C31,2,0)</f>
        <v>LB</v>
      </c>
      <c r="I5" s="156"/>
      <c r="J5" s="156"/>
      <c r="K5" s="73" t="s">
        <v>257</v>
      </c>
      <c r="L5" s="74" t="str">
        <f>VLOOKUP(C5,'Ref2'!B4:F31,5,0)</f>
        <v>GH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ลาดกระบัง</v>
      </c>
      <c r="D6" s="156"/>
      <c r="E6" s="156"/>
      <c r="F6" s="183" t="s">
        <v>253</v>
      </c>
      <c r="G6" s="183"/>
      <c r="H6" s="156" t="str">
        <f>VLOOKUP(C5,'Ref2'!B4:C31,2,0)</f>
        <v>LB</v>
      </c>
      <c r="I6" s="156"/>
      <c r="J6" s="156"/>
      <c r="K6" s="73" t="s">
        <v>258</v>
      </c>
      <c r="L6" s="74" t="str">
        <f>VLOOKUP(C5,'Ref2'!B4:D31,3,0)</f>
        <v>H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553</v>
      </c>
      <c r="D7" s="160"/>
      <c r="E7" s="160"/>
      <c r="F7" s="172" t="s">
        <v>147</v>
      </c>
      <c r="G7" s="172"/>
      <c r="H7" s="210" t="s">
        <v>148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556</v>
      </c>
      <c r="E14" s="158"/>
      <c r="F14" s="158"/>
      <c r="G14" s="158"/>
      <c r="H14" s="84" t="s">
        <v>403</v>
      </c>
      <c r="I14" s="220" t="s">
        <v>557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>
        <v>4</v>
      </c>
      <c r="I17" s="88" t="s">
        <v>512</v>
      </c>
      <c r="J17" s="89"/>
      <c r="K17" s="90"/>
      <c r="L17" s="88" t="s">
        <v>513</v>
      </c>
      <c r="M17" s="88"/>
      <c r="N17" s="91">
        <v>28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>
        <v>1</v>
      </c>
      <c r="E18" s="205"/>
      <c r="F18" s="88" t="s">
        <v>511</v>
      </c>
      <c r="G18" s="88"/>
      <c r="H18" s="91">
        <v>4</v>
      </c>
      <c r="I18" s="88" t="s">
        <v>512</v>
      </c>
      <c r="J18" s="88"/>
      <c r="K18" s="91"/>
      <c r="L18" s="88" t="s">
        <v>513</v>
      </c>
      <c r="M18" s="88"/>
      <c r="N18" s="90">
        <v>28</v>
      </c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3B01C354-E8F4-48E9-88CE-602FB098DB4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2025-10-30T09:02:28Z</dcterms:modified>
  <cp:category/>
  <cp:contentStatus/>
</cp:coreProperties>
</file>