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13_ncr:1_{C9D0090A-7673-4981-8213-6F6D1346C33C}" xr6:coauthVersionLast="47" xr6:coauthVersionMax="47" xr10:uidLastSave="{00000000-0000-0000-0000-000000000000}"/>
  <bookViews>
    <workbookView xWindow="-108" yWindow="-108" windowWidth="23256" windowHeight="12456" tabRatio="721" activeTab="2" xr2:uid="{3CE2D555-8C70-423C-A5AC-1DDCB422ADDE}"/>
  </bookViews>
  <sheets>
    <sheet name="Sheet1" sheetId="3" r:id="rId1"/>
    <sheet name="Data 10K-bill" sheetId="1" state="hidden" r:id="rId2"/>
    <sheet name="Data 10K-bill-ตรวจสอบสัญญา" sheetId="4" r:id="rId3"/>
    <sheet name="pivot" sheetId="2" r:id="rId4"/>
  </sheets>
  <definedNames>
    <definedName name="_xlnm._FilterDatabase" localSheetId="1" hidden="1">'Data 10K-bill'!$A$1:$S$845</definedName>
    <definedName name="_xlnm._FilterDatabase" localSheetId="2" hidden="1">'Data 10K-bill-ตรวจสอบสัญญา'!$A$2:$AH$846</definedName>
    <definedName name="dateColumn_Reminder_1553675324986">#REF!</definedName>
    <definedName name="Z_8F3E53E5_6D56_4C4E_9170_21A3F9A6DC0D_.wvu.FilterData" localSheetId="1" hidden="1">'Data 10K-bill'!$A$1:$W$845</definedName>
    <definedName name="Z_8F3E53E5_6D56_4C4E_9170_21A3F9A6DC0D_.wvu.FilterData" localSheetId="2" hidden="1">'Data 10K-bill-ตรวจสอบสัญญา'!$A$2:$W$846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4" l="1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4" i="4"/>
  <c r="AE215" i="4"/>
  <c r="AE216" i="4"/>
  <c r="AE217" i="4"/>
  <c r="AE218" i="4"/>
  <c r="AE219" i="4"/>
  <c r="AE220" i="4"/>
  <c r="AE221" i="4"/>
  <c r="AE222" i="4"/>
  <c r="AE223" i="4"/>
  <c r="AE224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3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256" i="4"/>
  <c r="AE257" i="4"/>
  <c r="AE258" i="4"/>
  <c r="AE259" i="4"/>
  <c r="AE260" i="4"/>
  <c r="AE261" i="4"/>
  <c r="AE262" i="4"/>
  <c r="AE263" i="4"/>
  <c r="AE264" i="4"/>
  <c r="AE265" i="4"/>
  <c r="AE266" i="4"/>
  <c r="AE267" i="4"/>
  <c r="AE268" i="4"/>
  <c r="AE269" i="4"/>
  <c r="AE270" i="4"/>
  <c r="AE271" i="4"/>
  <c r="AE272" i="4"/>
  <c r="AE273" i="4"/>
  <c r="AE274" i="4"/>
  <c r="AE275" i="4"/>
  <c r="AE276" i="4"/>
  <c r="AE277" i="4"/>
  <c r="AE278" i="4"/>
  <c r="AE279" i="4"/>
  <c r="AE280" i="4"/>
  <c r="AE281" i="4"/>
  <c r="AE282" i="4"/>
  <c r="AE283" i="4"/>
  <c r="AE284" i="4"/>
  <c r="AE285" i="4"/>
  <c r="AE286" i="4"/>
  <c r="AE287" i="4"/>
  <c r="AE288" i="4"/>
  <c r="AE289" i="4"/>
  <c r="AE290" i="4"/>
  <c r="AE291" i="4"/>
  <c r="AE292" i="4"/>
  <c r="AE293" i="4"/>
  <c r="AE294" i="4"/>
  <c r="AE295" i="4"/>
  <c r="AE296" i="4"/>
  <c r="AE297" i="4"/>
  <c r="AE298" i="4"/>
  <c r="AE299" i="4"/>
  <c r="AE300" i="4"/>
  <c r="AE301" i="4"/>
  <c r="AE302" i="4"/>
  <c r="AE303" i="4"/>
  <c r="AE304" i="4"/>
  <c r="AE305" i="4"/>
  <c r="AE306" i="4"/>
  <c r="AE307" i="4"/>
  <c r="AE308" i="4"/>
  <c r="AE309" i="4"/>
  <c r="AE310" i="4"/>
  <c r="AE311" i="4"/>
  <c r="AE312" i="4"/>
  <c r="AE313" i="4"/>
  <c r="AE314" i="4"/>
  <c r="AE315" i="4"/>
  <c r="AE316" i="4"/>
  <c r="AE317" i="4"/>
  <c r="AE318" i="4"/>
  <c r="AE319" i="4"/>
  <c r="AE320" i="4"/>
  <c r="AE321" i="4"/>
  <c r="AE322" i="4"/>
  <c r="AE323" i="4"/>
  <c r="AE324" i="4"/>
  <c r="AE325" i="4"/>
  <c r="AE326" i="4"/>
  <c r="AE327" i="4"/>
  <c r="AE328" i="4"/>
  <c r="AE329" i="4"/>
  <c r="AE330" i="4"/>
  <c r="AE331" i="4"/>
  <c r="AE332" i="4"/>
  <c r="AE333" i="4"/>
  <c r="AE334" i="4"/>
  <c r="AE335" i="4"/>
  <c r="AE336" i="4"/>
  <c r="AE337" i="4"/>
  <c r="AE338" i="4"/>
  <c r="AE339" i="4"/>
  <c r="AE340" i="4"/>
  <c r="AE341" i="4"/>
  <c r="AE342" i="4"/>
  <c r="AE343" i="4"/>
  <c r="AE344" i="4"/>
  <c r="AE345" i="4"/>
  <c r="AE346" i="4"/>
  <c r="AE347" i="4"/>
  <c r="AE348" i="4"/>
  <c r="AE349" i="4"/>
  <c r="AE350" i="4"/>
  <c r="AE351" i="4"/>
  <c r="AE352" i="4"/>
  <c r="AE353" i="4"/>
  <c r="AE354" i="4"/>
  <c r="AE355" i="4"/>
  <c r="AE356" i="4"/>
  <c r="AE357" i="4"/>
  <c r="AE358" i="4"/>
  <c r="AE359" i="4"/>
  <c r="AE360" i="4"/>
  <c r="AE361" i="4"/>
  <c r="AE362" i="4"/>
  <c r="AE363" i="4"/>
  <c r="AE364" i="4"/>
  <c r="AE365" i="4"/>
  <c r="AE366" i="4"/>
  <c r="AE367" i="4"/>
  <c r="AE368" i="4"/>
  <c r="AE369" i="4"/>
  <c r="AE370" i="4"/>
  <c r="AE371" i="4"/>
  <c r="AE372" i="4"/>
  <c r="AE373" i="4"/>
  <c r="AE374" i="4"/>
  <c r="AE375" i="4"/>
  <c r="AE376" i="4"/>
  <c r="AE377" i="4"/>
  <c r="AE378" i="4"/>
  <c r="AE379" i="4"/>
  <c r="AE380" i="4"/>
  <c r="AE381" i="4"/>
  <c r="AE382" i="4"/>
  <c r="AE383" i="4"/>
  <c r="AE384" i="4"/>
  <c r="AE385" i="4"/>
  <c r="AE386" i="4"/>
  <c r="AE387" i="4"/>
  <c r="AE388" i="4"/>
  <c r="AE389" i="4"/>
  <c r="AE390" i="4"/>
  <c r="AE391" i="4"/>
  <c r="AE392" i="4"/>
  <c r="AE393" i="4"/>
  <c r="AE394" i="4"/>
  <c r="AE395" i="4"/>
  <c r="AE396" i="4"/>
  <c r="AE397" i="4"/>
  <c r="AE398" i="4"/>
  <c r="AE399" i="4"/>
  <c r="AE400" i="4"/>
  <c r="AE401" i="4"/>
  <c r="AE402" i="4"/>
  <c r="AE403" i="4"/>
  <c r="AE404" i="4"/>
  <c r="AE405" i="4"/>
  <c r="AE406" i="4"/>
  <c r="AE407" i="4"/>
  <c r="AE408" i="4"/>
  <c r="AE409" i="4"/>
  <c r="AE410" i="4"/>
  <c r="AE411" i="4"/>
  <c r="AE412" i="4"/>
  <c r="AE413" i="4"/>
  <c r="AE414" i="4"/>
  <c r="AE415" i="4"/>
  <c r="AE416" i="4"/>
  <c r="AE417" i="4"/>
  <c r="AE418" i="4"/>
  <c r="AE419" i="4"/>
  <c r="AE420" i="4"/>
  <c r="AE421" i="4"/>
  <c r="AE422" i="4"/>
  <c r="AE423" i="4"/>
  <c r="AE424" i="4"/>
  <c r="AE425" i="4"/>
  <c r="AE426" i="4"/>
  <c r="AE427" i="4"/>
  <c r="AE428" i="4"/>
  <c r="AE429" i="4"/>
  <c r="AE430" i="4"/>
  <c r="AE431" i="4"/>
  <c r="AE432" i="4"/>
  <c r="AE433" i="4"/>
  <c r="AE434" i="4"/>
  <c r="AE435" i="4"/>
  <c r="AE436" i="4"/>
  <c r="AE437" i="4"/>
  <c r="AE438" i="4"/>
  <c r="AE439" i="4"/>
  <c r="AE440" i="4"/>
  <c r="AE441" i="4"/>
  <c r="AE442" i="4"/>
  <c r="AE443" i="4"/>
  <c r="AE444" i="4"/>
  <c r="AE445" i="4"/>
  <c r="AE446" i="4"/>
  <c r="AE447" i="4"/>
  <c r="AE448" i="4"/>
  <c r="AE449" i="4"/>
  <c r="AE450" i="4"/>
  <c r="AE451" i="4"/>
  <c r="AE452" i="4"/>
  <c r="AE453" i="4"/>
  <c r="AE454" i="4"/>
  <c r="AE455" i="4"/>
  <c r="AE456" i="4"/>
  <c r="AE457" i="4"/>
  <c r="AE458" i="4"/>
  <c r="AE459" i="4"/>
  <c r="AE460" i="4"/>
  <c r="AE461" i="4"/>
  <c r="AE462" i="4"/>
  <c r="AE463" i="4"/>
  <c r="AE464" i="4"/>
  <c r="AE465" i="4"/>
  <c r="AE466" i="4"/>
  <c r="AE467" i="4"/>
  <c r="AE468" i="4"/>
  <c r="AE469" i="4"/>
  <c r="AE470" i="4"/>
  <c r="AE471" i="4"/>
  <c r="AE472" i="4"/>
  <c r="AE473" i="4"/>
  <c r="AE474" i="4"/>
  <c r="AE475" i="4"/>
  <c r="AE476" i="4"/>
  <c r="AE477" i="4"/>
  <c r="AE478" i="4"/>
  <c r="AE479" i="4"/>
  <c r="AE480" i="4"/>
  <c r="AE481" i="4"/>
  <c r="AE482" i="4"/>
  <c r="AE483" i="4"/>
  <c r="AE484" i="4"/>
  <c r="AE485" i="4"/>
  <c r="AE486" i="4"/>
  <c r="AE487" i="4"/>
  <c r="AE488" i="4"/>
  <c r="AE489" i="4"/>
  <c r="AE490" i="4"/>
  <c r="AE491" i="4"/>
  <c r="AE492" i="4"/>
  <c r="AE493" i="4"/>
  <c r="AE494" i="4"/>
  <c r="AE495" i="4"/>
  <c r="AE496" i="4"/>
  <c r="AE497" i="4"/>
  <c r="AE498" i="4"/>
  <c r="AE499" i="4"/>
  <c r="AE500" i="4"/>
  <c r="AE501" i="4"/>
  <c r="AE502" i="4"/>
  <c r="AE503" i="4"/>
  <c r="AE504" i="4"/>
  <c r="AE505" i="4"/>
  <c r="AE506" i="4"/>
  <c r="AE507" i="4"/>
  <c r="AE508" i="4"/>
  <c r="AE509" i="4"/>
  <c r="AE510" i="4"/>
  <c r="AE511" i="4"/>
  <c r="AE512" i="4"/>
  <c r="AE513" i="4"/>
  <c r="AE514" i="4"/>
  <c r="AE515" i="4"/>
  <c r="AE516" i="4"/>
  <c r="AE517" i="4"/>
  <c r="AE518" i="4"/>
  <c r="AE519" i="4"/>
  <c r="AE520" i="4"/>
  <c r="AE521" i="4"/>
  <c r="AE522" i="4"/>
  <c r="AE523" i="4"/>
  <c r="AE524" i="4"/>
  <c r="AE525" i="4"/>
  <c r="AE526" i="4"/>
  <c r="AE527" i="4"/>
  <c r="AE528" i="4"/>
  <c r="AE529" i="4"/>
  <c r="AE530" i="4"/>
  <c r="AE531" i="4"/>
  <c r="AE532" i="4"/>
  <c r="AE533" i="4"/>
  <c r="AE534" i="4"/>
  <c r="AE535" i="4"/>
  <c r="AE536" i="4"/>
  <c r="AE537" i="4"/>
  <c r="AE538" i="4"/>
  <c r="AE539" i="4"/>
  <c r="AE540" i="4"/>
  <c r="AE541" i="4"/>
  <c r="AE542" i="4"/>
  <c r="AE543" i="4"/>
  <c r="AE544" i="4"/>
  <c r="AE545" i="4"/>
  <c r="AE546" i="4"/>
  <c r="AE547" i="4"/>
  <c r="AE548" i="4"/>
  <c r="AE549" i="4"/>
  <c r="AE550" i="4"/>
  <c r="AE551" i="4"/>
  <c r="AE552" i="4"/>
  <c r="AE553" i="4"/>
  <c r="AE554" i="4"/>
  <c r="AE555" i="4"/>
  <c r="AE556" i="4"/>
  <c r="AE557" i="4"/>
  <c r="AE558" i="4"/>
  <c r="AE559" i="4"/>
  <c r="AE560" i="4"/>
  <c r="AE561" i="4"/>
  <c r="AE562" i="4"/>
  <c r="AE563" i="4"/>
  <c r="AE564" i="4"/>
  <c r="AE565" i="4"/>
  <c r="AE566" i="4"/>
  <c r="AE567" i="4"/>
  <c r="AE568" i="4"/>
  <c r="AE569" i="4"/>
  <c r="AE570" i="4"/>
  <c r="AE571" i="4"/>
  <c r="AE572" i="4"/>
  <c r="AE573" i="4"/>
  <c r="AE574" i="4"/>
  <c r="AE575" i="4"/>
  <c r="AE576" i="4"/>
  <c r="AE577" i="4"/>
  <c r="AE578" i="4"/>
  <c r="AE579" i="4"/>
  <c r="AE580" i="4"/>
  <c r="AE581" i="4"/>
  <c r="AE582" i="4"/>
  <c r="AE583" i="4"/>
  <c r="AE584" i="4"/>
  <c r="AE585" i="4"/>
  <c r="AE586" i="4"/>
  <c r="AE587" i="4"/>
  <c r="AE588" i="4"/>
  <c r="AE589" i="4"/>
  <c r="AE590" i="4"/>
  <c r="AE591" i="4"/>
  <c r="AE592" i="4"/>
  <c r="AE593" i="4"/>
  <c r="AE594" i="4"/>
  <c r="AE595" i="4"/>
  <c r="AE596" i="4"/>
  <c r="AE597" i="4"/>
  <c r="AE598" i="4"/>
  <c r="AE599" i="4"/>
  <c r="AE600" i="4"/>
  <c r="AE601" i="4"/>
  <c r="AE602" i="4"/>
  <c r="AE603" i="4"/>
  <c r="AE604" i="4"/>
  <c r="AE605" i="4"/>
  <c r="AE606" i="4"/>
  <c r="AE607" i="4"/>
  <c r="AE608" i="4"/>
  <c r="AE609" i="4"/>
  <c r="AE610" i="4"/>
  <c r="AE611" i="4"/>
  <c r="AE612" i="4"/>
  <c r="AE613" i="4"/>
  <c r="AE614" i="4"/>
  <c r="AE615" i="4"/>
  <c r="AE616" i="4"/>
  <c r="AE617" i="4"/>
  <c r="AE618" i="4"/>
  <c r="AE619" i="4"/>
  <c r="AE620" i="4"/>
  <c r="AE621" i="4"/>
  <c r="AE622" i="4"/>
  <c r="AE623" i="4"/>
  <c r="AE624" i="4"/>
  <c r="AE625" i="4"/>
  <c r="AE626" i="4"/>
  <c r="AE627" i="4"/>
  <c r="AE628" i="4"/>
  <c r="AE629" i="4"/>
  <c r="AE630" i="4"/>
  <c r="AE631" i="4"/>
  <c r="AE632" i="4"/>
  <c r="AE633" i="4"/>
  <c r="AE634" i="4"/>
  <c r="AE635" i="4"/>
  <c r="AE636" i="4"/>
  <c r="AE637" i="4"/>
  <c r="AE638" i="4"/>
  <c r="AE639" i="4"/>
  <c r="AE640" i="4"/>
  <c r="AE641" i="4"/>
  <c r="AE642" i="4"/>
  <c r="AE643" i="4"/>
  <c r="AE644" i="4"/>
  <c r="AE645" i="4"/>
  <c r="AE646" i="4"/>
  <c r="AE647" i="4"/>
  <c r="AE648" i="4"/>
  <c r="AE649" i="4"/>
  <c r="AE650" i="4"/>
  <c r="AE651" i="4"/>
  <c r="AE652" i="4"/>
  <c r="AE653" i="4"/>
  <c r="AE654" i="4"/>
  <c r="AE655" i="4"/>
  <c r="AE656" i="4"/>
  <c r="AE657" i="4"/>
  <c r="AE658" i="4"/>
  <c r="AE659" i="4"/>
  <c r="AE660" i="4"/>
  <c r="AE661" i="4"/>
  <c r="AE662" i="4"/>
  <c r="AE663" i="4"/>
  <c r="AE664" i="4"/>
  <c r="AE665" i="4"/>
  <c r="AE666" i="4"/>
  <c r="AE667" i="4"/>
  <c r="AE668" i="4"/>
  <c r="AE669" i="4"/>
  <c r="AE670" i="4"/>
  <c r="AE671" i="4"/>
  <c r="AE672" i="4"/>
  <c r="AE673" i="4"/>
  <c r="AE674" i="4"/>
  <c r="AE675" i="4"/>
  <c r="AE676" i="4"/>
  <c r="AE677" i="4"/>
  <c r="AE678" i="4"/>
  <c r="AE679" i="4"/>
  <c r="AE680" i="4"/>
  <c r="AE681" i="4"/>
  <c r="AE682" i="4"/>
  <c r="AE683" i="4"/>
  <c r="AE684" i="4"/>
  <c r="AE685" i="4"/>
  <c r="AE686" i="4"/>
  <c r="AE687" i="4"/>
  <c r="AE688" i="4"/>
  <c r="AE689" i="4"/>
  <c r="AE690" i="4"/>
  <c r="AE691" i="4"/>
  <c r="AE692" i="4"/>
  <c r="AE693" i="4"/>
  <c r="AE694" i="4"/>
  <c r="AE695" i="4"/>
  <c r="AE696" i="4"/>
  <c r="AE697" i="4"/>
  <c r="AE698" i="4"/>
  <c r="AE699" i="4"/>
  <c r="AE700" i="4"/>
  <c r="AE701" i="4"/>
  <c r="AE702" i="4"/>
  <c r="AE703" i="4"/>
  <c r="AE704" i="4"/>
  <c r="AE705" i="4"/>
  <c r="AE706" i="4"/>
  <c r="AE707" i="4"/>
  <c r="AE708" i="4"/>
  <c r="AE709" i="4"/>
  <c r="AE710" i="4"/>
  <c r="AE711" i="4"/>
  <c r="AE712" i="4"/>
  <c r="AE713" i="4"/>
  <c r="AE714" i="4"/>
  <c r="AE715" i="4"/>
  <c r="AE716" i="4"/>
  <c r="AE717" i="4"/>
  <c r="AE718" i="4"/>
  <c r="AE719" i="4"/>
  <c r="AE720" i="4"/>
  <c r="AE721" i="4"/>
  <c r="AE722" i="4"/>
  <c r="AE723" i="4"/>
  <c r="AE724" i="4"/>
  <c r="AE725" i="4"/>
  <c r="AE726" i="4"/>
  <c r="AE727" i="4"/>
  <c r="AE728" i="4"/>
  <c r="AE729" i="4"/>
  <c r="AE730" i="4"/>
  <c r="AE731" i="4"/>
  <c r="AE732" i="4"/>
  <c r="AE733" i="4"/>
  <c r="AE734" i="4"/>
  <c r="AE735" i="4"/>
  <c r="AE736" i="4"/>
  <c r="AE737" i="4"/>
  <c r="AE738" i="4"/>
  <c r="AE739" i="4"/>
  <c r="AE740" i="4"/>
  <c r="AE741" i="4"/>
  <c r="AE742" i="4"/>
  <c r="AE743" i="4"/>
  <c r="AE744" i="4"/>
  <c r="AE745" i="4"/>
  <c r="AE746" i="4"/>
  <c r="AE747" i="4"/>
  <c r="AE748" i="4"/>
  <c r="AE749" i="4"/>
  <c r="AE750" i="4"/>
  <c r="AE751" i="4"/>
  <c r="AE752" i="4"/>
  <c r="AE753" i="4"/>
  <c r="AE754" i="4"/>
  <c r="AE755" i="4"/>
  <c r="AE756" i="4"/>
  <c r="AE757" i="4"/>
  <c r="AE758" i="4"/>
  <c r="AE759" i="4"/>
  <c r="AE760" i="4"/>
  <c r="AE761" i="4"/>
  <c r="AE762" i="4"/>
  <c r="AE763" i="4"/>
  <c r="AE764" i="4"/>
  <c r="AE765" i="4"/>
  <c r="AE766" i="4"/>
  <c r="AE767" i="4"/>
  <c r="AE768" i="4"/>
  <c r="AE769" i="4"/>
  <c r="AE770" i="4"/>
  <c r="AE771" i="4"/>
  <c r="AE772" i="4"/>
  <c r="AE773" i="4"/>
  <c r="AE774" i="4"/>
  <c r="AE775" i="4"/>
  <c r="AE776" i="4"/>
  <c r="AE777" i="4"/>
  <c r="AE778" i="4"/>
  <c r="AE779" i="4"/>
  <c r="AE780" i="4"/>
  <c r="AE781" i="4"/>
  <c r="AE782" i="4"/>
  <c r="AE783" i="4"/>
  <c r="AE784" i="4"/>
  <c r="AE785" i="4"/>
  <c r="AE786" i="4"/>
  <c r="AE787" i="4"/>
  <c r="AE788" i="4"/>
  <c r="AE789" i="4"/>
  <c r="AE790" i="4"/>
  <c r="AE791" i="4"/>
  <c r="AE792" i="4"/>
  <c r="AE793" i="4"/>
  <c r="AE794" i="4"/>
  <c r="AE795" i="4"/>
  <c r="AE796" i="4"/>
  <c r="AE797" i="4"/>
  <c r="AE798" i="4"/>
  <c r="AE799" i="4"/>
  <c r="AE800" i="4"/>
  <c r="AE801" i="4"/>
  <c r="AE802" i="4"/>
  <c r="AE803" i="4"/>
  <c r="AE804" i="4"/>
  <c r="AE805" i="4"/>
  <c r="AE806" i="4"/>
  <c r="AE807" i="4"/>
  <c r="AE808" i="4"/>
  <c r="AE809" i="4"/>
  <c r="AE810" i="4"/>
  <c r="AE811" i="4"/>
  <c r="AE812" i="4"/>
  <c r="AE813" i="4"/>
  <c r="AE814" i="4"/>
  <c r="AE815" i="4"/>
  <c r="AE816" i="4"/>
  <c r="AE817" i="4"/>
  <c r="AE818" i="4"/>
  <c r="AE819" i="4"/>
  <c r="AE820" i="4"/>
  <c r="AE821" i="4"/>
  <c r="AE822" i="4"/>
  <c r="AE823" i="4"/>
  <c r="AE824" i="4"/>
  <c r="AE825" i="4"/>
  <c r="AE826" i="4"/>
  <c r="AE827" i="4"/>
  <c r="AE828" i="4"/>
  <c r="AE829" i="4"/>
  <c r="AE830" i="4"/>
  <c r="AE831" i="4"/>
  <c r="AE832" i="4"/>
  <c r="AE833" i="4"/>
  <c r="AE834" i="4"/>
  <c r="AE835" i="4"/>
  <c r="AE836" i="4"/>
  <c r="AE837" i="4"/>
  <c r="AE838" i="4"/>
  <c r="AE839" i="4"/>
  <c r="AE840" i="4"/>
  <c r="AE841" i="4"/>
  <c r="AE842" i="4"/>
  <c r="AE843" i="4"/>
  <c r="AE844" i="4"/>
  <c r="AE845" i="4"/>
  <c r="AE846" i="4"/>
  <c r="AE3" i="4"/>
  <c r="AD837" i="4" l="1"/>
  <c r="AD835" i="4"/>
  <c r="AD816" i="4"/>
  <c r="AD801" i="4"/>
  <c r="AD800" i="4"/>
  <c r="AD799" i="4"/>
  <c r="AD798" i="4"/>
  <c r="AD797" i="4"/>
  <c r="AD795" i="4"/>
  <c r="AD794" i="4"/>
  <c r="AD793" i="4"/>
  <c r="AD792" i="4"/>
  <c r="AD790" i="4"/>
  <c r="AD789" i="4"/>
  <c r="AD785" i="4"/>
  <c r="AD783" i="4"/>
  <c r="AD781" i="4"/>
  <c r="AD779" i="4"/>
  <c r="AD772" i="4"/>
  <c r="AD770" i="4"/>
  <c r="AD768" i="4"/>
  <c r="AD767" i="4"/>
  <c r="AD764" i="4"/>
  <c r="AD763" i="4"/>
  <c r="AD760" i="4"/>
  <c r="AD758" i="4"/>
  <c r="AD753" i="4"/>
  <c r="AD744" i="4"/>
  <c r="AD743" i="4"/>
  <c r="AD739" i="4"/>
  <c r="AD738" i="4"/>
  <c r="AD737" i="4"/>
  <c r="AD736" i="4"/>
  <c r="AD733" i="4"/>
  <c r="AD732" i="4"/>
  <c r="AD731" i="4"/>
  <c r="AD727" i="4"/>
  <c r="AD726" i="4"/>
  <c r="AD725" i="4"/>
  <c r="AD724" i="4"/>
  <c r="AD723" i="4"/>
  <c r="AD717" i="4"/>
  <c r="AD716" i="4"/>
  <c r="AD715" i="4"/>
  <c r="AD713" i="4"/>
  <c r="AD712" i="4"/>
  <c r="AD711" i="4"/>
  <c r="AD709" i="4"/>
  <c r="AD708" i="4"/>
  <c r="AD707" i="4"/>
  <c r="AD706" i="4"/>
  <c r="AD705" i="4"/>
  <c r="AD704" i="4"/>
  <c r="AD703" i="4"/>
  <c r="AD702" i="4"/>
  <c r="AD701" i="4"/>
  <c r="AD700" i="4"/>
  <c r="AD699" i="4"/>
  <c r="AD698" i="4"/>
  <c r="AD697" i="4"/>
  <c r="AD696" i="4"/>
  <c r="AD695" i="4"/>
  <c r="AD694" i="4"/>
  <c r="AD693" i="4"/>
  <c r="AD692" i="4"/>
  <c r="AD691" i="4"/>
  <c r="AD689" i="4"/>
  <c r="AD688" i="4"/>
  <c r="AD687" i="4"/>
  <c r="AD686" i="4"/>
  <c r="AD685" i="4"/>
  <c r="AD684" i="4"/>
  <c r="AD683" i="4"/>
  <c r="AD682" i="4"/>
  <c r="AD681" i="4"/>
  <c r="AD680" i="4"/>
  <c r="AD679" i="4"/>
  <c r="AD678" i="4"/>
  <c r="AD677" i="4"/>
  <c r="AD676" i="4"/>
  <c r="AD675" i="4"/>
  <c r="AD674" i="4"/>
  <c r="AD673" i="4"/>
  <c r="AD670" i="4"/>
  <c r="AD669" i="4"/>
  <c r="AD667" i="4"/>
  <c r="AD666" i="4"/>
  <c r="AD665" i="4"/>
  <c r="AD664" i="4"/>
  <c r="AD663" i="4"/>
  <c r="AD662" i="4"/>
  <c r="AD660" i="4"/>
  <c r="AD659" i="4"/>
  <c r="AD657" i="4"/>
  <c r="AD656" i="4"/>
  <c r="AD655" i="4"/>
  <c r="AD654" i="4"/>
  <c r="AD652" i="4"/>
  <c r="AD651" i="4"/>
  <c r="AD650" i="4"/>
  <c r="AD649" i="4"/>
  <c r="AD648" i="4"/>
  <c r="AD647" i="4"/>
  <c r="AD645" i="4"/>
  <c r="AD644" i="4"/>
  <c r="AD642" i="4"/>
  <c r="AD641" i="4"/>
  <c r="AD640" i="4"/>
  <c r="AD639" i="4"/>
  <c r="AD638" i="4"/>
  <c r="AD637" i="4"/>
  <c r="AD636" i="4"/>
  <c r="AD635" i="4"/>
  <c r="AD634" i="4"/>
  <c r="AD633" i="4"/>
  <c r="AD632" i="4"/>
  <c r="AD631" i="4"/>
  <c r="AD630" i="4"/>
  <c r="AD629" i="4"/>
  <c r="AD628" i="4"/>
  <c r="AD627" i="4"/>
  <c r="AD626" i="4"/>
  <c r="AD625" i="4"/>
  <c r="AD624" i="4"/>
  <c r="AD623" i="4"/>
  <c r="AD622" i="4"/>
  <c r="AD621" i="4"/>
  <c r="AD620" i="4"/>
  <c r="AD619" i="4"/>
  <c r="AD618" i="4"/>
  <c r="AD617" i="4"/>
  <c r="AD616" i="4"/>
  <c r="AD615" i="4"/>
  <c r="AD614" i="4"/>
  <c r="AD613" i="4"/>
  <c r="AD609" i="4"/>
  <c r="AD608" i="4"/>
  <c r="AD607" i="4"/>
  <c r="AD606" i="4"/>
  <c r="AD605" i="4"/>
  <c r="AD604" i="4"/>
  <c r="AD603" i="4"/>
  <c r="AD602" i="4"/>
  <c r="AD601" i="4"/>
  <c r="AD600" i="4"/>
  <c r="AD599" i="4"/>
  <c r="AD598" i="4"/>
  <c r="AD597" i="4"/>
  <c r="AD596" i="4"/>
  <c r="AD595" i="4"/>
  <c r="AD594" i="4"/>
  <c r="AD593" i="4"/>
  <c r="AD592" i="4"/>
  <c r="AD591" i="4"/>
  <c r="AD590" i="4"/>
  <c r="AD589" i="4"/>
  <c r="AD587" i="4"/>
  <c r="AD586" i="4"/>
  <c r="AD585" i="4"/>
  <c r="AD583" i="4"/>
  <c r="AD581" i="4"/>
  <c r="AD580" i="4"/>
  <c r="AD579" i="4"/>
  <c r="AD578" i="4"/>
  <c r="AD576" i="4"/>
  <c r="AD572" i="4"/>
  <c r="AD571" i="4"/>
  <c r="AD570" i="4"/>
  <c r="AD568" i="4"/>
  <c r="AD567" i="4"/>
  <c r="AD564" i="4"/>
  <c r="AD561" i="4"/>
  <c r="AD559" i="4"/>
  <c r="AD554" i="4"/>
  <c r="AD553" i="4"/>
  <c r="AD552" i="4"/>
  <c r="AD551" i="4"/>
  <c r="AD550" i="4"/>
  <c r="AD549" i="4"/>
  <c r="AD548" i="4"/>
  <c r="AD546" i="4"/>
  <c r="AD545" i="4"/>
  <c r="AD544" i="4"/>
  <c r="AD543" i="4"/>
  <c r="AD540" i="4"/>
  <c r="AD536" i="4"/>
  <c r="AD534" i="4"/>
  <c r="AD533" i="4"/>
  <c r="AD532" i="4"/>
  <c r="AD530" i="4"/>
  <c r="AD522" i="4"/>
  <c r="AD520" i="4"/>
  <c r="AD519" i="4"/>
  <c r="AD518" i="4"/>
  <c r="AD517" i="4"/>
  <c r="AD516" i="4"/>
  <c r="AD515" i="4"/>
  <c r="AD514" i="4"/>
  <c r="AD513" i="4"/>
  <c r="AD512" i="4"/>
  <c r="AD511" i="4"/>
  <c r="AD510" i="4"/>
  <c r="AD508" i="4"/>
  <c r="AD507" i="4"/>
  <c r="AD506" i="4"/>
  <c r="AD504" i="4"/>
  <c r="AD503" i="4"/>
  <c r="AD502" i="4"/>
  <c r="AD501" i="4"/>
  <c r="AD499" i="4"/>
  <c r="AD498" i="4"/>
  <c r="AD496" i="4"/>
  <c r="AD494" i="4"/>
  <c r="AD493" i="4"/>
  <c r="AD492" i="4"/>
  <c r="AD482" i="4"/>
  <c r="AD481" i="4"/>
  <c r="AD480" i="4"/>
  <c r="AD477" i="4"/>
  <c r="AD476" i="4"/>
  <c r="AD475" i="4"/>
  <c r="AD474" i="4"/>
  <c r="AD471" i="4"/>
  <c r="AD470" i="4"/>
  <c r="AD468" i="4"/>
  <c r="AD464" i="4"/>
  <c r="AD460" i="4"/>
  <c r="AD456" i="4"/>
  <c r="AD453" i="4"/>
  <c r="AD451" i="4"/>
  <c r="AD450" i="4"/>
  <c r="AD443" i="4"/>
  <c r="AD435" i="4"/>
  <c r="AD431" i="4"/>
  <c r="AD427" i="4"/>
  <c r="AD426" i="4"/>
  <c r="AD425" i="4"/>
  <c r="AD424" i="4"/>
  <c r="AD417" i="4"/>
  <c r="AD416" i="4"/>
  <c r="AD413" i="4"/>
  <c r="AD408" i="4"/>
  <c r="AD407" i="4"/>
  <c r="AD403" i="4"/>
  <c r="AD401" i="4"/>
  <c r="AD400" i="4"/>
  <c r="AD397" i="4"/>
  <c r="AD396" i="4"/>
  <c r="AD390" i="4"/>
  <c r="AD389" i="4"/>
  <c r="AD384" i="4"/>
  <c r="AD379" i="4"/>
  <c r="AD378" i="4"/>
  <c r="AD371" i="4"/>
  <c r="AD369" i="4"/>
  <c r="AD367" i="4"/>
  <c r="AD365" i="4"/>
  <c r="AD364" i="4"/>
  <c r="AD362" i="4"/>
  <c r="AD359" i="4"/>
  <c r="AD357" i="4"/>
  <c r="AD355" i="4"/>
  <c r="AD354" i="4"/>
  <c r="AD353" i="4"/>
  <c r="AD352" i="4"/>
  <c r="AD349" i="4"/>
  <c r="AD348" i="4"/>
  <c r="AD347" i="4"/>
  <c r="AD346" i="4"/>
  <c r="AD345" i="4"/>
  <c r="AD340" i="4"/>
  <c r="AD337" i="4"/>
  <c r="AD336" i="4"/>
  <c r="AD335" i="4"/>
  <c r="AD334" i="4"/>
  <c r="AD333" i="4"/>
  <c r="AD331" i="4"/>
  <c r="AD330" i="4"/>
  <c r="AD329" i="4"/>
  <c r="AD326" i="4"/>
  <c r="AD325" i="4"/>
  <c r="AD322" i="4"/>
  <c r="AD319" i="4"/>
  <c r="AD318" i="4"/>
  <c r="AD314" i="4"/>
  <c r="AD299" i="4"/>
  <c r="AD298" i="4"/>
  <c r="AD293" i="4"/>
  <c r="AD290" i="4"/>
  <c r="AD287" i="4"/>
  <c r="AD285" i="4"/>
  <c r="AD283" i="4"/>
  <c r="AD282" i="4"/>
  <c r="AD279" i="4"/>
  <c r="AD278" i="4"/>
  <c r="AD275" i="4"/>
  <c r="AD273" i="4"/>
  <c r="AD272" i="4"/>
  <c r="AD271" i="4"/>
  <c r="AD270" i="4"/>
  <c r="AD267" i="4"/>
  <c r="AD266" i="4"/>
  <c r="AD264" i="4"/>
  <c r="AD258" i="4"/>
  <c r="AD255" i="4"/>
  <c r="AD250" i="4"/>
  <c r="AD249" i="4"/>
  <c r="AD248" i="4"/>
  <c r="AD244" i="4"/>
  <c r="AD243" i="4"/>
  <c r="AD242" i="4"/>
  <c r="AD241" i="4"/>
  <c r="AD235" i="4"/>
  <c r="AD233" i="4"/>
  <c r="AD230" i="4"/>
  <c r="AD229" i="4"/>
  <c r="AD228" i="4"/>
  <c r="AD219" i="4"/>
  <c r="AD216" i="4"/>
  <c r="AD215" i="4"/>
  <c r="AD214" i="4"/>
  <c r="AD212" i="4"/>
  <c r="AD210" i="4"/>
  <c r="AD209" i="4"/>
  <c r="AD204" i="4"/>
  <c r="AD202" i="4"/>
  <c r="AD197" i="4"/>
  <c r="AD193" i="4"/>
  <c r="AD190" i="4"/>
  <c r="AD189" i="4"/>
  <c r="AD184" i="4"/>
  <c r="AD180" i="4"/>
  <c r="AD177" i="4"/>
  <c r="AD175" i="4"/>
  <c r="AD172" i="4"/>
  <c r="AD167" i="4"/>
  <c r="AD165" i="4"/>
  <c r="AD164" i="4"/>
  <c r="AD163" i="4"/>
  <c r="AD162" i="4"/>
  <c r="AD161" i="4"/>
  <c r="AD159" i="4"/>
  <c r="AD158" i="4"/>
  <c r="AD157" i="4"/>
  <c r="AD153" i="4"/>
  <c r="AD146" i="4"/>
  <c r="AD141" i="4"/>
  <c r="AD140" i="4"/>
  <c r="AD138" i="4"/>
  <c r="AD135" i="4"/>
  <c r="AD132" i="4"/>
  <c r="AD128" i="4"/>
  <c r="AD126" i="4"/>
  <c r="AD124" i="4"/>
  <c r="AD120" i="4"/>
  <c r="AD118" i="4"/>
  <c r="AD117" i="4"/>
  <c r="AD112" i="4"/>
  <c r="AD111" i="4"/>
  <c r="AD110" i="4"/>
  <c r="AD109" i="4"/>
  <c r="AD108" i="4"/>
  <c r="AD105" i="4"/>
  <c r="AD104" i="4"/>
  <c r="AD102" i="4"/>
  <c r="AD101" i="4"/>
  <c r="AD100" i="4"/>
  <c r="AD95" i="4"/>
  <c r="AD93" i="4"/>
  <c r="AD90" i="4"/>
  <c r="AD89" i="4"/>
  <c r="AD86" i="4"/>
  <c r="AD85" i="4"/>
  <c r="AD81" i="4"/>
  <c r="AD80" i="4"/>
  <c r="AD79" i="4"/>
  <c r="AD77" i="4"/>
  <c r="AD71" i="4"/>
  <c r="AD60" i="4"/>
  <c r="AD57" i="4"/>
  <c r="AD56" i="4"/>
  <c r="AD53" i="4"/>
  <c r="AD52" i="4"/>
  <c r="AD50" i="4"/>
  <c r="AD49" i="4"/>
  <c r="AD48" i="4"/>
  <c r="AD47" i="4"/>
  <c r="AD46" i="4"/>
  <c r="AD40" i="4"/>
  <c r="AD39" i="4"/>
  <c r="AD37" i="4"/>
  <c r="AD31" i="4"/>
  <c r="AD30" i="4"/>
  <c r="AD28" i="4"/>
  <c r="AD27" i="4"/>
  <c r="AD26" i="4"/>
  <c r="AD25" i="4"/>
  <c r="AD832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9" i="4"/>
  <c r="AD32" i="4"/>
  <c r="AD33" i="4"/>
  <c r="AD34" i="4"/>
  <c r="AD35" i="4"/>
  <c r="AD36" i="4"/>
  <c r="AD38" i="4"/>
  <c r="AD41" i="4"/>
  <c r="AD42" i="4"/>
  <c r="AD43" i="4"/>
  <c r="AD44" i="4"/>
  <c r="AD45" i="4"/>
  <c r="AD51" i="4"/>
  <c r="AD54" i="4"/>
  <c r="AD55" i="4"/>
  <c r="AD58" i="4"/>
  <c r="AD59" i="4"/>
  <c r="AD61" i="4"/>
  <c r="AD62" i="4"/>
  <c r="AD63" i="4"/>
  <c r="AD64" i="4"/>
  <c r="AD65" i="4"/>
  <c r="AD66" i="4"/>
  <c r="AD67" i="4"/>
  <c r="AD68" i="4"/>
  <c r="AD69" i="4"/>
  <c r="AD70" i="4"/>
  <c r="AD72" i="4"/>
  <c r="AD73" i="4"/>
  <c r="AD74" i="4"/>
  <c r="AD75" i="4"/>
  <c r="AD76" i="4"/>
  <c r="AD78" i="4"/>
  <c r="AD82" i="4"/>
  <c r="AD83" i="4"/>
  <c r="AD84" i="4"/>
  <c r="AD87" i="4"/>
  <c r="AD88" i="4"/>
  <c r="AD91" i="4"/>
  <c r="AD92" i="4"/>
  <c r="AD94" i="4"/>
  <c r="AD96" i="4"/>
  <c r="AD97" i="4"/>
  <c r="AD98" i="4"/>
  <c r="AD99" i="4"/>
  <c r="AD103" i="4"/>
  <c r="AD106" i="4"/>
  <c r="AD107" i="4"/>
  <c r="AD113" i="4"/>
  <c r="AD114" i="4"/>
  <c r="AD115" i="4"/>
  <c r="AD116" i="4"/>
  <c r="AD119" i="4"/>
  <c r="AD121" i="4"/>
  <c r="AD122" i="4"/>
  <c r="AD123" i="4"/>
  <c r="AD125" i="4"/>
  <c r="AD127" i="4"/>
  <c r="AD129" i="4"/>
  <c r="AD130" i="4"/>
  <c r="AD131" i="4"/>
  <c r="AD133" i="4"/>
  <c r="AD134" i="4"/>
  <c r="AD136" i="4"/>
  <c r="AD137" i="4"/>
  <c r="AD139" i="4"/>
  <c r="AD142" i="4"/>
  <c r="AD143" i="4"/>
  <c r="AD144" i="4"/>
  <c r="AD145" i="4"/>
  <c r="AD147" i="4"/>
  <c r="AD148" i="4"/>
  <c r="AD149" i="4"/>
  <c r="AD150" i="4"/>
  <c r="AD151" i="4"/>
  <c r="AD152" i="4"/>
  <c r="AD154" i="4"/>
  <c r="AD155" i="4"/>
  <c r="AD156" i="4"/>
  <c r="AD160" i="4"/>
  <c r="AD166" i="4"/>
  <c r="AD168" i="4"/>
  <c r="AD169" i="4"/>
  <c r="AD170" i="4"/>
  <c r="AD171" i="4"/>
  <c r="AD173" i="4"/>
  <c r="AD174" i="4"/>
  <c r="AD176" i="4"/>
  <c r="AD178" i="4"/>
  <c r="AD179" i="4"/>
  <c r="AD181" i="4"/>
  <c r="AD182" i="4"/>
  <c r="AD183" i="4"/>
  <c r="AD185" i="4"/>
  <c r="AD186" i="4"/>
  <c r="AD187" i="4"/>
  <c r="AD188" i="4"/>
  <c r="AD191" i="4"/>
  <c r="AD192" i="4"/>
  <c r="AD194" i="4"/>
  <c r="AD195" i="4"/>
  <c r="AD196" i="4"/>
  <c r="AD198" i="4"/>
  <c r="AD199" i="4"/>
  <c r="AD200" i="4"/>
  <c r="AD201" i="4"/>
  <c r="AD203" i="4"/>
  <c r="AD205" i="4"/>
  <c r="AD206" i="4"/>
  <c r="AD207" i="4"/>
  <c r="AD208" i="4"/>
  <c r="AD211" i="4"/>
  <c r="AD213" i="4"/>
  <c r="AD217" i="4"/>
  <c r="AD218" i="4"/>
  <c r="AD220" i="4"/>
  <c r="AD221" i="4"/>
  <c r="AD222" i="4"/>
  <c r="AD223" i="4"/>
  <c r="AD224" i="4"/>
  <c r="AD225" i="4"/>
  <c r="AD226" i="4"/>
  <c r="AD227" i="4"/>
  <c r="AD231" i="4"/>
  <c r="AD232" i="4"/>
  <c r="AD234" i="4"/>
  <c r="AD236" i="4"/>
  <c r="AD237" i="4"/>
  <c r="AD238" i="4"/>
  <c r="AD239" i="4"/>
  <c r="AD240" i="4"/>
  <c r="AD245" i="4"/>
  <c r="AD246" i="4"/>
  <c r="AD247" i="4"/>
  <c r="AD251" i="4"/>
  <c r="AD252" i="4"/>
  <c r="AD253" i="4"/>
  <c r="AD254" i="4"/>
  <c r="AD256" i="4"/>
  <c r="AD257" i="4"/>
  <c r="AD259" i="4"/>
  <c r="AD260" i="4"/>
  <c r="AD261" i="4"/>
  <c r="AD262" i="4"/>
  <c r="AD263" i="4"/>
  <c r="AD265" i="4"/>
  <c r="AD268" i="4"/>
  <c r="AD269" i="4"/>
  <c r="AD274" i="4"/>
  <c r="AD276" i="4"/>
  <c r="AD277" i="4"/>
  <c r="AD280" i="4"/>
  <c r="AD281" i="4"/>
  <c r="AD284" i="4"/>
  <c r="AD286" i="4"/>
  <c r="AD288" i="4"/>
  <c r="AD289" i="4"/>
  <c r="AD291" i="4"/>
  <c r="AD292" i="4"/>
  <c r="AD294" i="4"/>
  <c r="AD295" i="4"/>
  <c r="AD296" i="4"/>
  <c r="AD297" i="4"/>
  <c r="AD300" i="4"/>
  <c r="AD301" i="4"/>
  <c r="AD302" i="4"/>
  <c r="AD303" i="4"/>
  <c r="AD304" i="4"/>
  <c r="AD305" i="4"/>
  <c r="AD306" i="4"/>
  <c r="AD307" i="4"/>
  <c r="AD308" i="4"/>
  <c r="AD309" i="4"/>
  <c r="AD310" i="4"/>
  <c r="AD311" i="4"/>
  <c r="AD312" i="4"/>
  <c r="AD313" i="4"/>
  <c r="AD315" i="4"/>
  <c r="AD316" i="4"/>
  <c r="AD317" i="4"/>
  <c r="AD320" i="4"/>
  <c r="AD321" i="4"/>
  <c r="AD323" i="4"/>
  <c r="AD324" i="4"/>
  <c r="AD327" i="4"/>
  <c r="AD328" i="4"/>
  <c r="AD332" i="4"/>
  <c r="AD338" i="4"/>
  <c r="AD339" i="4"/>
  <c r="AD341" i="4"/>
  <c r="AD342" i="4"/>
  <c r="AD343" i="4"/>
  <c r="AD344" i="4"/>
  <c r="AD350" i="4"/>
  <c r="AD351" i="4"/>
  <c r="AD356" i="4"/>
  <c r="AD358" i="4"/>
  <c r="AD360" i="4"/>
  <c r="AD361" i="4"/>
  <c r="AD363" i="4"/>
  <c r="AD366" i="4"/>
  <c r="AD368" i="4"/>
  <c r="AD370" i="4"/>
  <c r="AD372" i="4"/>
  <c r="AD373" i="4"/>
  <c r="AD374" i="4"/>
  <c r="AD375" i="4"/>
  <c r="AD376" i="4"/>
  <c r="AD377" i="4"/>
  <c r="AD380" i="4"/>
  <c r="AD381" i="4"/>
  <c r="AD382" i="4"/>
  <c r="AD383" i="4"/>
  <c r="AD385" i="4"/>
  <c r="AD386" i="4"/>
  <c r="AD387" i="4"/>
  <c r="AD388" i="4"/>
  <c r="AD391" i="4"/>
  <c r="AD392" i="4"/>
  <c r="AD393" i="4"/>
  <c r="AD394" i="4"/>
  <c r="AD395" i="4"/>
  <c r="AD398" i="4"/>
  <c r="AD399" i="4"/>
  <c r="AD402" i="4"/>
  <c r="AD404" i="4"/>
  <c r="AD405" i="4"/>
  <c r="AD406" i="4"/>
  <c r="AD409" i="4"/>
  <c r="AD410" i="4"/>
  <c r="AD411" i="4"/>
  <c r="AD412" i="4"/>
  <c r="AD414" i="4"/>
  <c r="AD415" i="4"/>
  <c r="AD418" i="4"/>
  <c r="AD419" i="4"/>
  <c r="AD420" i="4"/>
  <c r="AD421" i="4"/>
  <c r="AD422" i="4"/>
  <c r="AD423" i="4"/>
  <c r="AD428" i="4"/>
  <c r="AD429" i="4"/>
  <c r="AD430" i="4"/>
  <c r="AD432" i="4"/>
  <c r="AD433" i="4"/>
  <c r="AD434" i="4"/>
  <c r="AD436" i="4"/>
  <c r="AD437" i="4"/>
  <c r="AD438" i="4"/>
  <c r="AD439" i="4"/>
  <c r="AD440" i="4"/>
  <c r="AD441" i="4"/>
  <c r="AD442" i="4"/>
  <c r="AD444" i="4"/>
  <c r="AD445" i="4"/>
  <c r="AD446" i="4"/>
  <c r="AD447" i="4"/>
  <c r="AD448" i="4"/>
  <c r="AD449" i="4"/>
  <c r="AD452" i="4"/>
  <c r="AD454" i="4"/>
  <c r="AD455" i="4"/>
  <c r="AD457" i="4"/>
  <c r="AD458" i="4"/>
  <c r="AD459" i="4"/>
  <c r="AD461" i="4"/>
  <c r="AD462" i="4"/>
  <c r="AD463" i="4"/>
  <c r="AD465" i="4"/>
  <c r="AD466" i="4"/>
  <c r="AD467" i="4"/>
  <c r="AD469" i="4"/>
  <c r="AD472" i="4"/>
  <c r="AD473" i="4"/>
  <c r="AD478" i="4"/>
  <c r="AD479" i="4"/>
  <c r="AD483" i="4"/>
  <c r="AD484" i="4"/>
  <c r="AD485" i="4"/>
  <c r="AD486" i="4"/>
  <c r="AD487" i="4"/>
  <c r="AD488" i="4"/>
  <c r="AD489" i="4"/>
  <c r="AD490" i="4"/>
  <c r="AD491" i="4"/>
  <c r="AD495" i="4"/>
  <c r="AD497" i="4"/>
  <c r="AD500" i="4"/>
  <c r="AD505" i="4"/>
  <c r="AD509" i="4"/>
  <c r="AD521" i="4"/>
  <c r="AD523" i="4"/>
  <c r="AD524" i="4"/>
  <c r="AD525" i="4"/>
  <c r="AD526" i="4"/>
  <c r="AD527" i="4"/>
  <c r="AD528" i="4"/>
  <c r="AD529" i="4"/>
  <c r="AD531" i="4"/>
  <c r="AD535" i="4"/>
  <c r="AD537" i="4"/>
  <c r="AD538" i="4"/>
  <c r="AD539" i="4"/>
  <c r="AD541" i="4"/>
  <c r="AD542" i="4"/>
  <c r="AD547" i="4"/>
  <c r="AD555" i="4"/>
  <c r="AD556" i="4"/>
  <c r="AD557" i="4"/>
  <c r="AD558" i="4"/>
  <c r="AD560" i="4"/>
  <c r="AD562" i="4"/>
  <c r="AD563" i="4"/>
  <c r="AD565" i="4"/>
  <c r="AD566" i="4"/>
  <c r="AD569" i="4"/>
  <c r="AD573" i="4"/>
  <c r="AD574" i="4"/>
  <c r="AD575" i="4"/>
  <c r="AD577" i="4"/>
  <c r="AD582" i="4"/>
  <c r="AD584" i="4"/>
  <c r="AD588" i="4"/>
  <c r="AD610" i="4"/>
  <c r="AD611" i="4"/>
  <c r="AD612" i="4"/>
  <c r="AD643" i="4"/>
  <c r="AD646" i="4"/>
  <c r="AD653" i="4"/>
  <c r="AD658" i="4"/>
  <c r="AD661" i="4"/>
  <c r="AD668" i="4"/>
  <c r="AD671" i="4"/>
  <c r="AD672" i="4"/>
  <c r="AD690" i="4"/>
  <c r="AD710" i="4"/>
  <c r="AD714" i="4"/>
  <c r="AD718" i="4"/>
  <c r="AD719" i="4"/>
  <c r="AD720" i="4"/>
  <c r="AD721" i="4"/>
  <c r="AD722" i="4"/>
  <c r="AD728" i="4"/>
  <c r="AD729" i="4"/>
  <c r="AD730" i="4"/>
  <c r="AD734" i="4"/>
  <c r="AD735" i="4"/>
  <c r="AD740" i="4"/>
  <c r="AD741" i="4"/>
  <c r="AD742" i="4"/>
  <c r="AD745" i="4"/>
  <c r="AD746" i="4"/>
  <c r="AD747" i="4"/>
  <c r="AD748" i="4"/>
  <c r="AD749" i="4"/>
  <c r="AD750" i="4"/>
  <c r="AD751" i="4"/>
  <c r="AD752" i="4"/>
  <c r="AD754" i="4"/>
  <c r="AD755" i="4"/>
  <c r="AD756" i="4"/>
  <c r="AD757" i="4"/>
  <c r="AD759" i="4"/>
  <c r="AD761" i="4"/>
  <c r="AD762" i="4"/>
  <c r="AD765" i="4"/>
  <c r="AD766" i="4"/>
  <c r="AD769" i="4"/>
  <c r="AD771" i="4"/>
  <c r="AD773" i="4"/>
  <c r="AD774" i="4"/>
  <c r="AD775" i="4"/>
  <c r="AD776" i="4"/>
  <c r="AD777" i="4"/>
  <c r="AD778" i="4"/>
  <c r="AD780" i="4"/>
  <c r="AD782" i="4"/>
  <c r="AD784" i="4"/>
  <c r="AD786" i="4"/>
  <c r="AD787" i="4"/>
  <c r="AD788" i="4"/>
  <c r="AD791" i="4"/>
  <c r="AD796" i="4"/>
  <c r="AD802" i="4"/>
  <c r="AD803" i="4"/>
  <c r="AD804" i="4"/>
  <c r="AD805" i="4"/>
  <c r="AD806" i="4"/>
  <c r="AD807" i="4"/>
  <c r="AD808" i="4"/>
  <c r="AD809" i="4"/>
  <c r="AD810" i="4"/>
  <c r="AD811" i="4"/>
  <c r="AD812" i="4"/>
  <c r="AD813" i="4"/>
  <c r="AD814" i="4"/>
  <c r="AD815" i="4"/>
  <c r="AD817" i="4"/>
  <c r="AD818" i="4"/>
  <c r="AD819" i="4"/>
  <c r="AD820" i="4"/>
  <c r="AD821" i="4"/>
  <c r="AD822" i="4"/>
  <c r="AD823" i="4"/>
  <c r="AD824" i="4"/>
  <c r="AD825" i="4"/>
  <c r="AD826" i="4"/>
  <c r="AD827" i="4"/>
  <c r="AD828" i="4"/>
  <c r="AD829" i="4"/>
  <c r="AD830" i="4"/>
  <c r="AD831" i="4"/>
  <c r="AD833" i="4"/>
  <c r="AD834" i="4"/>
  <c r="AD836" i="4"/>
  <c r="AD838" i="4"/>
  <c r="AD839" i="4"/>
  <c r="AD840" i="4"/>
  <c r="AD841" i="4"/>
  <c r="AD842" i="4"/>
  <c r="AD843" i="4"/>
  <c r="AD844" i="4"/>
  <c r="AD845" i="4"/>
  <c r="AD846" i="4"/>
  <c r="AD3" i="4"/>
  <c r="R846" i="4" l="1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</calcChain>
</file>

<file path=xl/sharedStrings.xml><?xml version="1.0" encoding="utf-8"?>
<sst xmlns="http://schemas.openxmlformats.org/spreadsheetml/2006/main" count="24872" uniqueCount="5217">
  <si>
    <t>NCSON-2502-00008</t>
  </si>
  <si>
    <t>ขายเหมา-จ่าย01ฟรี00ราคา0021400(รวมVat)</t>
  </si>
  <si>
    <t>086-3358701</t>
  </si>
  <si>
    <t>55, 55/1, 55/2, 55/3, 55/4, 55/5 ถ.สีหบุรานุกิจ แขวงมีนบุรี เขตมีนบุรี กรุงเทพฯ10510</t>
  </si>
  <si>
    <t>มีน เรสสิเดนซ์ อพาร์ทเม้นท์</t>
  </si>
  <si>
    <t>ปัจจุบัน</t>
  </si>
  <si>
    <t>นวมินทร์</t>
  </si>
  <si>
    <t>ขายเหมา</t>
  </si>
  <si>
    <t>NCSON-2412-00005</t>
  </si>
  <si>
    <t>ขายเหมา-จ่าย 12ฟรี 00 ราคา 012840(รวมVat)</t>
  </si>
  <si>
    <t>092-712-2315</t>
  </si>
  <si>
    <t>70/181 ซ.01 ถ.กาญจนาภิเษก 7 แขวงคันนายาว เขตคันนายาว กรุงเทพฯ 10230</t>
  </si>
  <si>
    <t>อาคารแฟชั่น เรสซิเด้นท์</t>
  </si>
  <si>
    <t>บริษัท พิษณุ ศิริ จำกัด</t>
  </si>
  <si>
    <t>NCSON-2504-00001</t>
  </si>
  <si>
    <t>ขายเหมา-จ่าย 12ฟรี 00 ราคา 010000(รวมVat)</t>
  </si>
  <si>
    <t>095-515-0786</t>
  </si>
  <si>
    <t>165 ซ.ริมคลองกะจะ ซ.รามคำแหง 24 แยก 34 แขวงหัวหมาก เขตบางกะปิ กรุงเทพฯ 10240</t>
  </si>
  <si>
    <t>อาคารซี เรสซิเดนท์</t>
  </si>
  <si>
    <t>บริษัท เซน ไนน์ ดีเวลลอปเมนท์ จำกัด</t>
  </si>
  <si>
    <t>NCSON-2503-00007</t>
  </si>
  <si>
    <t>ขายเหมา-จ่าย 12ฟรี 00 ราคา 30100(รวมVat)</t>
  </si>
  <si>
    <t>084-678-6101</t>
  </si>
  <si>
    <t>1/1 ถ.เสรี2 ซ.รามคำแหง 24 แยก 20 ซ.16 แขวงหัวหมาก เขตบางกะปิ กรุงเทพฯ 10240</t>
  </si>
  <si>
    <t>อาคาร @home Residence</t>
  </si>
  <si>
    <t>บริษัท เสรี โฮม จำกัด (สำนักงานใหญ่)</t>
  </si>
  <si>
    <t>NCSON-2406-00012</t>
  </si>
  <si>
    <t>ขายเหมา-จ่าย 12ฟรี 01 ราคา 42000(รวมVat)</t>
  </si>
  <si>
    <t>081-7025808</t>
  </si>
  <si>
    <t>159/55 ซ.นวมินทร์ 40 ถ.นวมินทร์ แขวงคลองกุ่ม เขตบึงกุ่ม กรุงเทพฯ 10240</t>
  </si>
  <si>
    <t>อาคารอยู่สิริ เพลส</t>
  </si>
  <si>
    <t>NCSON-2407-00018</t>
  </si>
  <si>
    <t>ขายเหมา-จ่าย 12ฟรี 06 ราคา 022598(รวมVat)</t>
  </si>
  <si>
    <t>093-6152654</t>
  </si>
  <si>
    <t>8 ซ.รามคำแหง 170 ถ.รามคำแหง แขวง/เขตมีนบุรี กรุงเทพฯ 10510</t>
  </si>
  <si>
    <t>โรงแรมสยามพิมาน</t>
  </si>
  <si>
    <t>บริษัท สยามพิมาน จำกัด สำนักงานใหญ่</t>
  </si>
  <si>
    <t>NCSON-2405-00012</t>
  </si>
  <si>
    <t>ขายเหมา-จ่าย 12ฟรี 02 ราคา 010000(ไม่รวมVat)</t>
  </si>
  <si>
    <t>081-486-1151</t>
  </si>
  <si>
    <t>56/1115 ซ.รามคำแหง 60/2 ถ.รามคำแหง แขวงหัวหมาก เขตบางกะปิ กรุงเทพฯ 10240</t>
  </si>
  <si>
    <t>อาคารบ้านคานา</t>
  </si>
  <si>
    <t>NCSON-2501-00143</t>
  </si>
  <si>
    <t>ขายเหมา-จ่าย 12ฟรี 01 ราคา 39600(รวมVat)</t>
  </si>
  <si>
    <t>061-6194599</t>
  </si>
  <si>
    <t>34 ซ.รามอินทรา 58 แยก 4 แขวงคันนายาว เขตคันนายาว กรุงเทพฯ 10230</t>
  </si>
  <si>
    <t>อาคารนุชนาท อพาร์ทเม้นท์</t>
  </si>
  <si>
    <t>คุณหนึ่งนุช รอดสี</t>
  </si>
  <si>
    <t>NCSON-2407-00025</t>
  </si>
  <si>
    <t>ขายเหมา-จ่าย 06ฟรี 00 ราคา 15000(รวมVat)</t>
  </si>
  <si>
    <t>091-0516072</t>
  </si>
  <si>
    <t>70/352 ม.5 ถ.นวมินทร์ 50 แขวงคลองกุ่ม เขตบึงกุ่ม กรุงเทพฯ 10240</t>
  </si>
  <si>
    <t>อาคาร 50 แมนชั่น</t>
  </si>
  <si>
    <t>NCSON-2410-00020</t>
  </si>
  <si>
    <t>ขายเหมา-จ่าย 12ฟรี 01 ราคา 43000(รวมVat)</t>
  </si>
  <si>
    <t>094-498-9822</t>
  </si>
  <si>
    <t>3 ซ.รามคำแหง 44ถ.รามคำแหง แขวงหัวหมาก เขตบางกะปิ กรุงเทพฯ 10240</t>
  </si>
  <si>
    <t>อาคารราม44 เรสซิเด้นท์</t>
  </si>
  <si>
    <t>บริษัท ราม 44 เรสซิเด้นท์ จำกัด (สำนักงานใหญ่)</t>
  </si>
  <si>
    <t>รามคำแหง</t>
  </si>
  <si>
    <t>NCSON-2408-00004</t>
  </si>
  <si>
    <t>ขายเหมา-จ่าย 12ฟรี 00 ราคา 015600(ไม่รวมVat)</t>
  </si>
  <si>
    <t>065-561-4987</t>
  </si>
  <si>
    <t>286 ถ.หัวหมาก แขวงหัวหมาก เขตบางกะปิ กรุงเทพฯ 10240</t>
  </si>
  <si>
    <t>อาคาร ที่พักบุคคลากรทางการกีฬา</t>
  </si>
  <si>
    <t>อาคารที่พักบุคคลากรทางการกีฬา</t>
  </si>
  <si>
    <t>NCSON-2407-00002</t>
  </si>
  <si>
    <t>098-665-4415</t>
  </si>
  <si>
    <t>249 ซ.รามคำแหง 24 แยก 34 แขวงหัวหมาก เขตบางกะปิ กรุงเทพฯ 10240</t>
  </si>
  <si>
    <t>อาคาร ทรัพย์สิน 1 อพาร์ทเม้นท์</t>
  </si>
  <si>
    <t>อาคารทรัพย์สิน1 อพาร์ทเม้นท์</t>
  </si>
  <si>
    <t>NCSON-2505-00006</t>
  </si>
  <si>
    <t>ขายเหมา-จ่าย 12ฟรี 06 ราคา 040000(รวมVat)</t>
  </si>
  <si>
    <t>095-164-5655</t>
  </si>
  <si>
    <t>24/46,24/48,24/57 ซ.นวมินทร์ 111 แยก 4 ถ.นวมินทร์ แขวงนวมินทร์ เขตบึงกุ่ม กทม.10230</t>
  </si>
  <si>
    <t>โรงแรม เอเชีย รีสอร์ท</t>
  </si>
  <si>
    <t>บริษัท แสงจิตกิ่งแก้ว ก่อสร้าง จำกัด สำนักงานใหญ่</t>
  </si>
  <si>
    <t>รามอินทรา</t>
  </si>
  <si>
    <t>NCSON-2410-00037</t>
  </si>
  <si>
    <t>ขายเหมา-จ่าย06 ฟรี00 ราคา 9,600 (ไม่รวมVAT)</t>
  </si>
  <si>
    <t>02-519-4893</t>
  </si>
  <si>
    <t>บริษัท วี.แคปปิตอล เอเจนท์ จำกัด (สาขา 0004)</t>
  </si>
  <si>
    <t>NCSON-2412-00002</t>
  </si>
  <si>
    <t>ขายเหมา-จ่าย12ฟรี02ราคา054000(รวมVat)</t>
  </si>
  <si>
    <t>080-649-7500</t>
  </si>
  <si>
    <t>2 ซ.รามคำแหง 174 ถ.รามคำแหง แขวง/เขตมีนบุรี กรุงเทพฯ 10510</t>
  </si>
  <si>
    <t>อาคาร ปาล์ม วิลเลจ</t>
  </si>
  <si>
    <t>หสม.ปาล์ม วิลเลจ</t>
  </si>
  <si>
    <t>NCSON-2405-00011</t>
  </si>
  <si>
    <t>ขายเหมา-จ่าย12ฟรี02ราคา064200(รวมVat)</t>
  </si>
  <si>
    <t>02-517-3880</t>
  </si>
  <si>
    <t>3 ซ.รามคำแหง 170 แยก 5 ถ.รามคำแหง แขวง/เขตมีนบุรี กรุงเทพฯ 10510</t>
  </si>
  <si>
    <t>บริษัท คูณชัยชนะ จำกัด</t>
  </si>
  <si>
    <t>NCSON-2501-00013</t>
  </si>
  <si>
    <t>ขายเหมา-จ่าย 01ฟรี 00 ราคา 012000(รวมVat)</t>
  </si>
  <si>
    <t>02-9193700</t>
  </si>
  <si>
    <t>78/1 หมู่3 ถ.พระยาสุเรนทร์ แขวงบางชัน เขตคลองสามวา กรุงเทพฯ 10510</t>
  </si>
  <si>
    <t>คุณบริพัชร์ ควรตระกูล</t>
  </si>
  <si>
    <t>NCSON-2502-00004</t>
  </si>
  <si>
    <t>081-8862144</t>
  </si>
  <si>
    <t>94/1 ซ.รามคำแหง 32 (วิเศษสุข ) แขวงหัวหมาก เขตบางกะปิ กรุงเทพฯ 10240</t>
  </si>
  <si>
    <t>The Perfect Living Apartment</t>
  </si>
  <si>
    <t>นายไชยสิทธิ์ ศันสนียสุนทร</t>
  </si>
  <si>
    <t>NCSON-2501-00002</t>
  </si>
  <si>
    <t>ขายเหมา-จ่าย 12ฟรี 02 ราคา 025000(รวมVat)</t>
  </si>
  <si>
    <t>082-0032828</t>
  </si>
  <si>
    <t>168 ซ.รามคำแหง 4 (.สมานมิตร) ถ.รามคำแหง แขวงสวนหลวง เขตสวนหลวง กรุงเทพฯ 10250</t>
  </si>
  <si>
    <t>อาคารสุนิสา เพลส</t>
  </si>
  <si>
    <t>บจก. ยูริก้า ดีเวลลอปเม้นท์ (ไทย)</t>
  </si>
  <si>
    <t>NCSON-2408-00027</t>
  </si>
  <si>
    <t>02-5404231</t>
  </si>
  <si>
    <t>765 ถ.รามอินทรา แขวงคันนายาว เขตคันนายาว กรุงเทพฯ 10230</t>
  </si>
  <si>
    <t>บริษัท ที.เค.ที.เพลส จำกัด</t>
  </si>
  <si>
    <t>เลข SO ใบสุดท้าย</t>
  </si>
  <si>
    <t>โปรโมชั่น</t>
  </si>
  <si>
    <t>จำนวนเงินแจ้งหนี้/รอบ (รวม vat)</t>
  </si>
  <si>
    <t>เบอร์โทร</t>
  </si>
  <si>
    <t>สถานที่ติดตั้ง</t>
  </si>
  <si>
    <t>โครงการ / Tower</t>
  </si>
  <si>
    <t>ชื่อที่ออกบิล</t>
  </si>
  <si>
    <t>รหัสลูกค้า ERP</t>
  </si>
  <si>
    <t>สถานะลูกค้า</t>
  </si>
  <si>
    <t>โซน</t>
  </si>
  <si>
    <t>อักษรย่อ</t>
  </si>
  <si>
    <t>สาขา</t>
  </si>
  <si>
    <t>ประเภทลูกค้า</t>
  </si>
  <si>
    <t>วันที่บันทึก</t>
  </si>
  <si>
    <t>ขายเหมา-จ่าย 01ฟรี 00 ราคา 010000(รวมVat)</t>
  </si>
  <si>
    <t>NC</t>
  </si>
  <si>
    <t>Zone D</t>
  </si>
  <si>
    <t>บริษัท ที เอส วี แมนชั่น จำกัด</t>
  </si>
  <si>
    <t>อาคาร ทีเอสวี แมนชั่น</t>
  </si>
  <si>
    <t>68/19 ซ.สีหบุรานุกิจ 8 ถ.สีหบุรานุกิจ แขวงมีนบุรี เขตมีนบุรี กรุงเทพฯ10510</t>
  </si>
  <si>
    <t>062-542-4297</t>
  </si>
  <si>
    <t>ขายเหมา-จ่าย 12ฟรี 02 ราคา 012840(รวมVat)</t>
  </si>
  <si>
    <t>NCSON-2410-00038</t>
  </si>
  <si>
    <t>อ่อนนุช</t>
  </si>
  <si>
    <t>ห้างหุ้นส่วนจำกัด ที เอส แอล ซินดิเคท</t>
  </si>
  <si>
    <t>ที เอส แอล อาคาร 1</t>
  </si>
  <si>
    <t>12 ซ.บางนา-ตราด 21 แยก 27 ถ.บางนา แขวงบางนาเหนือ เขตบางนา กรุงเทพมหานคร 10260</t>
  </si>
  <si>
    <t>081-3744857</t>
  </si>
  <si>
    <t>ONSON-2412-00006</t>
  </si>
  <si>
    <t>บริษัท ซี.อาร์.ดีเวลลอปเมนท์ จำกัด</t>
  </si>
  <si>
    <t>ชลาลัย เพลส</t>
  </si>
  <si>
    <t>02-3201311-26,084-0132826</t>
  </si>
  <si>
    <t>ONSON-2504-00006</t>
  </si>
  <si>
    <t>นายภิญโญ บุญวิวัฒนานันท์</t>
  </si>
  <si>
    <t>SP.และTP.แมนชั่น</t>
  </si>
  <si>
    <t>02-3933051,084-0130309</t>
  </si>
  <si>
    <t>ขายเหมา-จ่าย 12ฟรี 02 ราคา 012000(รวมVat)</t>
  </si>
  <si>
    <t>ONSON-2412-00018</t>
  </si>
  <si>
    <t>นายดำรงศักดิ์ ครุสารพิศิฐ</t>
  </si>
  <si>
    <t>ดีดี เพลส อพาร์ทเม้นท์</t>
  </si>
  <si>
    <t>087-0240598</t>
  </si>
  <si>
    <t>ขายเหมา-จ่าย 12ฟรี 03 ราคา 016800(ไม่รวมVat)</t>
  </si>
  <si>
    <t>ONSON-2501-00007</t>
  </si>
  <si>
    <t>บริษัท เพิร์ล เรสซิเดนท์ จำกัด</t>
  </si>
  <si>
    <t>เพิร์ล เรสซิเดนท์</t>
  </si>
  <si>
    <t>02-7488171-4,085-1549955,081-8134889</t>
  </si>
  <si>
    <t>ONSON-2505-00001</t>
  </si>
  <si>
    <t>บริษัท เอส วี แอล ดีเวลลอปเมนท์ จำกัด</t>
  </si>
  <si>
    <t>Lenova Place</t>
  </si>
  <si>
    <t>081-4824288</t>
  </si>
  <si>
    <t>ONSON-2401-00010</t>
  </si>
  <si>
    <t>สะบายดีแมนชั่น</t>
  </si>
  <si>
    <t>02-7464544</t>
  </si>
  <si>
    <t>ONSON-2506-00001</t>
  </si>
  <si>
    <t>ลีการ์เด้นท์</t>
  </si>
  <si>
    <t>ขายเหมา-จ่าย12ฟรี12ราคา018000(รวมVat)</t>
  </si>
  <si>
    <t>ONSON-2307-00014</t>
  </si>
  <si>
    <t>โรสการ์เด้นอินน์,เอ็กซ์ตราอินน์ 1-2</t>
  </si>
  <si>
    <t>02-7422850</t>
  </si>
  <si>
    <t>ONSON-2412-00002</t>
  </si>
  <si>
    <t>ห้างหุ้นส่วนจำกัด ทีจีอาร์ เฮ้าส์</t>
  </si>
  <si>
    <t>บางนา 21 เรสซิเดนซ์,ณัชชาแมนชั่น</t>
  </si>
  <si>
    <t>02-3938245-6</t>
  </si>
  <si>
    <t>ขายเหมา-จ่าย 12 ฟรี 00 ราคา 036000 (ไม่รวมvat)</t>
  </si>
  <si>
    <t>ONSON-2408-00013</t>
  </si>
  <si>
    <t>นางอรสา ตั้งสัจจะพจน์</t>
  </si>
  <si>
    <t>ฮันนี่เฮ้าส์</t>
  </si>
  <si>
    <t>081-7134122,092-4198954</t>
  </si>
  <si>
    <t>ขายเหมา-จ่าย 12ฟรี 00 ราคา 014000(รวมVat)</t>
  </si>
  <si>
    <t>ONSON-2502-00025</t>
  </si>
  <si>
    <t>บริษัท กรองทอง เพลส จำกัด</t>
  </si>
  <si>
    <t>กรองทอง เพลส</t>
  </si>
  <si>
    <t>907,909 ถ.อ่อนนุช แขวงอ่อนนุช เขตสวนหลวง กรุงเทพมหานคร 10250</t>
  </si>
  <si>
    <t>086-9871049</t>
  </si>
  <si>
    <t>ONSON-2503-00033</t>
  </si>
  <si>
    <t>ห้างหุ้นส่วนจำกัด พงศ์วิไลแมนชั่น</t>
  </si>
  <si>
    <t>พงศ์วิไล แมนชั่น</t>
  </si>
  <si>
    <t>02-3309100,061-7891623</t>
  </si>
  <si>
    <t>ขายเหมา-จ่าย 12 ฟรี 03 ราคา 036000(รวมVat)</t>
  </si>
  <si>
    <t>ONSON-2410-00063</t>
  </si>
  <si>
    <t>ห้างหุ้นส่วนจำกัด แสงไทยอพาร์ตเม้นท์</t>
  </si>
  <si>
    <t>แสงไทย อพาร์ตเม้นท์</t>
  </si>
  <si>
    <t>02-7481321,061-7891623</t>
  </si>
  <si>
    <t>ONSON-2410-00064</t>
  </si>
  <si>
    <t>White House Place</t>
  </si>
  <si>
    <t>094-9989290</t>
  </si>
  <si>
    <t>ONSON-2501-00006</t>
  </si>
  <si>
    <t>บริษัท โรจน์นิรันดร์ จำกัด</t>
  </si>
  <si>
    <t>ไว้ท์เฮ้าส์ แมนชั่น1,2</t>
  </si>
  <si>
    <t>ONSON-2502-00023</t>
  </si>
  <si>
    <t>บริษัท มายเฮ้าส์ พร็อพเพอร์ตี้ จำกัด</t>
  </si>
  <si>
    <t>มาร์เบิ้ลโฮม</t>
  </si>
  <si>
    <t>086-0860836</t>
  </si>
  <si>
    <t>ขายเหมา-จ่าย 12ฟรี 02 ราคา 026750(รวมVat)</t>
  </si>
  <si>
    <t>ONSON-2501-00034</t>
  </si>
  <si>
    <t>นิติบุคคลอาคารชุดเซ็นทรัล ซิตี้ นอธ - เซาท</t>
  </si>
  <si>
    <t>เซ็นทรัล ซิตี้ นอธ - เซาท</t>
  </si>
  <si>
    <t>02-3610938-54,093-5518944,089-9222845</t>
  </si>
  <si>
    <t>ขายเหมา-จ่าย 01ฟรี 00 ราคา 016000(ไม่รวมVat)</t>
  </si>
  <si>
    <t>ONSON-2412-00036</t>
  </si>
  <si>
    <t>บริษัท เอกพัฒนกิจ จำกัด</t>
  </si>
  <si>
    <t>Avani Sukhumvit Hotel Bangkok</t>
  </si>
  <si>
    <t>2089 ถ.สุขุมวิท แขวงพระโขนงเหนือ เขตวัฒนา กรุงเทพ ฯ 10110</t>
  </si>
  <si>
    <t>02-0797555#4807,02-3659110</t>
  </si>
  <si>
    <t>ขายเหมา-จ่าย01 ฟรี00 ราคา 015000(ไม่รวมVat)</t>
  </si>
  <si>
    <t>ONSON-2506-00007</t>
  </si>
  <si>
    <t>นายชนะ เชาวน์ชนพันธุ์</t>
  </si>
  <si>
    <t>หอเปี่ยมสุข (อ่อนนุช)</t>
  </si>
  <si>
    <t>081-3137037,095-2509017,064-2256880</t>
  </si>
  <si>
    <t>ขายเหมา-จ่าย 12ฟรี 00 ราคา 017334(รวมVat)</t>
  </si>
  <si>
    <t>ONSON-2501-00015</t>
  </si>
  <si>
    <t>บริษัท อยู่สุขเพลส จำกัด</t>
  </si>
  <si>
    <t>บ้านอยู่สุขเพลส</t>
  </si>
  <si>
    <t>ขายเหมา-จ่าย 06ฟรี 02 ราคา 010700(รวมVat)</t>
  </si>
  <si>
    <t>ONSON-2503-00022</t>
  </si>
  <si>
    <t>นตบ.ชุดซิตี้โฮม ศรีนครินทร์</t>
  </si>
  <si>
    <t>ซิตี้โฮม ศรีนครินทร์</t>
  </si>
  <si>
    <t>02-1736321,091-7206903</t>
  </si>
  <si>
    <t>ขายเหมา-จ่าย 01ฟรี 00 ราคา 013000(รวมVat)</t>
  </si>
  <si>
    <t>ONSON-2502-00029</t>
  </si>
  <si>
    <t>บริษัท ธนธรรม พร็อพเพอร์ตี้ จำกัด</t>
  </si>
  <si>
    <t>มี โฮเทล เอสเคป</t>
  </si>
  <si>
    <t>081-8195458,094-9256544</t>
  </si>
  <si>
    <t>ขายเหมา-จ่าย 12 ฟรี 03 ราคา 024000(ไม่รวมVat)</t>
  </si>
  <si>
    <t>ONSON-2406-00012</t>
  </si>
  <si>
    <t>มี โฮเทล</t>
  </si>
  <si>
    <t>ขายเหมา-จ่าย 12ฟรี 03 ราคา 038400(ไม่รวมVat)</t>
  </si>
  <si>
    <t>ONSON-2410-00065</t>
  </si>
  <si>
    <t>บริษัท วงศ์พิพัฒน์ จำกัด</t>
  </si>
  <si>
    <t>CS แมนชั่น</t>
  </si>
  <si>
    <t>S01ขายเหมา-จ่าย 12ฟรี 02 ราคา 065000(ไม่รวมVat)</t>
  </si>
  <si>
    <t>ONSON-2410-00011</t>
  </si>
  <si>
    <t>บริษัท โกลเด้น เฮ้าส์ จำกัด</t>
  </si>
  <si>
    <t>โกลเด้น เฮ้าส์</t>
  </si>
  <si>
    <t>02-7303381-2,086-9891011,093-2241569 ,02-3324890</t>
  </si>
  <si>
    <t>ขายเหมา-จ่าย 12ฟรี 01 ราคา 042000(ไม่รวมVat)</t>
  </si>
  <si>
    <t>ONSON-2410-00016</t>
  </si>
  <si>
    <t>บริษัท ไทคูณ แมนชั่น จำกัด</t>
  </si>
  <si>
    <t>บีลีฟ อุดมสุข 7</t>
  </si>
  <si>
    <t>ขายเหมา-จ่าย12 ฟรี01 ราคา 24,000 (ไม่รวมVAT)</t>
  </si>
  <si>
    <t>ONSON-2409-00012</t>
  </si>
  <si>
    <t>บริษัท ตราช้างทอง จำกัด</t>
  </si>
  <si>
    <t>บ้านช้างทอง 3</t>
  </si>
  <si>
    <t>02-7474412-6,081-8080222</t>
  </si>
  <si>
    <t>ขายเหมา-จ่าย 12 ฟรี 01 ราคา 012000(ไม่รวมVat)</t>
  </si>
  <si>
    <t>ONSON-2410-00062</t>
  </si>
  <si>
    <t>บ้านช้างทอง 1</t>
  </si>
  <si>
    <t>ขายเหมา-จ่าย 12ฟรี 01 ราคา 034800(ไม่รวมVat)</t>
  </si>
  <si>
    <t>ONSON-2501-00033</t>
  </si>
  <si>
    <t>บ้านช้างทอง 2</t>
  </si>
  <si>
    <t>ONSON-2410-00019</t>
  </si>
  <si>
    <t>ตึกช้างทอง</t>
  </si>
  <si>
    <t>ONSON-2408-00003</t>
  </si>
  <si>
    <t>บริษัท ทู ที แอนด์ โอ ( 2008 ) จำกัด</t>
  </si>
  <si>
    <t>ที ที โอ อพาร์ทเม้นต์</t>
  </si>
  <si>
    <t>02-7421788,089-6683998</t>
  </si>
  <si>
    <t>ขายเหมา-จ่าย 12ฟรี 01 ราคา 027000(ไม่รวมVat)</t>
  </si>
  <si>
    <t>ONSON-2408-00011</t>
  </si>
  <si>
    <t>บริษัท นานมั่งมี บิสซิเนส จำกัด</t>
  </si>
  <si>
    <t>ซี.เค.เฮ้าส์ / บ้านซีเค</t>
  </si>
  <si>
    <t>02-7436161-4,089-8115959</t>
  </si>
  <si>
    <t>ONSON-2412-00004</t>
  </si>
  <si>
    <t>บริษัท ช.วัฒนาทรัพยากร จำกัด</t>
  </si>
  <si>
    <t>ธาดาแมนชั่น</t>
  </si>
  <si>
    <t>089-1085399,061-8239538</t>
  </si>
  <si>
    <t>ขายเหมา-จ่าย12ฟรี00ราคา027000(ไม่รวมVat)</t>
  </si>
  <si>
    <t>ONSON-2501-00044</t>
  </si>
  <si>
    <t>บริษัท จรูญโรจน์ พร๊อพเพอร์ตี้ส์ จำกัด</t>
  </si>
  <si>
    <t>เจอาร์แมนชั่น</t>
  </si>
  <si>
    <t>ขายเหมา-จ่าย 11ฟรี 01 ราคา 019250(ไม่รวมVat)</t>
  </si>
  <si>
    <t>ONSON-2409-00016</t>
  </si>
  <si>
    <t>นางสาวนงลักษณ์ ต่ายเทศ</t>
  </si>
  <si>
    <t>ปรีชาเพลส</t>
  </si>
  <si>
    <t>084-3536067,081-6151535</t>
  </si>
  <si>
    <t>ขายเหมา-จ่าย 11ฟรี 01 ราคา 20,000.47(ไม่รวมVat)</t>
  </si>
  <si>
    <t>ONSON-2506-00004</t>
  </si>
  <si>
    <t>นางขวัญเรือน เลิศทรัพย์ทวี</t>
  </si>
  <si>
    <t>เจริญดีอพาร์ทเมนท์</t>
  </si>
  <si>
    <t>02-7436615,080-5966301,095-0424665</t>
  </si>
  <si>
    <t>ขายเหมา-จ่าย 12ฟรี 04 ราคา 24000(รวมVat)</t>
  </si>
  <si>
    <t>ONSON-2506-00005</t>
  </si>
  <si>
    <t>นางสาววิตราลักขณ์ พจชมานะวงศ์</t>
  </si>
  <si>
    <t>กศิเพลส อพาร์ทเมนต์</t>
  </si>
  <si>
    <t>ONSON-2407-00015</t>
  </si>
  <si>
    <t>บริษัท มงคลเทพธงชัย จำกัด</t>
  </si>
  <si>
    <t>MY HOUSE / MY GARDEN</t>
  </si>
  <si>
    <t>02-7480722,086-0808105,084-4243463 ,063-6394282,086-0249393 วนิดา (เงิน)</t>
  </si>
  <si>
    <t>ONSON-2409-00011</t>
  </si>
  <si>
    <t>บริษัท พร พิภัช อพาร์ทเมนท์ จำกัด</t>
  </si>
  <si>
    <t>พร พิภัช อพาร์ทเมนท์</t>
  </si>
  <si>
    <t>087-6804041,062-4429398</t>
  </si>
  <si>
    <t>ขายเหมา-จ่าย 12ฟรี 00 ราคา 019800(ไม่รวมVat)</t>
  </si>
  <si>
    <t>ONSON-2501-00032</t>
  </si>
  <si>
    <t>นายประณิธิ มิ่งบรรเจิดสุข</t>
  </si>
  <si>
    <t>อาคารอยู่เจริญ</t>
  </si>
  <si>
    <t>096-8852754</t>
  </si>
  <si>
    <t>ขายเหมา-จ่าย 12ฟรี 02 ราคา 018000(รวมVat)</t>
  </si>
  <si>
    <t>ONSON-2502-00008</t>
  </si>
  <si>
    <t>บริษัท ลาภทวี แมนชั่น จำกัด</t>
  </si>
  <si>
    <t>ลาภทวี แมนชั่น</t>
  </si>
  <si>
    <t>02-7212751-4,089-2027625</t>
  </si>
  <si>
    <t>ขายเหมา-จ่าย 06ฟรี 01 ราคา 030000(รวมVat)</t>
  </si>
  <si>
    <t>ONSON-2410-00018</t>
  </si>
  <si>
    <t>คุณวชิรา ไชยนิลวงศ์</t>
  </si>
  <si>
    <t>ไออุ่น อพาร์ทเมนท์</t>
  </si>
  <si>
    <t>061-8689537</t>
  </si>
  <si>
    <t>ONSON-2408-00005</t>
  </si>
  <si>
    <t>ห้างหุ้นส่วนจำกัด พัชรี – อารี</t>
  </si>
  <si>
    <t>P.A.Mansion</t>
  </si>
  <si>
    <t>02-7214681-9,099-3761979,081-6119621</t>
  </si>
  <si>
    <t>ขายเหมา-จ่าย 12ฟรี 02 ราคา 015000(ไม่รวมVat)</t>
  </si>
  <si>
    <t>ONSON-2503-00019</t>
  </si>
  <si>
    <t>Olive Hotel &amp; Residence Bangkok Sukhumvit 101/1</t>
  </si>
  <si>
    <t>02-3326464,081-6122070</t>
  </si>
  <si>
    <t>ขายเหมา-จ่าย 10 ฟรี 02 ราคา 040000(ไม่รวมVat)</t>
  </si>
  <si>
    <t>ONSON-2502-00026</t>
  </si>
  <si>
    <t>คุณชนิกานต์ จารุสมบัติ</t>
  </si>
  <si>
    <t>ทรัพย์ประเสริฐ อพาร์ทเม้นท์</t>
  </si>
  <si>
    <t>455 ซอยศรีนครนิทร์ 24 แขวงสวนหลวง เขตสวนหลวง กรุงเทพ ฯ 10250</t>
  </si>
  <si>
    <t>086-5496911</t>
  </si>
  <si>
    <t>ขายเหมา-จ่าย 12 ฟรี 02 ราคา 030000(ไม่รวมVat)</t>
  </si>
  <si>
    <t>ONSON-2408-00009</t>
  </si>
  <si>
    <t>ลาดพร้าว</t>
  </si>
  <si>
    <t>บจก.โรงพยาบาลลาดพร้าว (มหาชน)</t>
  </si>
  <si>
    <t>อาคารโรงพยาบาลทั่วไปขนาดเล็กลาดพร้าวเวชกรรม</t>
  </si>
  <si>
    <t>899 ถ.ลาดพร้าว แขวงคลองเจ้าคุณสิงห์ เขตวังทองหลาง กรุงเทพมหานคร 10310</t>
  </si>
  <si>
    <t>02-5302556-69 ต่อ 5030</t>
  </si>
  <si>
    <t>ขายเหมา-จ่าย 01ฟรี 00 ราคา 023000(รวมVat)</t>
  </si>
  <si>
    <t>LPSON-2505-00035</t>
  </si>
  <si>
    <t>โรงพยาบาลลาดพร้าว</t>
  </si>
  <si>
    <t>2699 ถ. ลาดพร้าว แขวง คลองเจ้าคุณสิงห์ เขต วังทองหลาง กรุงเทพฯ 10310</t>
  </si>
  <si>
    <t>02-5302556</t>
  </si>
  <si>
    <t>LPSON-2505-00036</t>
  </si>
  <si>
    <t>บริษัท มาเมซอง เดอ ทีเจ จำกัด</t>
  </si>
  <si>
    <t>อพาร์ทเม้นท์ มาเมซอง เดอ ทีเจ</t>
  </si>
  <si>
    <t>1728 ซอย ลาดพร้าว 101 ถ. ลาดพร้าว แขวง คลองจั่น เขต บางกะปิ กรุงเทพฯ 10240</t>
  </si>
  <si>
    <t>086-4453433,081-8178543,02-7314955</t>
  </si>
  <si>
    <t>ขายเหมา-จ่าย 06ฟรี 01 ราคา 018000(รวมVat)</t>
  </si>
  <si>
    <t>LPSON-2410-00032</t>
  </si>
  <si>
    <t>บริษัท ขวัญประภา จำกัด</t>
  </si>
  <si>
    <t>ขวัญประภาแมนชั่น</t>
  </si>
  <si>
    <t>34, 36 ซอย ลาดพร้าว 111 ถ. ลาดพร้าว แขวง คลองจั่น เขต บางกะปิ กรุงเทพฯ 10240</t>
  </si>
  <si>
    <t>081-8115661,02-3773640,084-6469010 ภรรยาคุณวิโรจน์</t>
  </si>
  <si>
    <t>ขายเหมา-จ่าย11ฟรี04ราคา013200(ไม่รวมVat)</t>
  </si>
  <si>
    <t>LPSON-2410-00030</t>
  </si>
  <si>
    <t>บริษัท เจ อาร์ แมนชั่น จำกัด</t>
  </si>
  <si>
    <t>เจ อาร์ แมนชั่น</t>
  </si>
  <si>
    <t>081-8471536,081-8127714</t>
  </si>
  <si>
    <t>LPSON-2502-00006</t>
  </si>
  <si>
    <t>สัมพันธ์แมนชั่น 2/1</t>
  </si>
  <si>
    <t>084-7073635</t>
  </si>
  <si>
    <t>LPSON-2406-00009</t>
  </si>
  <si>
    <t>นายสัมพันธ์ คงเพชร</t>
  </si>
  <si>
    <t>สัมพันธ์แมนชั่น 1</t>
  </si>
  <si>
    <t>081-5327799,081-3794233</t>
  </si>
  <si>
    <t>LPSON-2406-00011</t>
  </si>
  <si>
    <t>สัมพันธ์แมนชั่น 101</t>
  </si>
  <si>
    <t>081-3794233,081-5327799,086-0763196</t>
  </si>
  <si>
    <t>LPSON-2410-00037</t>
  </si>
  <si>
    <t>คุณรุ่งนภา มะโนรมย์</t>
  </si>
  <si>
    <t>เพอร์เฟคเฮ้าส์</t>
  </si>
  <si>
    <t>081-0125078,085-8887804</t>
  </si>
  <si>
    <t>ขายเหมา-จ่าย 11 ฟรี 01 ราคา 017600(ไม่รวมVat)</t>
  </si>
  <si>
    <t>LPSON-2505-00017</t>
  </si>
  <si>
    <t>โชคดีแมนชั่น</t>
  </si>
  <si>
    <t>ขายเหมา-จ่าย11 ฟรี01 ราคา 22000 (ไม่รวมVat)</t>
  </si>
  <si>
    <t>LPSON-2505-00018</t>
  </si>
  <si>
    <t>นายวันชัย จางสกุลเจริญ</t>
  </si>
  <si>
    <t>บี.เค.บี แมนชั่น</t>
  </si>
  <si>
    <t>82 ซ.ลาดพร้าว 81 (ฐิตพล) ถ.ลาดพร้าว แขวงคลองเจ้าคุณสิงห์ เขตวังทองหลาง กรุงเทพมหานคร 10310</t>
  </si>
  <si>
    <t>081-6523329</t>
  </si>
  <si>
    <t>LPSON-2412-00014</t>
  </si>
  <si>
    <t>บริษัท ภัคภิรมย์ รีเจ้นท์ จำกัด</t>
  </si>
  <si>
    <t>ภัคภิรมย์ รีเจ้นท์ / บ้านอำนวยสุข</t>
  </si>
  <si>
    <t>02-9447090,086-3397238,061-0350761</t>
  </si>
  <si>
    <t>LPSON-2503-00024</t>
  </si>
  <si>
    <t>สามทรัพย์เพลส</t>
  </si>
  <si>
    <t>081-8141388</t>
  </si>
  <si>
    <t>ขายเหมา-จ่าย 12ฟรี 03 ราคา 018000(รวมVat)</t>
  </si>
  <si>
    <t>LPSON-2405-00019</t>
  </si>
  <si>
    <t>บริษัท ทีพีเอ็ม พร๊อพ จำกัด</t>
  </si>
  <si>
    <t>แซมยุพาดา อพาร์ทเม้นท์</t>
  </si>
  <si>
    <t>ขายเหมา-จ่าย 11ฟรี 01 ราคา 033000(รวมVat)</t>
  </si>
  <si>
    <t>LPSON-2412-00009</t>
  </si>
  <si>
    <t>ห้างหุ้นส่วนจำกัด กัลปพฤกษ์และพี่</t>
  </si>
  <si>
    <t>อาคารกัลปพฤกษ์</t>
  </si>
  <si>
    <t>LPSON-2405-00020</t>
  </si>
  <si>
    <t>นางปราณี ตาปนานนท์</t>
  </si>
  <si>
    <t>พี.เค อพาร์ทเม้นท์</t>
  </si>
  <si>
    <t>081-8700888</t>
  </si>
  <si>
    <t>ขายเหมา-จ่าย 12ฟรี 03 ราคา 015000(รวมVat)</t>
  </si>
  <si>
    <t>LPSON-2505-00002</t>
  </si>
  <si>
    <t>บริษัท ซินเซีย อินเตอร์กรุ๊ป จำกัด</t>
  </si>
  <si>
    <t>ซินเซียแมนชั่น</t>
  </si>
  <si>
    <t>02-1870623,083-1370808,081-8314709</t>
  </si>
  <si>
    <t>LPSON-2410-00034</t>
  </si>
  <si>
    <t>บริษัท บ้านกรองทอง จำกัด</t>
  </si>
  <si>
    <t>กรองทองแมนชั่น</t>
  </si>
  <si>
    <t>102,104,106 ซ.ลาดพร้าว 81 ถ.ลาดพร้าว แขวงคลองเจ้าคุณสิงห์ เขตวังทองหลาง กรุงเทพมหานคร 10310</t>
  </si>
  <si>
    <t>02-9331199 คุณนาวิน (เจ้าหน้าที่) 096-8874292</t>
  </si>
  <si>
    <t>LPSON-2410-00029</t>
  </si>
  <si>
    <t>นางพรชนก เชื้อปราณีประนอม</t>
  </si>
  <si>
    <t>ซี.เค.เฮ้าส์ 2</t>
  </si>
  <si>
    <t>084-5212200,089-5334500</t>
  </si>
  <si>
    <t>ขายเหมา-จ่าย 06ฟรี 01 ราคา 015750(รวมVat)</t>
  </si>
  <si>
    <t>LPSON-2405-00016</t>
  </si>
  <si>
    <t>นายอำนาจ เตชประภาสพงศ์</t>
  </si>
  <si>
    <t>อรุณีแมนชั่น</t>
  </si>
  <si>
    <t>083-5543595,081-4393961</t>
  </si>
  <si>
    <t>ขายเหมา-จ่าย 12ฟรี 02 ราคา 018000(ไม่รวมVat)</t>
  </si>
  <si>
    <t>LPSON-2502-00005</t>
  </si>
  <si>
    <t>LP</t>
  </si>
  <si>
    <t>26/1 ซ.ลาดพร้าว 101 แยก 29 ถ.ลาดพร้าว แขวงคลองจั่น เขตบางกะปิ กรุงเทพมหานคร 10240</t>
  </si>
  <si>
    <t>บจก.เฟิร์สท์ พร็อพเพอร์ตี้ ดีเวลลอปเม้นท์</t>
  </si>
  <si>
    <t>เฟิร์สท์ อพาร์ทเมนท์</t>
  </si>
  <si>
    <t>02-9335074-5,081-6471881,088-7972947,081-6483400</t>
  </si>
  <si>
    <t>ขายเหมา-จ่าย 24ฟรี 00 ราคา 024000(ไม่รวมVat)</t>
  </si>
  <si>
    <t>LPSON-2412-00057</t>
  </si>
  <si>
    <t>บริษัท อุ่นใจ ครีเอท จำกัด</t>
  </si>
  <si>
    <t>เรอเนซองส์ พาเลส</t>
  </si>
  <si>
    <t>085-2517773,02-5385454,083-3002300,090-4309997 กาญ,081-9385544 (เจ้าของ)</t>
  </si>
  <si>
    <t>LPSON-2408-00020</t>
  </si>
  <si>
    <t>บริษัท พลอยไพลินเพลส 101 จำกัด</t>
  </si>
  <si>
    <t>พลอยไพลินเพลส</t>
  </si>
  <si>
    <t>02-7368999,085-1199802,093-3595226</t>
  </si>
  <si>
    <t>ขายเหมา-จ่าย 12 ฟรี 02 ราคา 015000(รวมVat)</t>
  </si>
  <si>
    <t>LPSON-2405-00015</t>
  </si>
  <si>
    <t>บริษัท ดี.เค.เจ. จำกัด</t>
  </si>
  <si>
    <t>ดี.เค.เจ. อพาร์ทเม้นท์</t>
  </si>
  <si>
    <t>02-5332781-9</t>
  </si>
  <si>
    <t>LPSON-2502-00001</t>
  </si>
  <si>
    <t>นางทิพกานต์ ประภัสสราทิตย์</t>
  </si>
  <si>
    <t>ซี.เค.วิลล์</t>
  </si>
  <si>
    <t>02-7312311,090-0979795,095-7591000</t>
  </si>
  <si>
    <t>ขายเหมา-จ่าย 06ฟรี 01 ราคา 012000(ไม่รวมVat)</t>
  </si>
  <si>
    <t>LPSON-2410-00036</t>
  </si>
  <si>
    <t>นตบ. ธนาเพลส ลาดพร้าว 4</t>
  </si>
  <si>
    <t>ธนาเพลส ลาดพร้าว 4 ตึก 45C</t>
  </si>
  <si>
    <t>02-9078566,082-4526404</t>
  </si>
  <si>
    <t>LPSON-2505-00024</t>
  </si>
  <si>
    <t>นตบ. ธนาเพลส ลาดพร้าว 5</t>
  </si>
  <si>
    <t>ธนาเพลส ลาดพร้าว 5 ตึก 45D</t>
  </si>
  <si>
    <t>LPSON-2505-00023</t>
  </si>
  <si>
    <t>โฮมเพลส แมนชั่น</t>
  </si>
  <si>
    <t>32/14 ซ.ลาดพร้าว 81 ถ.ลาดพร้าว แขวงคลองเจ้าคุณสิงห์ เขตวังทองหลาง กรุงเทพมหานคร 10310</t>
  </si>
  <si>
    <t>089-7913344</t>
  </si>
  <si>
    <t>LPSON-2412-00011</t>
  </si>
  <si>
    <t>หสม.บ้านพิมาน</t>
  </si>
  <si>
    <t>บ้านพิมาน</t>
  </si>
  <si>
    <t>02-3760026,02-7315223</t>
  </si>
  <si>
    <t>ขายเหมา-จ่าย 12ฟรี 02 ราคา 017280(รวมVat)</t>
  </si>
  <si>
    <t>LPSON-2408-00021</t>
  </si>
  <si>
    <t>ไอดี เพลส</t>
  </si>
  <si>
    <t>467 ซ.ลาดพร้าว 107 (ดีสมโชค) แขวงคลองเจ้าคุณสิงห์ เขตวังทองหลาง กรุงเทพมหานคร 10310</t>
  </si>
  <si>
    <t>082-5220296,02-7339588</t>
  </si>
  <si>
    <t>LPSON-2504-00002</t>
  </si>
  <si>
    <t>บริษัท บุญพรัตถ์ จำกัด</t>
  </si>
  <si>
    <t>อาคารบุญพรัตถ์</t>
  </si>
  <si>
    <t>02-3757406-9 ต่อ 121</t>
  </si>
  <si>
    <t>LPSON-2408-00022</t>
  </si>
  <si>
    <t>บริษัท เอ็น แอนด์ เอ็ม โฮลดิ้ง จำกัด</t>
  </si>
  <si>
    <t>มงคล 88 อพาร์ทเม้นท์</t>
  </si>
  <si>
    <t>02-3330362#131,087-6978557,089-8934363</t>
  </si>
  <si>
    <t>LPSON-2411-00008</t>
  </si>
  <si>
    <t>นายสันติภาพ คงเพชร</t>
  </si>
  <si>
    <t>สัมพันธ์แมนชั่น 2/2</t>
  </si>
  <si>
    <t>LPSON-2406-00010</t>
  </si>
  <si>
    <t>บริษัท คราวน์สูทส์ ดิ เอสทีซี จำกัด</t>
  </si>
  <si>
    <t>มาเมซอง อพาร์ทเมนต์ ตึก 2-3</t>
  </si>
  <si>
    <t>086-4453433,081-8178543</t>
  </si>
  <si>
    <t>ขายเหมา-จ่าย 06ฟรี 01 ราคา 009600(ไม่รวมVat)</t>
  </si>
  <si>
    <t>LPSON-2506-00002</t>
  </si>
  <si>
    <t>มาเมซอง อพาร์ทเมนต์ ตึก 4-5</t>
  </si>
  <si>
    <t>LPSON-2506-00003</t>
  </si>
  <si>
    <t>บ้านเลขที่ 6 ตึกเหลือง</t>
  </si>
  <si>
    <t>081-9053538,081-6592047,081-3809458</t>
  </si>
  <si>
    <t>ขายเหมา-จ่าย 12ฟรี 02 ราคา 10000(รวมVat)</t>
  </si>
  <si>
    <t>LPSON-2409-00015</t>
  </si>
  <si>
    <t>Nature House (บ้านเลขที่ 439)</t>
  </si>
  <si>
    <t>081-9053538,081-6592047</t>
  </si>
  <si>
    <t>LPSON-2409-00016</t>
  </si>
  <si>
    <t>นายสุทัศน์ อนุวุฒินาวิน</t>
  </si>
  <si>
    <t>The Petchy House</t>
  </si>
  <si>
    <t>083-4315531,065-5987454</t>
  </si>
  <si>
    <t>นายธัชเมศฐ์ ทวีชัยเรืองวุฒิ</t>
  </si>
  <si>
    <t>BEST PLACE</t>
  </si>
  <si>
    <t>130 ซ.ลาดพร้าว 81 ถ.ประดิษฐ์มนูญธรรม แขวงคลองเจ้าคุณสิงห์ เขตวังทองหลาง กรุงเทพมหานคร 10310</t>
  </si>
  <si>
    <t>02-5396673,081-9110506</t>
  </si>
  <si>
    <t>LPSON-2405-00023</t>
  </si>
  <si>
    <t>ซี.เค.แมนชั่น</t>
  </si>
  <si>
    <t>02-7311811</t>
  </si>
  <si>
    <t>ขายเหมา-จ่าย 06ฟรี 01 ราคา 014000(รวมVat)</t>
  </si>
  <si>
    <t>LPSON-2501-00042</t>
  </si>
  <si>
    <t>เอส บี แมนชั่น</t>
  </si>
  <si>
    <t>081-8302344,083-7080407</t>
  </si>
  <si>
    <t>LPSON-2411-00004</t>
  </si>
  <si>
    <t>ต้นแก้ว แมนชั่น</t>
  </si>
  <si>
    <t>081-8302344,084-4349642</t>
  </si>
  <si>
    <t>LPSON-2411-00005</t>
  </si>
  <si>
    <t>อยู่แล้วรวย แมนชั่น</t>
  </si>
  <si>
    <t>LPSON-2411-00006</t>
  </si>
  <si>
    <t>ลาดพร้าววิวแมนชั่น</t>
  </si>
  <si>
    <t>02-7314465-6,087-1255139 ,081-3127988</t>
  </si>
  <si>
    <t>LPSON-2307-00025</t>
  </si>
  <si>
    <t>บริษัท นิวคอนเซพท์ โปรดัคท์ จำกัด</t>
  </si>
  <si>
    <t>เดอะจังค์ชั่น เฮ้าส์ ( DE JUNCTION HOUSE )</t>
  </si>
  <si>
    <t>02-3774311 ต่อ 101-102,02-7311029,086-3142022</t>
  </si>
  <si>
    <t>ขายเหมา-จ่าย 12ฟรี 03 ราคา 18000(ไม่รวมVat)</t>
  </si>
  <si>
    <t>LPSON-2404-00020</t>
  </si>
  <si>
    <t>นายอรุณ เจริญเรืองวานิชย์</t>
  </si>
  <si>
    <t>ลาดพร้าว 71 อพาร์ทเม้นท์</t>
  </si>
  <si>
    <t>88 ซ.ลาดพร้าว 71 ถ.ลาดพร้าว แขวงสะพานสอง เขตวังทองหลาง กรุงเทพมหานคร 10310</t>
  </si>
  <si>
    <t>02-9331237,083-1870225</t>
  </si>
  <si>
    <t>LPSON-2505-00026</t>
  </si>
  <si>
    <t>บริษัท กรีนชิป เซอร์วิส จำกัด</t>
  </si>
  <si>
    <t>พักดี เพลส</t>
  </si>
  <si>
    <t>02-7214800,092-2674190,089-9125500</t>
  </si>
  <si>
    <t>LPSON-2502-00004</t>
  </si>
  <si>
    <t>นางสาวเมธินี วณิชชากรพงศ์</t>
  </si>
  <si>
    <t>รัตนะแมนชั่น</t>
  </si>
  <si>
    <t>02-3772436,084-1488223</t>
  </si>
  <si>
    <t>LPSON-2406-00008</t>
  </si>
  <si>
    <t>บริษัท สินธุ (ค้าปลีก) จำกัด</t>
  </si>
  <si>
    <t>เอส วี 83 แมนชั่น</t>
  </si>
  <si>
    <t>086-4683258,088-2649522,085-9549988</t>
  </si>
  <si>
    <t>LPSON-2410-00031</t>
  </si>
  <si>
    <t>ห้างหุ้นสามัญ เวนีเซีย รีสอร์ท ลาดพร้าว</t>
  </si>
  <si>
    <t>เวนีเซีย รีสอร์ท ลาดพร้าว</t>
  </si>
  <si>
    <t>4/65 ซ.ลาดพร้าว 47 แขวงสะพานสอง เขตวังทองหลาง กรุงเทพ ฯ 10310</t>
  </si>
  <si>
    <t>081-3005377</t>
  </si>
  <si>
    <t>ขายเหมา-จ่าย 06ฟรี 01 ราคา 019200(ไม่รวมVat)</t>
  </si>
  <si>
    <t>LPSON-2505-00019</t>
  </si>
  <si>
    <t>บจก.ฟ้าหลวงแมนชั่น</t>
  </si>
  <si>
    <t>ฟ้าหลวงแมนชั่น</t>
  </si>
  <si>
    <t>8 ซ.ลาดพร้าว 85 ถ.ลาดพร้าว แขวงคลองเจ้าคุณสิงห์ เขตวังทองหลาง กรุงเทพมหานคร 10310</t>
  </si>
  <si>
    <t>02-5395453,092-7859757</t>
  </si>
  <si>
    <t>ขายเหมา-จ่าย06 ฟรี01 ราคา 24,000 (ไม่รวมVAT)</t>
  </si>
  <si>
    <t>LPSON-2504-00001</t>
  </si>
  <si>
    <t>เดอะ บางกอก ชาช่า สวีท</t>
  </si>
  <si>
    <t>080-5523663</t>
  </si>
  <si>
    <t>ขายเหมา-จ่าย 12ฟรี 02 ราคา 024000(ไม่รวมVat)</t>
  </si>
  <si>
    <t>LPSON-2409-00019</t>
  </si>
  <si>
    <t>ขายเหมา-จ่าย24ฟรี00ราคา010000(รวมVat)</t>
  </si>
  <si>
    <t>LPSON-2309-00023</t>
  </si>
  <si>
    <t>บจก.นครไทยแมนเนจเม้นท์</t>
  </si>
  <si>
    <t>เชาวเรศแมนชั่น</t>
  </si>
  <si>
    <t>02-7343099,083-9058302</t>
  </si>
  <si>
    <t>บจก.โอเอไอ คอนซัลแต้นท์ แอนด์ แมนเนจเม้นท์</t>
  </si>
  <si>
    <t>โรงแรม เอสซี ปาร์ค</t>
  </si>
  <si>
    <t>474 ซอย รามคำแหง 39 (เทพลีลา 1) แขวง พลับพลา เขต วังทองหลาง กรุงเทพฯ 10310</t>
  </si>
  <si>
    <t>02-5300560</t>
  </si>
  <si>
    <t>บจก.ศรีประจักษ์ พร็อพเพอร์ตี้</t>
  </si>
  <si>
    <t>ศรีประจักษ์แมนชั่น</t>
  </si>
  <si>
    <t>2 ซ.ลาดพร้าว 120 ถ.ลาดพร้าว แขวงพลับพลา เขตวังทองหลาง กรุงเทพมหานคร 10310</t>
  </si>
  <si>
    <t>02-9341479-84,081-3430702</t>
  </si>
  <si>
    <t>บริษัท ศาลาแดง เทอร์เรส จำกัด</t>
  </si>
  <si>
    <t>โรงแรมทาวน์ อิน ทาวน์ (กรุงเทพ)</t>
  </si>
  <si>
    <t>300/1 ซ.ลาดพร้าว 94 (ปัญจมิตร) ถ.ศรีวรา แขวงพลับพลา เขตวังทองหลาง กรุงเทพมหานคร 10310</t>
  </si>
  <si>
    <t>02-5592222,086-3418455</t>
  </si>
  <si>
    <t>ฟอร์จูนน่า อพาร์ทเม้นท์</t>
  </si>
  <si>
    <t>315/2 ซ.ลาดพร้าว 122 ถ.ลาดพร้าว แขวงพลับพลา เขตวังทองหลาง กรุงเทพมหานคร 10310</t>
  </si>
  <si>
    <t>02-5422552,083-9058302,087-0712211</t>
  </si>
  <si>
    <t>บริษัท สมิติเวช จำกัด (มหาชน)</t>
  </si>
  <si>
    <t>โรงพยาบาลสมิติเวช (ศรีนครินทร์)</t>
  </si>
  <si>
    <t>02-3789000084-3877856</t>
  </si>
  <si>
    <t>นางสุจิตรา อนุวงศ์นุเคราะห์</t>
  </si>
  <si>
    <t>พี พี แอนด์ พี อพาร์ทเม้นท์</t>
  </si>
  <si>
    <t>เลขที่ 45 ซอยลาดพร้าว 124 ถนนลาดพร้าว แขวงวังทองหลาง เขตวังทองหลาง กรุงเทพฯ 10310</t>
  </si>
  <si>
    <t>081-5821483,080-2041414</t>
  </si>
  <si>
    <t>ห้างหุ้นส่วนสามัญ ซี.เค.เฮ้าส์</t>
  </si>
  <si>
    <t>ซี.เค.เฮ้าส์ 1</t>
  </si>
  <si>
    <t>30/1 ซ.ลาดพร้าว 122 แยก 8 ถ.ลาดพร้าว แขวงพลับพลา เขตวังทองหลาง กรุงเทพมหานคร 10310</t>
  </si>
  <si>
    <t>02-9341018-20,02-3382132,080-5660293,092-7209988</t>
  </si>
  <si>
    <t>บริษัท ภิรมย์ แลนด์ จำกัด</t>
  </si>
  <si>
    <t>บ้านแสนสุขอพาร์ทเม้นท์</t>
  </si>
  <si>
    <t>322/8 ถนนรามคำแหง แขวงหัวหมาก เขตบางกะปิ กรุงเทพฯ 10240</t>
  </si>
  <si>
    <t>02-3763528-9,081-3581017</t>
  </si>
  <si>
    <t>อาคาร ทีพี แมนชั่น (1-3)</t>
  </si>
  <si>
    <t>089-9905741,089-0342538</t>
  </si>
  <si>
    <t>ขายเหมา-จ่าย 11 ฟรี 01 ราคา 055000(ไม่รวมVat)</t>
  </si>
  <si>
    <t>RMSON-2502-00007</t>
  </si>
  <si>
    <t>สุนทรีย์ เฮ้าส์</t>
  </si>
  <si>
    <t>RMSON-2506-00002</t>
  </si>
  <si>
    <t>เลิฟลี่เฮ้าส์</t>
  </si>
  <si>
    <t>RMSON-2503-00015</t>
  </si>
  <si>
    <t>บริษัท ดวงเพิ่ม วานิชย์ จำกัด</t>
  </si>
  <si>
    <t>ดวงเพิ่มอพาร์ทเม้นท์ 1</t>
  </si>
  <si>
    <t>081-8319625,086-7117181</t>
  </si>
  <si>
    <t>บจก.เอสเอ็นพีบ้านและที่ดิน</t>
  </si>
  <si>
    <t>เคบีซีแมนชั่น</t>
  </si>
  <si>
    <t>02-7047400-1,086-3681435</t>
  </si>
  <si>
    <t>เคบีซีเพลส</t>
  </si>
  <si>
    <t>บจก. เชียงใหม่ชาร์ล มิชเชล</t>
  </si>
  <si>
    <t>BB Glass House สาขาคลองตัน</t>
  </si>
  <si>
    <t>064-2976999</t>
  </si>
  <si>
    <t>BB Glass House สาขาพัฒนาการ</t>
  </si>
  <si>
    <t>02-1023385,064-2976999</t>
  </si>
  <si>
    <t>บริษัท สิริฉันท์ จำกัด</t>
  </si>
  <si>
    <t>สิริฉันท์ อพาร์ตเมนต์</t>
  </si>
  <si>
    <t>094-4858800,02-7320380 ต่อ 804</t>
  </si>
  <si>
    <t>บริษัท พิมลรดา เรสซิเดนซ์ จำกัด</t>
  </si>
  <si>
    <t>พิมลรดา เรสซิเดนซ์</t>
  </si>
  <si>
    <t>084-0666801</t>
  </si>
  <si>
    <t>หจก. เอส.พี.อพาทเมนต์</t>
  </si>
  <si>
    <t>เอส.พี.อพาทเมนต์</t>
  </si>
  <si>
    <t>25 ซ.ลาดพร้าว 92 ถ.ลาดพร้าว แขวงพลับพลา เขตวังทองหลาง กรุงเทพมหานคร 10310</t>
  </si>
  <si>
    <t>083-0439436</t>
  </si>
  <si>
    <t>บจก.เฟรชชี่ สตาร์ เอ็นเตอร์ไพรส์</t>
  </si>
  <si>
    <t>พีโอเพลส,พีโอแมนชั่น,พีโอคอร์ท,พีโอเฮ้าส์,ศรีวิเชียร</t>
  </si>
  <si>
    <t>531/9,531/10,531/11,531/13,412/9 ซ.รามคำแหง 39 แยก 23 ถ.รามคำแหง แขวงพลับพลา เขตวังทองหลาง กรุงเทพมหานคร 10310</t>
  </si>
  <si>
    <t>081-4846485,081-4811140</t>
  </si>
  <si>
    <t>บจก.ดีเอสพี พร็อพเพอร์ตี้</t>
  </si>
  <si>
    <t>เจแอล บางกอก อพาร์ทเม้นท์</t>
  </si>
  <si>
    <t>02-3692407-9,081-4509109</t>
  </si>
  <si>
    <t>ส.ตุลาแมนชั่น</t>
  </si>
  <si>
    <t>081-1739341</t>
  </si>
  <si>
    <t>บจก.เดวิดสันสาขา รร.เดอะ ซีซันส์ กรุงเทพ หัวหมาก</t>
  </si>
  <si>
    <t>โรงแรมออลซีซันส์ กรุงเทพ หัวหมาก</t>
  </si>
  <si>
    <t>02-3087888,081-5556305</t>
  </si>
  <si>
    <t>บริษัท ทรัพย์บุญมา จำกัด</t>
  </si>
  <si>
    <t>ทรัพย์บุญมา อาพาร์ทเม้นท์ 1</t>
  </si>
  <si>
    <t>02-1388991-94 # 224,062-3261556</t>
  </si>
  <si>
    <t>โรงแรมเดอะภัทรา</t>
  </si>
  <si>
    <t>02-7174777,02-7174633,091-9362446</t>
  </si>
  <si>
    <t>RMSON-2410-00038</t>
  </si>
  <si>
    <t>บริษัท ฟลายอิ้งบูลล์ เอ็นเทอร์ไพร์ส จำกัด</t>
  </si>
  <si>
    <t>ทาวน์อินทาวน์เพลส</t>
  </si>
  <si>
    <t>1203/2 ชั้น1 ซ.ลาดพร้าว 94 (ปัญจมิตร) แขวงพลับพลา เขตวังทองหลาง กรุงเทพมหานคร 10310</t>
  </si>
  <si>
    <t>02-5590088,080-7660459</t>
  </si>
  <si>
    <t>บริษัท ธิติวงศ์ก่อสร้าง จำกัด</t>
  </si>
  <si>
    <t>ธิติวงศ์ อพาร์ทเมนท์</t>
  </si>
  <si>
    <t>32 ซ.รามคำแหง 43/1 (คุณหญิงเจือ) ถ.รามคำแหง แขวงพลับพลา เขตวังทองหลาง กรุงเทพมหานคร 10310</t>
  </si>
  <si>
    <t>02-5398359,02-9322964#131</t>
  </si>
  <si>
    <t>บริษัท หอหญิงสุโขทัย จำกัด</t>
  </si>
  <si>
    <t>หอหญิงสุโขทัย</t>
  </si>
  <si>
    <t>02-9322964-66</t>
  </si>
  <si>
    <t>ซี.เค.เฮ้าส์</t>
  </si>
  <si>
    <t>28 ซ.ลาดพร้าว 122 แยก 6 (มหาดไทย 1) ถ.ลาดพร้าว แขวงพลับพลา เขตวังทองหลาง กรุงเทพมหานคร 10310</t>
  </si>
  <si>
    <t>089-0978444,092-7209988</t>
  </si>
  <si>
    <t>ห้างหุ้นส่วนจำกัด 99 สไมล์</t>
  </si>
  <si>
    <t>สไมล์ เพลส</t>
  </si>
  <si>
    <t>02-9342205,086-7371237</t>
  </si>
  <si>
    <t>บริษัท เอ็ม เอฟ เซอร์เจอรี่ เซ็นเตอร์ จำกัด</t>
  </si>
  <si>
    <t>รพ.ศัลยกรรมตกแต่งกมล</t>
  </si>
  <si>
    <t>02-5590155,083-0325137</t>
  </si>
  <si>
    <t>บริษัท ทวีคูณพูนทรัพย์ จำกัด</t>
  </si>
  <si>
    <t>ทิชาพร อพาร์ทเม้นท์</t>
  </si>
  <si>
    <t>02-5392560,087-1098119,080-4532582</t>
  </si>
  <si>
    <t>ทิชาพงศ์ อพาร์ทเม้นท์</t>
  </si>
  <si>
    <t>02-5392560,087-1098119</t>
  </si>
  <si>
    <t>บริษัท พรทิชาพงศ์ จำกัด</t>
  </si>
  <si>
    <t>พรทิพงศ์ อพาร์ทเม้นท์</t>
  </si>
  <si>
    <t>พรทิชาพงศ์ อพาร์ทเม้นท์</t>
  </si>
  <si>
    <t>บริษัท ตรีสามัคคี จำกัด</t>
  </si>
  <si>
    <t>ชวิศา เพลส</t>
  </si>
  <si>
    <t>02-7192792-5,095-7478149</t>
  </si>
  <si>
    <t>ทำเลทองอพาร์ทเม้นท์</t>
  </si>
  <si>
    <t>115 ซ.ลาดพร้าว 124 ถ.ลาดพร้าว แขวงพลับพลา เขตวังทองหลาง กรุงเทพมหานคร 10310</t>
  </si>
  <si>
    <t>02-5383301,063-4646193</t>
  </si>
  <si>
    <t>แสงตุลาแมนชั่น</t>
  </si>
  <si>
    <t>081-4968122</t>
  </si>
  <si>
    <t>บริษัท เจ.ซี. แอสเซทดีเวลอปเมนท์ จำกัด</t>
  </si>
  <si>
    <t>เพอร์เฟคเพลส</t>
  </si>
  <si>
    <t>415/1-11 ซ.รามคำแหง 65 ถ.รามคำแหง แขวงพลับพลา เขตวังทองหลาง กรุงเทพมหานคร 10310</t>
  </si>
  <si>
    <t>02-9341038,083-9951644 ,081-4399561</t>
  </si>
  <si>
    <t>ลักษมน อพาร์ทเม้นท์</t>
  </si>
  <si>
    <t>02-5532781-9</t>
  </si>
  <si>
    <t>นายตรีรัตน์ สืบสายไทย</t>
  </si>
  <si>
    <t>รร.สยามรามา 9,พระราม 9 เรสซิเดนท์</t>
  </si>
  <si>
    <t>58 ซ.พระรามเก้า 57 (วิเศษสุข3) แขวงพัฒนาการ เขตสวนหลวง กรุงเทพมหานคร 10250</t>
  </si>
  <si>
    <t>061-9252222</t>
  </si>
  <si>
    <t>ธัญญพัทธ์ เพลส</t>
  </si>
  <si>
    <t>299-299/1 ซ.ลาดพร้าว 112 ถ.ลาดพร้าว แขวงพลับพลา เขตวังทองหลาง กรุงเทพมหานคร 10310</t>
  </si>
  <si>
    <t>084-6622288,091-0144864,061-6102859 ตุ๊ก(เจ้าของ)</t>
  </si>
  <si>
    <t>นางสมบัติ เพ็งสะและ</t>
  </si>
  <si>
    <t>สุขสำราญเรสซิเดนซ์</t>
  </si>
  <si>
    <t>089-1548292,090-2202798</t>
  </si>
  <si>
    <t>เลิศหิรัญแมนชั่น</t>
  </si>
  <si>
    <t>02-7186812,081-8552446,089-4901741,086-5044880</t>
  </si>
  <si>
    <t>คุณวารินา เจริญบรรพชน</t>
  </si>
  <si>
    <t>เพ็ญทวีอพาร์ทเม้นท์</t>
  </si>
  <si>
    <t>085-8400088</t>
  </si>
  <si>
    <t>คุณวนิดา วานิชชินชัย</t>
  </si>
  <si>
    <t>เอเวอร์กรีนเพลส ( ตึก 5-6 )</t>
  </si>
  <si>
    <t>089-7659808,089-0911224</t>
  </si>
  <si>
    <t>คุณชุลีกร วานิชชินชัย</t>
  </si>
  <si>
    <t>เอเวอร์กรีนเพลส ( ตึก 1-4 )</t>
  </si>
  <si>
    <t>090-5455926</t>
  </si>
  <si>
    <t>วัฒนาเฮ้าส์</t>
  </si>
  <si>
    <t>089-8842654,084-1345393</t>
  </si>
  <si>
    <t>ห้างหุ้นส่วนจำกัด เอ็ม.เค.พรอซเพอ กรุ๊ป</t>
  </si>
  <si>
    <t>ลงสุวรรณ เรสซิเด้นท์</t>
  </si>
  <si>
    <t>17 ซ.รามคำแหง 59 ถ.รามคำแหง แขวงสะพานสูง เขตบางกะปิ กรุงเทพมหานคร 10240</t>
  </si>
  <si>
    <t>089-8250379,086-3296729,086-5342038</t>
  </si>
  <si>
    <t>บริษัท ณ ศุภโชค จำกัด</t>
  </si>
  <si>
    <t>ณ ศุภโชค แมนชั่น</t>
  </si>
  <si>
    <t>02-9341807-10,085-1459218 ,089-4561157</t>
  </si>
  <si>
    <t>นายอมร ภูติประวรรณ</t>
  </si>
  <si>
    <t>อมรอพาร์ทเม้นท์</t>
  </si>
  <si>
    <t>081-9492963</t>
  </si>
  <si>
    <t>RM</t>
  </si>
  <si>
    <t>นางสุภาภรณ์ คอวณิชกิจ</t>
  </si>
  <si>
    <t>ลิฟวิ่งแมนชั่น</t>
  </si>
  <si>
    <t>29 ซ.รามคำแหง 52 (สหกรณ์ 2) ถ.รามคำแหง แขวงหัวหมาก เขตบางกะปิ กรุงเทพมหานคร 10240</t>
  </si>
  <si>
    <t>081-3381924,02-3742493</t>
  </si>
  <si>
    <t>ขายเหมา-จ่าย24ฟรี02ราคา012000(รวมVat)</t>
  </si>
  <si>
    <t>บริษัท ถาวรธนากร จำกัด</t>
  </si>
  <si>
    <t>อพาร์ทเม้นท์ ธนากร</t>
  </si>
  <si>
    <t>02-7352995-9,02-3682512,089-6799979</t>
  </si>
  <si>
    <t>บจก.เอส.เค. เมดดิคอล ซัพพลาย</t>
  </si>
  <si>
    <t>K Garden Service Apartment</t>
  </si>
  <si>
    <t>1135/9 ซ.ลาดพร้าว 94 ถ.ลาดพร้าว แขวงพลับพลา เขตวังทองหลาง กรุงเทพมหานคร 10310</t>
  </si>
  <si>
    <t>086-2288448,083-0325137</t>
  </si>
  <si>
    <t>นตบ.เดอะ โฟร์วิงส์ เรสซิเดนซ์</t>
  </si>
  <si>
    <t>เดอะ โฟร์วิงส์ เรสซิเดนซ์</t>
  </si>
  <si>
    <t>02-3207555-8,098-0780746</t>
  </si>
  <si>
    <t>นางสาวดุสิตา จันทวาด</t>
  </si>
  <si>
    <t>หอพักคุณดุสิตา</t>
  </si>
  <si>
    <t>089-4460648,080-1010707,095-9515042</t>
  </si>
  <si>
    <t>นิติบุคคลอาคารชุด สันติสุขการ์เด้นท์</t>
  </si>
  <si>
    <t>สันติสุขการ์เด้นท์</t>
  </si>
  <si>
    <t>02-7316629,063-9893591,096-9032815</t>
  </si>
  <si>
    <t>บริษัท ชื่นนุกูล เพลส จำกัด</t>
  </si>
  <si>
    <t>ชื่นนุกูล เพลส</t>
  </si>
  <si>
    <t>02-3773553,081-8067916</t>
  </si>
  <si>
    <t>คุณประเสริฐ หวังภาษิต</t>
  </si>
  <si>
    <t>เบลส โฮม อพาร์ทเม้นท์</t>
  </si>
  <si>
    <t>081-6150025</t>
  </si>
  <si>
    <t>คุณเสาวภา หวังภาษิต</t>
  </si>
  <si>
    <t>เอส.พี.เพลส</t>
  </si>
  <si>
    <t>066-1651666</t>
  </si>
  <si>
    <t>คุณณัฐสิทธิ์ ทรงเต๊ะ</t>
  </si>
  <si>
    <t>ณพราวภัณต์ ลิฟวิ่ง</t>
  </si>
  <si>
    <t>2/1 ซ.รามคำแหง 79 แขวงหัวหมาก เขตบางกะปิ กรุงเทพมหานคร 10240</t>
  </si>
  <si>
    <t>081-4880665</t>
  </si>
  <si>
    <t>คุณวัณชุลี บุญมาเลิศ</t>
  </si>
  <si>
    <t>เอส.บี.อพาร์ทเมนท์</t>
  </si>
  <si>
    <t>15 ซ.รามคำแหง 93 ถ.รามคำแหง แขวงหัวหมาก เขตบางกะปิ กรุงเทพ ฯ 10240</t>
  </si>
  <si>
    <t>098-2761656</t>
  </si>
  <si>
    <t>บจก.สลิล แอสเสท แมเนจเม้นท์</t>
  </si>
  <si>
    <t>สลิลโฮมแอทรามคำแหง</t>
  </si>
  <si>
    <t>40/1 ซ.รามคำแหง 50 (สหกรณ์1) ถนนรามคำแหง แขวงหัวหมาก เขตบางกะปิ กรุงเทพ ฯ 10240</t>
  </si>
  <si>
    <t>081-8133085</t>
  </si>
  <si>
    <t>ขายเหมา-จ่าย 12ฟรี 04 ราคา 018000(รวมVat)</t>
  </si>
  <si>
    <t>RMSON-2409-00040</t>
  </si>
  <si>
    <t>ขายเหมา-จ่าย 12ฟรี 03 ราคา 156000(ไม่รวมVat)</t>
  </si>
  <si>
    <t>RMSON-2405-00019</t>
  </si>
  <si>
    <t>ขายเหมา-จ่าย 12 ฟรี 04 ราคา 024000(ไม่รวมVat)</t>
  </si>
  <si>
    <t>RMSON-2403-00030</t>
  </si>
  <si>
    <t>RMSON-2503-00039</t>
  </si>
  <si>
    <t>RMSON-2409-00041</t>
  </si>
  <si>
    <t>RMSON-2411-00021</t>
  </si>
  <si>
    <t>ขายเหมา-จ่าย 12ฟรี 04 ราคา 019200(ไม่รวมVat)</t>
  </si>
  <si>
    <t>RMSON-2412-00061</t>
  </si>
  <si>
    <t>RMSON-2406-00004</t>
  </si>
  <si>
    <t>ขายเหมา-จ่าย 01ฟรี 00 ราคา 010500 (ไม่รวมVat)</t>
  </si>
  <si>
    <t>RMSON-2411-00019</t>
  </si>
  <si>
    <t>ขายเหมา-จ่าย 11ฟรี 01 ราคา 017325(ไม่รวมVat)</t>
  </si>
  <si>
    <t>RMSON-2502-00028</t>
  </si>
  <si>
    <t>RMSON-2505-00001</t>
  </si>
  <si>
    <t>RMSON-2505-00002</t>
  </si>
  <si>
    <t>ขายเหมา-จ่าย 10ฟรี 02 ราคา 045000(ไม่รวมVat)</t>
  </si>
  <si>
    <t>RMSON-2412-00022</t>
  </si>
  <si>
    <t>ขายเหมา-จ่าย 12 ฟรี 02 ราคา 048000(ไม่รวมVat)</t>
  </si>
  <si>
    <t>RMSON-2410-00042</t>
  </si>
  <si>
    <t>RMSON-2501-00046</t>
  </si>
  <si>
    <t>RMSON-2404-00031</t>
  </si>
  <si>
    <t>RMSON-2408-00039</t>
  </si>
  <si>
    <t>ขายเหมา-จ่าย 06ฟรี 00 ราคา 010800(รวมVat)</t>
  </si>
  <si>
    <t>RMSON-2502-00018</t>
  </si>
  <si>
    <t>RMSON-2412-00060</t>
  </si>
  <si>
    <t>ขายเหมา-จ่าย 01ฟรี 00 ราคา 012000(ไม่รวมVat)</t>
  </si>
  <si>
    <t>RMSON-2412-00008</t>
  </si>
  <si>
    <t>RMSON-2502-00020</t>
  </si>
  <si>
    <t>ขายเหมา-จ่าย 06ฟรี 01 ราคา 022500(ไม่รวมVat)</t>
  </si>
  <si>
    <t>RMSON-2411-00024</t>
  </si>
  <si>
    <t>RMSON-2503-00017</t>
  </si>
  <si>
    <t>RMSON-2503-00021</t>
  </si>
  <si>
    <t>RMSON-2408-00036</t>
  </si>
  <si>
    <t>RMSON-2408-00029</t>
  </si>
  <si>
    <t>RMSON-2501-00047</t>
  </si>
  <si>
    <t>RMSON-2409-00019</t>
  </si>
  <si>
    <t>ขายเหมา-จ่าย 12ฟรี 02 ราคา 033600ไม่รวมVat)</t>
  </si>
  <si>
    <t>RMSON-2409-00021</t>
  </si>
  <si>
    <t>RMSON-2409-00022</t>
  </si>
  <si>
    <t>ขายเหมา-จ่าย 06ฟรี 01 ราคา 015000(ไม่รวมVat)</t>
  </si>
  <si>
    <t>RMSON-2412-00021</t>
  </si>
  <si>
    <t>RMSON-2408-00027</t>
  </si>
  <si>
    <t>ขายเหมา-จ่าย 11ฟรี 01ราคา 029700(ไม่รวมVat)</t>
  </si>
  <si>
    <t>RMSON-2503-00013</t>
  </si>
  <si>
    <t>RMSON-2502-00002</t>
  </si>
  <si>
    <t>ขายเหมา-จ่าย 12ฟรี 02 ราคา 023400(ไม่รวมVat)</t>
  </si>
  <si>
    <t>RMSON-2408-00028</t>
  </si>
  <si>
    <t>RMSON-2412-00006</t>
  </si>
  <si>
    <t>ขายเหมา-จ่าย 06ฟรี 01 ราคา 014250(รวมVat)</t>
  </si>
  <si>
    <t>RMSON-2506-00001</t>
  </si>
  <si>
    <t>ขายเหมา-จ่าย 10ฟรี 02 ราคา 025000(รวมVat)</t>
  </si>
  <si>
    <t>RMSON-2412-00111</t>
  </si>
  <si>
    <t>RMSON-2410-00037</t>
  </si>
  <si>
    <t>RMSON-2502-00031</t>
  </si>
  <si>
    <t>ขายเหมา-จ่าย 06ฟรี 01 ราคา 024000(รวมVat)</t>
  </si>
  <si>
    <t>RMSON-2501-00048</t>
  </si>
  <si>
    <t>RMSON-2503-00016</t>
  </si>
  <si>
    <t>RMSON-2410-00036</t>
  </si>
  <si>
    <t>ขายเหมา-จ่าย 06ฟรี 01 ราคา 012600(ไม่รวมVat)</t>
  </si>
  <si>
    <t>RMSON-2505-00016</t>
  </si>
  <si>
    <t>RMSON-2405-00018</t>
  </si>
  <si>
    <t>RMSON-2307-00038</t>
  </si>
  <si>
    <t>ขายเหมา-จ่าย 12ฟรี 04 ราคา 027000(ไม่รวมVat)</t>
  </si>
  <si>
    <t>RMSON-2404-00025</t>
  </si>
  <si>
    <t>ขายเหมา-จ่าย 12ฟรี 02 ราคา 039600(ไม่รวมVat)</t>
  </si>
  <si>
    <t>RMSON-2408-00015</t>
  </si>
  <si>
    <t>ขายเหมา-จ่าย 06ฟรี 01 ราคา 054000(ไม่รวมVat)</t>
  </si>
  <si>
    <t>RMSON-2408-00014</t>
  </si>
  <si>
    <t>RMSON-2406-00008</t>
  </si>
  <si>
    <t>RMSON-2501-00057</t>
  </si>
  <si>
    <t>RMSON-2408-00037</t>
  </si>
  <si>
    <t>RMSON-2308-00006</t>
  </si>
  <si>
    <t>RMSON-2410-00043</t>
  </si>
  <si>
    <t>ขายเหมา-จ่าย 12ฟรี 02 ราคา 014400(ไม่รวมVat)</t>
  </si>
  <si>
    <t>RMSON-2410-00090</t>
  </si>
  <si>
    <t>RMSON-2410-00028</t>
  </si>
  <si>
    <t>RMSON-2504-00002</t>
  </si>
  <si>
    <t>พระโขนง</t>
  </si>
  <si>
    <t>บริษัท เอ็ม เอ็ม แฟมิลี่ จำกัด</t>
  </si>
  <si>
    <t>เอ็มเอ็มแมนชั่น</t>
  </si>
  <si>
    <t>1032 ซ. พัฒนาการ 24 ถ.พัฒนาการ แขวง สวนหลวง เขต สวนหลวง กรุงเทพฯ 10250</t>
  </si>
  <si>
    <t>02-7194133,087-3241868 ,084-4237019</t>
  </si>
  <si>
    <t>หจก.ทรัพย์สาคร อพาร์ตเมนต์</t>
  </si>
  <si>
    <t>ทรัพย์สาครอพาร์ตเมนต์</t>
  </si>
  <si>
    <t>บริษัท เอส.แอล.เพลส จำกัด</t>
  </si>
  <si>
    <t>เอส.แอล.เพลส</t>
  </si>
  <si>
    <t>02-7194133,02-3186176,087-3241866,084-4237019</t>
  </si>
  <si>
    <t>บริษัท สยามการ์เด้นท์ อพาร์ทเม้นท์ จำกัด</t>
  </si>
  <si>
    <t>สยามการ์เด้นท์ อพาร์ทเม้นท์</t>
  </si>
  <si>
    <t>บริษัท พรปรีดา จำกัด</t>
  </si>
  <si>
    <t>แฟลต พี.เอส.เฮ้าส์</t>
  </si>
  <si>
    <t>081-4303573</t>
  </si>
  <si>
    <t>ห้างหุ้นส่วนจำกัด สุรชัยแมนชั่น</t>
  </si>
  <si>
    <t>พีไอเพลส</t>
  </si>
  <si>
    <t>084-9052204</t>
  </si>
  <si>
    <t>PKSON-2404-00018</t>
  </si>
  <si>
    <t>ทรงสกุลคอร์ท</t>
  </si>
  <si>
    <t>ทรงสกุลคอร์ท และ บ้านเช่าไม้</t>
  </si>
  <si>
    <t>บริษัท ซี.อาร์.ยูนิฟิเคชั่น จำกัด</t>
  </si>
  <si>
    <t>สกุลทิพย์อพาร์ทเม้นท์</t>
  </si>
  <si>
    <t>บริษัท เจริญมิตร อพาร์ทเม้นท์ จำกัด</t>
  </si>
  <si>
    <t>เจริญมิตรอพาร์ทเม้นท์</t>
  </si>
  <si>
    <t>244 ซอยปรีดีพนมยงค์ 25 ถนนสุขุมวิท 71 แขวงพระโขนงเหนือ เขตวัฒนา กรุงเทพฯ 10110</t>
  </si>
  <si>
    <t>02-7131586-8,081-8269359,092-5659477</t>
  </si>
  <si>
    <t>นายโชติมันต์ บุญมาเลิศ</t>
  </si>
  <si>
    <t>มัสยิดยามิอุ้นอิดฮาร์ด 2</t>
  </si>
  <si>
    <t>099-5181790</t>
  </si>
  <si>
    <t>PKSON-2406-00005</t>
  </si>
  <si>
    <t>มัสยิดยามิอุ้นอิดฮาร์ด 1</t>
  </si>
  <si>
    <t>02-3221785</t>
  </si>
  <si>
    <t>PKSON-2502-00021</t>
  </si>
  <si>
    <t>บริษัท เอกมัย เรสซิเด้นซ์ จำกัด</t>
  </si>
  <si>
    <t>STUDIO EKAMAI</t>
  </si>
  <si>
    <t>บริษัท มหากาฬจัดการ จำกัด</t>
  </si>
  <si>
    <t>Thea Serviced Apartment</t>
  </si>
  <si>
    <t>PK</t>
  </si>
  <si>
    <t>ห้างหุ้นส่วนจำกัด สกุลวารี</t>
  </si>
  <si>
    <t>สกุลวารี แมนชั่น / ชาลีเพลส</t>
  </si>
  <si>
    <t>91/8 ซ.ชวาลา ถ.สุขุมวิท 71 แขวงคลองตันเหนือ เขตวัฒนา กรุงเทพมหานคร 10110</t>
  </si>
  <si>
    <t>089-5331121</t>
  </si>
  <si>
    <t>ห้างหุ้นส่วนจำกัด ยีลอง</t>
  </si>
  <si>
    <t>ยีลอง อพาร์ทเมนท์</t>
  </si>
  <si>
    <t>086-3119756,087-1021342</t>
  </si>
  <si>
    <t>ห้างหุ้นส่วนจำกัด เอฟ.แอนด์ซันส์</t>
  </si>
  <si>
    <t>นวลจิต แมนชั่น 1</t>
  </si>
  <si>
    <t>085-9094238</t>
  </si>
  <si>
    <t>ห้างหุ้นส่วนจำกัด อารีสมาน</t>
  </si>
  <si>
    <t>นวลจิต แมนชั่น 2</t>
  </si>
  <si>
    <t>ห้างหุ้นส่วนจำกัด เพชรไพลินเฮ้าส์</t>
  </si>
  <si>
    <t>เพชรไพลินเฮ้าส์</t>
  </si>
  <si>
    <t>02-3819422,093-0240853</t>
  </si>
  <si>
    <t>บริษัท ไนซ์พร็อพเพอร์ตี้ จำกัด</t>
  </si>
  <si>
    <t>อาคารไนซ์ เรสซิเด้นท์</t>
  </si>
  <si>
    <t>02-2749573-5,086-3250520,02-2756241 #34,085-1649888</t>
  </si>
  <si>
    <t>นายพรเทพ ศรีชวาลา</t>
  </si>
  <si>
    <t>บ้านศรีชวาลา</t>
  </si>
  <si>
    <t>บริษัท พี พาร์ค เรสซิเดนซ์ จำกัด</t>
  </si>
  <si>
    <t>พี พาร์ค เรสซิเดนซ์ ( ศรีนครินทร์ )</t>
  </si>
  <si>
    <t>PKSON-2404-00015</t>
  </si>
  <si>
    <t>คุณปราณี ตาปนานนท์</t>
  </si>
  <si>
    <t>พี.เค อพาร์ทเม้นท์ 2</t>
  </si>
  <si>
    <t>PKSON-2506-00001</t>
  </si>
  <si>
    <t>พี.เค อพาร์ทเม้นท์ 1</t>
  </si>
  <si>
    <t>PKSON-2410-00030</t>
  </si>
  <si>
    <t>บริษัท ฟาวิน เฮ้าส์ จำกัด</t>
  </si>
  <si>
    <t>ฟาวิน เฮ้าส์</t>
  </si>
  <si>
    <t>089-6645379</t>
  </si>
  <si>
    <t>หจก.​ ยู อาร์ เพลส (786)</t>
  </si>
  <si>
    <t>ยูอาร์ เพลส ( UR Place )</t>
  </si>
  <si>
    <t>085-0474987</t>
  </si>
  <si>
    <t>ห้างหุ้นส่วนจำกัด มาชาย เฮ้าส์</t>
  </si>
  <si>
    <t>มาลีบูเพลส</t>
  </si>
  <si>
    <t>087-0757562,081-6214823</t>
  </si>
  <si>
    <t>บริษัท โบ๊เบ๊อินน์ จำกัด</t>
  </si>
  <si>
    <t>วีไอพี แมนชั่น</t>
  </si>
  <si>
    <t>02-7110952,081-8347754</t>
  </si>
  <si>
    <t>ยอดอพาร์ทเม้นท์</t>
  </si>
  <si>
    <t>02-3221785,086-9047902,02-7222332</t>
  </si>
  <si>
    <t>นายสมชาย บุหงาเรือง</t>
  </si>
  <si>
    <t>บาส-สุข แมนชั่น 1</t>
  </si>
  <si>
    <t>02-3925450,088-6412977</t>
  </si>
  <si>
    <t>PKSON-2401-00018</t>
  </si>
  <si>
    <t>บาส-สุข แมนชั่น 2</t>
  </si>
  <si>
    <t>PKSON-2401-00019</t>
  </si>
  <si>
    <t>ห้างหุ้นส่วนสามัญ บ้านดวงใจ 2</t>
  </si>
  <si>
    <t>อาคารบ้านดวงใจ 2</t>
  </si>
  <si>
    <t>081-4208023,086-5175394,083-7155937 ,02-7131880</t>
  </si>
  <si>
    <t>บริษัท ออร่า พร็อพเพอร์ตี้ จำกัด</t>
  </si>
  <si>
    <t>เอกมัยการ์เดนส์ ( Ekamai Gardens )</t>
  </si>
  <si>
    <t>บริษัท ปรีดี เรสซิเด้นซ์ จำกัด</t>
  </si>
  <si>
    <t>STUDIO RESIDENCE / INTER COURT</t>
  </si>
  <si>
    <t>02-3813438,02-2533351,081-4435200,091-6982414 ,086-3235004</t>
  </si>
  <si>
    <t>บริษัท พิมานพรหม จำกัด</t>
  </si>
  <si>
    <t>PP PLUS MANSION</t>
  </si>
  <si>
    <t>สุภาวดีอพาร์ทเมนท์</t>
  </si>
  <si>
    <t>02-3926363,081-6851500,081-8448587</t>
  </si>
  <si>
    <t>หจก. สมรุ่งอรุณอพาร์ทเมนท์</t>
  </si>
  <si>
    <t>สมรุ่งอรุณอพาร์ทเมนท์</t>
  </si>
  <si>
    <t>081-6851500,02-3926363,081-8448587</t>
  </si>
  <si>
    <t>ห้างหุ้นส่วนสามัญ บ้านดวงใจ 1</t>
  </si>
  <si>
    <t>อาคารบ้านดวงใจ 1</t>
  </si>
  <si>
    <t>086-5175394,081-4208023 ,02-7131880</t>
  </si>
  <si>
    <t>นางสาวนุชนภา เลิศสรรค์ศรัญย์</t>
  </si>
  <si>
    <t>LMN อพาร์ทเมนท์</t>
  </si>
  <si>
    <t>ห้างหุ้นส่วนสามัญ เอ็ม เอ็ม กรุ๊ป</t>
  </si>
  <si>
    <t>เอ็ม เอ็ม กรุ๊ป</t>
  </si>
  <si>
    <t>02-3194740,02-3184884</t>
  </si>
  <si>
    <t>AP บ้านทนาย</t>
  </si>
  <si>
    <t>02-7112509,084-0248678,080-2040941</t>
  </si>
  <si>
    <t>นายคุณวุฒิ ชาญกสิคุปต์</t>
  </si>
  <si>
    <t>ตึกสีฟ้า + บ้านไม้ตึกแถว</t>
  </si>
  <si>
    <t>083-7111789,092-5365983</t>
  </si>
  <si>
    <t>บริษัท สุขสลามัด แมนชั่น จำกัด</t>
  </si>
  <si>
    <t>สุขสลามัด แมนชั่น</t>
  </si>
  <si>
    <t>089-6146996,02-3923434</t>
  </si>
  <si>
    <t>นายอภินันท์ ดาราฉาย</t>
  </si>
  <si>
    <t>บี แอนด์ เจ เฮ้าส์</t>
  </si>
  <si>
    <t>064-8987895</t>
  </si>
  <si>
    <t>M &amp; S แมนชั่น</t>
  </si>
  <si>
    <t>086-9707912,084-3254089</t>
  </si>
  <si>
    <t>นายสุวัจชัย เอื้อจิตอนันตกุล</t>
  </si>
  <si>
    <t>อามีนา อพาร์ทเม้นท์</t>
  </si>
  <si>
    <t>02-5265674,087-1422888,081-6279411,086-5458083</t>
  </si>
  <si>
    <t>บริษัท อ่อนนุชก่อสร้าง จำกัด (สาขาที่ 00001)</t>
  </si>
  <si>
    <t>พีเอส เรสซิเดนท์</t>
  </si>
  <si>
    <t>02-3181780,02-3198496,02-6426154-7,081-3593276</t>
  </si>
  <si>
    <t>คุณสุทธิดา ศิริลิมป์</t>
  </si>
  <si>
    <t>บ้านสวนริมคลอง</t>
  </si>
  <si>
    <t>089-1268867,02-7176535,085-9363100 (แม่บ้าน)</t>
  </si>
  <si>
    <t>บี เค แมนชั่น</t>
  </si>
  <si>
    <t>คุณวรพงศ์ กิติวรรณางกูร</t>
  </si>
  <si>
    <t>สมพงศ์เวลเพลส</t>
  </si>
  <si>
    <t>081-3450009,081-6450142</t>
  </si>
  <si>
    <t>หอพักคุณวิริยา</t>
  </si>
  <si>
    <t>02-3184020,081-2744171,081-7215862</t>
  </si>
  <si>
    <t>นายสมปอง เช็งสุทธา</t>
  </si>
  <si>
    <t>LAIDBACK PLACE</t>
  </si>
  <si>
    <t>02-3816654,089-2349339,081-7200081,089-4472020,062-1591691 ฝน</t>
  </si>
  <si>
    <t>บจก. ยูไนเต็ด เรสซิเดนซ์</t>
  </si>
  <si>
    <t>ยูไนเต็ด เรสซิเดนซ์</t>
  </si>
  <si>
    <t>02-7115010,081-1700009 ,061-6137946</t>
  </si>
  <si>
    <t>120000066295</t>
  </si>
  <si>
    <t>คุณมาเรียม น้อยนงเยาว์</t>
  </si>
  <si>
    <t>โฮมเพลส เอกมัย 30</t>
  </si>
  <si>
    <t>55 ซ.เอกมัย 30 แขวงคลองตันเหนือ เขตวัฒนา กรุงเทพมหานคร 10110</t>
  </si>
  <si>
    <t>081-4449338,092-2616270</t>
  </si>
  <si>
    <t>PKSON-2410-00038</t>
  </si>
  <si>
    <t>บริษัท ซะบิ้ล 1444 จำกัด</t>
  </si>
  <si>
    <t>Diya Hotel</t>
  </si>
  <si>
    <t>593,595 ถนนศรีนครินทร์ แขวงพัฒนาการ เขตสวนหลวง เขตสวนหลวง กรุงเทพ ฯ 10250</t>
  </si>
  <si>
    <t>083-6090417</t>
  </si>
  <si>
    <t>พรนภัณต์ ลิฟวิ่ง</t>
  </si>
  <si>
    <t>087-0757562 (ณัฐพงศ์)</t>
  </si>
  <si>
    <t>PKSON-2407-00010</t>
  </si>
  <si>
    <t>ณัฐสมา เฮ้าส์</t>
  </si>
  <si>
    <t>081-4880665 (ณัฐสิทธิ์)</t>
  </si>
  <si>
    <t>PKSON-2408-00011</t>
  </si>
  <si>
    <t>สมานทรัพย์อพาร์ทเม้นท์</t>
  </si>
  <si>
    <t>02-7199499,090-9739035</t>
  </si>
  <si>
    <t>สุขุมวิท</t>
  </si>
  <si>
    <t>บริษัท บีดีเอ็มเอส จัดการทรัพย์สิน จำกัด</t>
  </si>
  <si>
    <t>สมิติเวช IPTV</t>
  </si>
  <si>
    <t>133 ถนนสุขุมวิท 49 (ซอยกลาง) แขวงคลองตันเหนือ เขตวัฒนา กทม. 10110</t>
  </si>
  <si>
    <t>โรงพยาบาลกรุงเทพ หัวหิน</t>
  </si>
  <si>
    <t>บริษัท อมรและบุตร จำกัด</t>
  </si>
  <si>
    <t>หอพักพนักงาน</t>
  </si>
  <si>
    <t>ขายเหมา-จ่าย 01ฟรี 00 ราคา 005000(ไม่รวมVat)</t>
  </si>
  <si>
    <t>LKSON-2412-00002</t>
  </si>
  <si>
    <t>บริษัท กรีน กรุ๊ป พร็อพเพอร์ตี้ จำกัด</t>
  </si>
  <si>
    <t>โรงแรม Citrus</t>
  </si>
  <si>
    <t>S01ขายเหมา-จ่าย03ฟรี00ราคา020199(ไม่รวมVat)</t>
  </si>
  <si>
    <t>LKSON-2409-00010</t>
  </si>
  <si>
    <t>บริษัท บุญนำสิน จำกัด (หลังสวน)</t>
  </si>
  <si>
    <t>โรงแรมลักซ์ เอ็กซ์แอล หลังสวน</t>
  </si>
  <si>
    <t>ขายเหมา-จ่าย 06ฟรี 00 ราคา 025200(ไม่รวมVat)</t>
  </si>
  <si>
    <t>LKSON-2412-00053</t>
  </si>
  <si>
    <t>นิติบุคคลอาคารชุด ออมนิ คอมเพล็กซ์</t>
  </si>
  <si>
    <t>โครงการออมนิ คอมเพล็กซ์</t>
  </si>
  <si>
    <t>ขายเหมา-จ่าย 01 ฟรี 00 ราคา 029250(ไม่รวมVat)</t>
  </si>
  <si>
    <t>LKSON-2406-00041</t>
  </si>
  <si>
    <t>โรงเรียนวัฒนาวิทยาลัย</t>
  </si>
  <si>
    <t>ขายเหมา-จ่าย 01ฟรี 00 ราคา 011700(ไม่รวมVat)</t>
  </si>
  <si>
    <t>LKSON-2406-00059</t>
  </si>
  <si>
    <t>นิติบุคคลอารชุด สุขุมวิท สวีท</t>
  </si>
  <si>
    <t>คอนโดสุขุมวิทสวีท</t>
  </si>
  <si>
    <t>ขายเหมา-จ่าย 01ฟรี 00 ราคา 020000(ไม่รวมVat)</t>
  </si>
  <si>
    <t>LKSON-2406-00058</t>
  </si>
  <si>
    <t>RICHEE HOLDING ALLIANCE COMPANY LIMITED</t>
  </si>
  <si>
    <t>Sofitel Bangkok Silom</t>
  </si>
  <si>
    <t>S01ขายเหมา-จ่าย 12ฟรี 00 ราคา 386925(ไม่รวมVat)</t>
  </si>
  <si>
    <t>LKSON-2412-00033</t>
  </si>
  <si>
    <t>บริษัท แกรนด์ แอสเสท โฮเทลส์ แอนด์ พรอพเพอร์ตี้ จำกัด (มหาชน)</t>
  </si>
  <si>
    <t>โรงแรมไฮแอท รีเจนซี่ กรุงเทพฯ สุขุมวิท</t>
  </si>
  <si>
    <t>ขายเหมา-จ่าย 01ฟรี 00 ราคา 027573(ไม่รวมVat)</t>
  </si>
  <si>
    <t>LKSON-2410-00003</t>
  </si>
  <si>
    <t>DELMON SIAM Co,.Ltd.</t>
  </si>
  <si>
    <t>Sofitel Bangkok Sukhumvit</t>
  </si>
  <si>
    <t>Village No.189 SukhumvitRd.,Klongtoey Nua Wattana Bangkok 10110</t>
  </si>
  <si>
    <t>ขายเหมา-จ่าย 01ฟรี 00 ราคา 025875(ไม่รวมVat)</t>
  </si>
  <si>
    <t>LKSON-2406-00047</t>
  </si>
  <si>
    <t>บริษัท ร่วมใจ เรสซิเด้นซ์ จำกัด</t>
  </si>
  <si>
    <t>โรงแรมยูสุขุมวิท</t>
  </si>
  <si>
    <t>LKSON-2501-00037</t>
  </si>
  <si>
    <t>บริษัท ดิเอราวัณ กรุ๊ป จำกัด (มห่าชน)</t>
  </si>
  <si>
    <t>โรงแรมเมอร์เคียว ไอบิส สยาม</t>
  </si>
  <si>
    <t>ขายเหมา-จ่าย10ฟรี02ราคา365440(ไม่รวมVat)</t>
  </si>
  <si>
    <t>LKSON-2503-00008</t>
  </si>
  <si>
    <t>บริษัท สิริพัฒน์ ไฟฟ์ จำกัด</t>
  </si>
  <si>
    <t>The Standard Hua Hin</t>
  </si>
  <si>
    <t>ขายเหมา-จ่าย 01ฟรี 00 ราคา 021000(ไม่รวมVat)</t>
  </si>
  <si>
    <t>LKSON-2412-00043</t>
  </si>
  <si>
    <t>โรงแรมไอบิส สาทร</t>
  </si>
  <si>
    <t>บริษัท ปริ้นส์ตั้น พาร์ค สวีท จำกัด</t>
  </si>
  <si>
    <t>โรงแรม ปริ๊นตั้น พาร์ค สวีท</t>
  </si>
  <si>
    <t>ขายเหมา-จ่าย 01ฟรี 00 ราคา 027000(ไม่รวมVat)</t>
  </si>
  <si>
    <t>LKSON-2412-00048</t>
  </si>
  <si>
    <t>บริษัท สมุย วิพรรธน์ จำกัด</t>
  </si>
  <si>
    <t>LKSON-2406-00057</t>
  </si>
  <si>
    <t>บริษัท เอสเอสซี พร็อพเพอร์ตี้ จำกัด</t>
  </si>
  <si>
    <t>Best Western Premier Sukhumvit</t>
  </si>
  <si>
    <t>ขายเหมา-จ่าย 01ฟรี 00 ราคา 021750(ไม่รวมVat)</t>
  </si>
  <si>
    <t>LKSON-2501-00005</t>
  </si>
  <si>
    <t>บริษัท ภักดี ฮอสพิทาลิตี้ จำกัด (สำนักงานใหญ่)</t>
  </si>
  <si>
    <t>Tipple Y Hotel Bangkok at Samyan Mitrtown</t>
  </si>
  <si>
    <t>ขายเหมา-จ่าย 01ฟรี 00 ราคา 017400(ไม่รวมVat)</t>
  </si>
  <si>
    <t>LKSON-2412-00046</t>
  </si>
  <si>
    <t>บริษัท อวาล สยาม จำกัด (สาขาที่1)</t>
  </si>
  <si>
    <t>โรงแรม เมอร์เคียว สุขุมวิท11</t>
  </si>
  <si>
    <t>LKSON-2412-00047</t>
  </si>
  <si>
    <t>บริษัท ไชยยศแลนด์ จำกัด (ประเทศไทย)</t>
  </si>
  <si>
    <t>Fraser Suites Sukhumvit</t>
  </si>
  <si>
    <t>ขายเหมา-จ่าย 01ฟรี 00 ราคา 011900(ไม่รวมVat)</t>
  </si>
  <si>
    <t>LKSON-2503-00018</t>
  </si>
  <si>
    <t>บริษัท จิตต์อีหมั่น จำกัด</t>
  </si>
  <si>
    <t>หวังมณี</t>
  </si>
  <si>
    <t>S01ขายเหมา-จ่าย 12ฟรี 00 ราคา 015000(ไม่รวมVat)</t>
  </si>
  <si>
    <t>LKSON-2412-00035</t>
  </si>
  <si>
    <t>บริษัท ลีมณี จำกัด</t>
  </si>
  <si>
    <t>ลีมณีเฮ้าส์</t>
  </si>
  <si>
    <t>S01ขายเหมา-จ่าย 12ฟรี 00 ราคา 030000(ไม่รวมVat)</t>
  </si>
  <si>
    <t>LKSON-2412-00036</t>
  </si>
  <si>
    <t>Siam Square Tower CO.,LTD.</t>
  </si>
  <si>
    <t>Novotel Bangkok on Siam Square Hotel</t>
  </si>
  <si>
    <t>ขายเหมา-จ่าย 01ฟรี 00 ราคา 021450(ไม่รวมVat)</t>
  </si>
  <si>
    <t>LKSON-2412-00044</t>
  </si>
  <si>
    <t>บริษัท ร่วมฤดีเพลส จำกัด</t>
  </si>
  <si>
    <t>โรงแรมแอสพิร่า ร่วมฤดี</t>
  </si>
  <si>
    <t>S01ขายเหมา-จ่าย 12ฟรี 00 ราคา 033000(ไม่รวมVat)</t>
  </si>
  <si>
    <t>LKSON-2312-00059</t>
  </si>
  <si>
    <t>บริษัท ไทปัน โฮเต็ล จำกัด</t>
  </si>
  <si>
    <t>โรงแรมไทปัน</t>
  </si>
  <si>
    <t>ขายเหมา-จ่าย 11ฟรี 01 ราคา 077000(ไม่รวมVat)</t>
  </si>
  <si>
    <t>LKSON-2503-00017</t>
  </si>
  <si>
    <t>บริษัท ยูธส์แพชชั่น จำกัด</t>
  </si>
  <si>
    <t>โรงแรม เบสท์ แวลุ อินน์</t>
  </si>
  <si>
    <t>ขายเหมา-จ่าย 12ฟรี 00 ราคา 012000(ไม่รวมVat)</t>
  </si>
  <si>
    <t>LKSON-2412-00034</t>
  </si>
  <si>
    <t>บริษัท บูติค สวีท จำกัด</t>
  </si>
  <si>
    <t>ซิตี้ชิค โฮเต็ล</t>
  </si>
  <si>
    <t>S01ขายเหมา-จ่าย03ฟรี00ราคา009249(ไม่รวมVat)</t>
  </si>
  <si>
    <t>LKSON-2409-00009</t>
  </si>
  <si>
    <t>บริษัท คูล่า ฮอสปิตอลลิตี้ จำกัด</t>
  </si>
  <si>
    <t>โรงแรม ซีนิท สุขุมวิท3</t>
  </si>
  <si>
    <t>ขายเหมา-จ่าย 03ฟรี 00 ราคา 030000(ไม่รวมVat)</t>
  </si>
  <si>
    <t>LKSON-2412-00051</t>
  </si>
  <si>
    <t>บริษัท ศิริวิทย์ แอสเส็ท จำกัด</t>
  </si>
  <si>
    <t>โรงแรมศิริวิทย์ สุขุมวิท27</t>
  </si>
  <si>
    <t>LKSON-2402-00005</t>
  </si>
  <si>
    <t>บริษัท ร่วมจิตต์ พลาซ่า จำกัด</t>
  </si>
  <si>
    <t>Ruamchitt Plaza &amp; Hatel</t>
  </si>
  <si>
    <t>199 ถ.สุขุมวิท แขวงคลองเตยเหนือ เขตวัฒนา กรุงเทพมหานคร 10110</t>
  </si>
  <si>
    <t>S01ขายเหมา-จ่าย12ฟรี00ราคา036000(ไม่รวมVat)</t>
  </si>
  <si>
    <t>LKSON-2312-00055</t>
  </si>
  <si>
    <t>บริษัท ฟิโก้ เอสเตท จำกัด</t>
  </si>
  <si>
    <t>อาคาร Metropole Residence Sukhumvit 39</t>
  </si>
  <si>
    <t>ขายเหมา-จ่าย 10ฟรี 02 ราคา 072000(ไม่รวมVat)</t>
  </si>
  <si>
    <t>LKSON-2501-00038</t>
  </si>
  <si>
    <t>ขายเหมา-จ่าย 12ฟรี 00 ราคา 035000(รวมVat)</t>
  </si>
  <si>
    <t>LKSON-2406-00009</t>
  </si>
  <si>
    <t>โรงแรมโคโคเทล สุรวงศ์ 2</t>
  </si>
  <si>
    <t>ขายเหมา-จ่าย 12ฟรี 00 ราคา 018720(ไม่รวมVat)</t>
  </si>
  <si>
    <t>LKSON-2406-00010</t>
  </si>
  <si>
    <t>นิติบุคคลอาคารชุด แกรนต์วิลเฮ้าส์</t>
  </si>
  <si>
    <t>ขายเหมา-จ่าย 12 ฟรี 00 ราคา 030000(ไม่รวมVat)</t>
  </si>
  <si>
    <t>LKSON-2405-00014</t>
  </si>
  <si>
    <t>บริษัท เอส ซี ที สเปซ จำกัด</t>
  </si>
  <si>
    <t>เอสซีทีสเปซ</t>
  </si>
  <si>
    <t>S01ขายเหมา-จ่าย12ฟรี00ราคา050000(ไม่รวมVat)</t>
  </si>
  <si>
    <t>LKSON-2503-00007</t>
  </si>
  <si>
    <t>นิติบุคคลอาคารชุด แกรนต์วิลเฮ้าส์ 2</t>
  </si>
  <si>
    <t>แกรนด์ วิลล์เฮ้าส์ 2</t>
  </si>
  <si>
    <t>ขายเหมา-จ่าย 12ฟรี 00 ราคา 048000(ไม่รวมVat)</t>
  </si>
  <si>
    <t>LKSON-2503-00014</t>
  </si>
  <si>
    <t>บริษัท เอสซีที พัฒนา จำกัด</t>
  </si>
  <si>
    <t>เอสซีที อพาร์ทเม้นท์</t>
  </si>
  <si>
    <t>LKSON-2503-00006</t>
  </si>
  <si>
    <t>K.S.&amp; Suns Co.,Ltd.</t>
  </si>
  <si>
    <t>Marriott Executive Apppartrment Sukhumvit Park- Bangkok</t>
  </si>
  <si>
    <t>ขายเหมา-จ่าย 12ฟรี 02 ราคา 180000(ไม่รวมVat)</t>
  </si>
  <si>
    <t>LKSON-2407-00001</t>
  </si>
  <si>
    <t>บริษัท ทีเอสเอเอ็ม คอร์เปอเรชั่น จำกัด</t>
  </si>
  <si>
    <t>โรงแรม Citrus สุขุมวิท 11</t>
  </si>
  <si>
    <t>ขายเหมา-จ่าย 01ฟรี 00 ราคา 014000(ไม่รวมVat)</t>
  </si>
  <si>
    <t>LKSON-2402-00007</t>
  </si>
  <si>
    <t>บริษัท สุขุมวิท ซิตี้ จำกัด</t>
  </si>
  <si>
    <t>โรงแรมมายเทรียร์ สุขุมวิท18</t>
  </si>
  <si>
    <t>S01ขายเหมา-จ่าย12ฟรี00ราคา117000(ไม่รวมVat)</t>
  </si>
  <si>
    <t>LKSON-2312-00028</t>
  </si>
  <si>
    <t>บริษัท เจตนิน จำกัด</t>
  </si>
  <si>
    <t>โรงพยาบาลเจตนิน (อาคารA)</t>
  </si>
  <si>
    <t>ขายเหมา-จ่าย 10ฟรี 02 ราคา 032400(ไม่รวมVat)</t>
  </si>
  <si>
    <t>LKSON-2312-00051</t>
  </si>
  <si>
    <t>Park Fico Co., Ltd.</t>
  </si>
  <si>
    <t>Hotel Muse Bangkok Langsuan</t>
  </si>
  <si>
    <t>ขายเหมา-จ่าย01ฟรี00ราคา018510(ไม่รวมVat)</t>
  </si>
  <si>
    <t>LKSON-2407-00006</t>
  </si>
  <si>
    <t>บริษัท พี.เอส.แกรนต์ เอสเตท จำกัด</t>
  </si>
  <si>
    <t>พี เอส แกรนต์ เอสเตท</t>
  </si>
  <si>
    <t>ขายเหมา-จ่าย 12ฟรี 00 ราคา 036000(รวมVat)</t>
  </si>
  <si>
    <t>LKSON-2406-00024</t>
  </si>
  <si>
    <t>บริษัท เทอร์ตี้ไนน์ บูเลอวาร์ด จำกัด</t>
  </si>
  <si>
    <t>เทอร์ตี้ไนท์ บูเลอวาร์ด</t>
  </si>
  <si>
    <t>LKSON-2406-00025</t>
  </si>
  <si>
    <t>OAKTREE COMPANY LIMITED</t>
  </si>
  <si>
    <t>SOFITEL SO BANGKOK</t>
  </si>
  <si>
    <t>ขายเหมา-จ่าย 01ฟรี 00 ราคา 017850(ไม่รวมVat)</t>
  </si>
  <si>
    <t>LKSON-2412-00021</t>
  </si>
  <si>
    <t>บริษัท แกรนด์ ไฮเทค ทาวเวอร์ จำกัด</t>
  </si>
  <si>
    <t>โครงการ แกรนด์ ไฮเทค ทาวเวอร์ เอกมัย</t>
  </si>
  <si>
    <t>64/1 ซ.ภาษี 1 ถ.เอกมัย แขวงคลองตันเหนือ เขตวัฒนา กรุงเทพมหานคร 10110</t>
  </si>
  <si>
    <t>ขายเหมา-จ่าย 24ฟรี 00 ราคา 050000(ไม่รวมVat)</t>
  </si>
  <si>
    <t>LKSON-2406-00011</t>
  </si>
  <si>
    <t>บริษัท เอกไอยรา เฮ้าส์ จำกัด</t>
  </si>
  <si>
    <t>ขายเหมา-จ่าย 06ฟรี 00 ราคา 027000(ไม่รวมVat)</t>
  </si>
  <si>
    <t>LKSON-2503-00023</t>
  </si>
  <si>
    <t>บริษัท บลาเค็นแฮม (ประเทศไทย) จำกัด สำนักงานใหญ่</t>
  </si>
  <si>
    <t>ต้นสน เรสสิเด้น</t>
  </si>
  <si>
    <t>ขายเหมา-จ่าย 12ฟรี 00 ราคา 039600(ไม่รวมVat)</t>
  </si>
  <si>
    <t>LKSON-2312-00074</t>
  </si>
  <si>
    <t>ห้างหุ้นส่วนสามัญ ออร์คิดอินน์ (คณะบุคคล)</t>
  </si>
  <si>
    <t>ออร์คิดอินน์</t>
  </si>
  <si>
    <t>LKSON-2406-00012</t>
  </si>
  <si>
    <t>บริษัท หนึ่งสองแปด จำกัด</t>
  </si>
  <si>
    <t>ท็อปอิน โฮเต็ล</t>
  </si>
  <si>
    <t>ขายเหมา-จ่าย10 ฟรี 02 ราคา 010000(ไม่รวมVat)</t>
  </si>
  <si>
    <t>LKSON-2312-00078</t>
  </si>
  <si>
    <t>บริษัท ภัทรสุขุมวิท กรุงเทพ จำกัด</t>
  </si>
  <si>
    <t>อะโมร่า สุขุมวิท31</t>
  </si>
  <si>
    <t>ขายเหมา-จ่าย 12ฟรี 03 ราคา 036000(ไม่รวมVat)</t>
  </si>
  <si>
    <t>LKSON-2406-00014</t>
  </si>
  <si>
    <t>บริษัท คริสมอนเด้ อินเตอร์เนชั่นแนล จำกัด</t>
  </si>
  <si>
    <t>Sereine (Sukhumvit 39 Residence</t>
  </si>
  <si>
    <t>19/9 Soi Sukhumvit 39 Prompong, Bangkok, Bangkok 10110</t>
  </si>
  <si>
    <t>ขายเหมา-จ่าย 10ฟรี 02 ราคา 020000(ไม่รวมVat)</t>
  </si>
  <si>
    <t>LKSON-2406-00015</t>
  </si>
  <si>
    <t>คุณ วัน สัจเทพ</t>
  </si>
  <si>
    <t>สมบูรณ์ อพาร์ทเมนต์</t>
  </si>
  <si>
    <t>S01ขายเหมา-จ่าย 12ฟรี 00 ราคา 028800(ไม่รวมVat)</t>
  </si>
  <si>
    <t>LKSON-2406-00016</t>
  </si>
  <si>
    <t>บริษัท คิมเบอร์ลี่ จำกัด</t>
  </si>
  <si>
    <t>Surestay Plus by Best Western Sukhumvit 2</t>
  </si>
  <si>
    <t>89 ซ.สุขุมวิท 2 ถ.สุขุมวิท แขวงคลองเตย เขตคลองเตย กรุงเทพมหานคร 10110</t>
  </si>
  <si>
    <t>ขายเหมา-จ่าย12ฟรี00ราคา042000(รวมVat)</t>
  </si>
  <si>
    <t>LKSON-2406-00017</t>
  </si>
  <si>
    <t>บริษัท ณุศา วัน จำกัด</t>
  </si>
  <si>
    <t>มูเวนพิค เอกมัย</t>
  </si>
  <si>
    <t>S01ขายเหมา-จ่าย 12ฟรี 00 ราคา 142800(ไม่รวมVat)</t>
  </si>
  <si>
    <t>LKSON-2406-00018</t>
  </si>
  <si>
    <t>โครงการบ้านบรรณาวรรณ</t>
  </si>
  <si>
    <t>ขายเหมา-จ่าย 10ฟรี 02 ราคา 060000(ไม่รวมVat)</t>
  </si>
  <si>
    <t>LKSON-2406-00019</t>
  </si>
  <si>
    <t>บริษัท ฟอริดา โฮเต็ล จำกัด</t>
  </si>
  <si>
    <t>โรงแรม ฟลอริดา</t>
  </si>
  <si>
    <t>ขายเหมา-จ่าย11 ฟรี01 ราคา 66000.00 (ไม่รวมVat)</t>
  </si>
  <si>
    <t>LKSON-2406-00020</t>
  </si>
  <si>
    <t>บริษัท สินทรัพย์วิไล จำกัด ( ตึก 1 )</t>
  </si>
  <si>
    <t xml:space="preserve">122 ซ.สุขุมวิท 22 ถ.สุขุมวิท แขวงคลองเตย เขตคลองเตย กรุงเทพมหานคร 10110     </t>
  </si>
  <si>
    <t>LKSON-2502-00002</t>
  </si>
  <si>
    <t>S01ขายเหมา-จ่าย12ฟรี01ราคา066000(ไม่รวมVat)</t>
  </si>
  <si>
    <t>LKSON-2505-00008</t>
  </si>
  <si>
    <t>บริษัท สินทรัพย์วิไล จำกัด ( ตึก 2 )</t>
  </si>
  <si>
    <t>บริษัท ศรีรัตนะผลิตภัณฑ์ผ้า จำกัด</t>
  </si>
  <si>
    <t>ศรีรัตนะแมนชั่น</t>
  </si>
  <si>
    <t>ขายเหมา-จ่าย06ฟรี00ราคา032400(ไม่รวมVat)</t>
  </si>
  <si>
    <t>LKSON-2503-00020</t>
  </si>
  <si>
    <t>Fena Estate Company Limited</t>
  </si>
  <si>
    <t>โรงแรมพูลแมน แกรนด์ อโศก</t>
  </si>
  <si>
    <t>ขายเหมา-จ่าย 01ฟรี 00 ราคา 032000(ไม่รวมVat)</t>
  </si>
  <si>
    <t>LKSON-2412-00030</t>
  </si>
  <si>
    <t>บริษัท เจอาร์ คิวชู บิสิเนส 
 ดีวีลอปเมนท์(ไทยแลนด์) จำกัด</t>
  </si>
  <si>
    <t>โรงแรมชามา สุขุมวิท 16</t>
  </si>
  <si>
    <t>ขายเหมา-จ่าย 01 ฟรี 00 ราคา 022951(ไม่รวมVat)</t>
  </si>
  <si>
    <t>LKSON-2406-00042</t>
  </si>
  <si>
    <t>Siam Sindhorn Company limited (Branch 00013)</t>
  </si>
  <si>
    <t>Kimpton Maa-Lai Bangkok Hotel</t>
  </si>
  <si>
    <t>ขายเหมา-จ่าย01ฟรี00ราคา021315(ไม่รวมVat)</t>
  </si>
  <si>
    <t>LKSON-2505-00001</t>
  </si>
  <si>
    <t>Siam Sindhorn Company limited (Branch 00011)</t>
  </si>
  <si>
    <t>LKSON-2505-00006</t>
  </si>
  <si>
    <t>ขายเหมา-จ่าย12ฟรี00ราคา018000(ไม่รวมVat)</t>
  </si>
  <si>
    <t>LKSON-2502-00004</t>
  </si>
  <si>
    <t>บริษัท แนชเชอเริล ซีสเต็ม จำกัด</t>
  </si>
  <si>
    <t>แอสพิร่า ทรอปปิคอล เรสซิเด้นซ์</t>
  </si>
  <si>
    <t>LKSON-2406-00023</t>
  </si>
  <si>
    <t>บริษัท พชร สวีท จำกัด</t>
  </si>
  <si>
    <t>PARKROYAL Suites Bangkok</t>
  </si>
  <si>
    <t>022629999,066-1465998 คุณโบลิ่ง (จัดซื้อ)</t>
  </si>
  <si>
    <t>ขายเหมา-จ่าย10ฟรี02ราคา097000(ไม่รวมVat)</t>
  </si>
  <si>
    <t>LKSON-2412-00016</t>
  </si>
  <si>
    <t>บริษัท วีดีเอ เอเชีย แปซิฟิก จำกัด</t>
  </si>
  <si>
    <t>ขายเหมา-จ่าย 01ฟรี 00 ราคา 018600(ไม่รวมVat)</t>
  </si>
  <si>
    <t>LKSON-2212-00010</t>
  </si>
  <si>
    <t>คุณธัชเมศฐ์ ทวีชัยเรืองวุฒิ</t>
  </si>
  <si>
    <t>74 แมนชั่น</t>
  </si>
  <si>
    <t>74 ซ.เกษมสันต์ 3 ถ.พระราม 1 แขวงวังใหม่ เขตปทุมวัน กรุงเทพมหานคร 10330 .</t>
  </si>
  <si>
    <t>LKSON-2312-00035</t>
  </si>
  <si>
    <t>อันนู๊รเพลส</t>
  </si>
  <si>
    <t>S01ขายเหมา-จ่าย 12ฟรี 00 ราคา 024000(ไม่รวมVat)</t>
  </si>
  <si>
    <t>LKSON-2503-00016</t>
  </si>
  <si>
    <t>บริษัท รุ่งฤกษ์ เกสต์เฮ้าส์ จำกัด</t>
  </si>
  <si>
    <t>โครงการ41suit</t>
  </si>
  <si>
    <t>S01ขายเหมา-จ่าย 12ฟรี 00 ราคา 030600(ไม่รวมVat)</t>
  </si>
  <si>
    <t>LKSON-2406-00026</t>
  </si>
  <si>
    <t>บริษัท สกาย อีส เดอะ ลิมิต จำกัด</t>
  </si>
  <si>
    <t>โรงแรมสกาย</t>
  </si>
  <si>
    <t>S01ขายเหมา-จ่าย 12ฟรี 00 ราคา 046800(ไม่รวมVat)</t>
  </si>
  <si>
    <t>LKSON-2406-00027</t>
  </si>
  <si>
    <t>Grand 5 Centre Co.,Ltd.(Branch1)</t>
  </si>
  <si>
    <t>แกรนด์ไฟร์ สุขุมวิท5</t>
  </si>
  <si>
    <t>ขายเหมา-จ่าย01 ฟรี00 ราคา 7,000 (ไม่รวมVAT)</t>
  </si>
  <si>
    <t>LKSON-2503-00004</t>
  </si>
  <si>
    <t>บริษัท เรนด์ เพลินจิต โฮเต็ล จำกัด</t>
  </si>
  <si>
    <t>โรงแรมโรสวูด เพลินจิต</t>
  </si>
  <si>
    <t> 020800088</t>
  </si>
  <si>
    <t>ขายเหมา-จ่าย12ฟรี00ราคา068796(ไม่รวมVat)</t>
  </si>
  <si>
    <t>LKSON-2407-00003</t>
  </si>
  <si>
    <t>บริษัท ทับทิมทร จำกัด</t>
  </si>
  <si>
    <t>S01ขายเหมา-จ่าย10ฟรี02ราคา124200(ไม่รวมVat)</t>
  </si>
  <si>
    <t>LKSON-2503-00009</t>
  </si>
  <si>
    <t>บริษัท เรด แพลนเนต โฮเต็ลส์ สอง (ไทยแลนด์) จำกัด</t>
  </si>
  <si>
    <t>Red Planet Bangkok Asoke</t>
  </si>
  <si>
    <t>7 ซ.สุขุมวิท 14 ถ.สุขุมวิท แขวงคลองเตย เขตคลองเตย กรุงเทพมหานคร 10110</t>
  </si>
  <si>
    <t>S01ขายเหมา-จ่าย 12ฟรี 03 ราคา 032400(ไม่รวมVAT)</t>
  </si>
  <si>
    <t>LKSON-2312-00044</t>
  </si>
  <si>
    <t>Movenpick Nai Lert</t>
  </si>
  <si>
    <t>2 Thanon Witthayu, Siam, Bangkok, Thailand, 10330</t>
  </si>
  <si>
    <t>02 666 3333</t>
  </si>
  <si>
    <t>บริษัท วีระสุขและบุตร จำกัด</t>
  </si>
  <si>
    <t>สตูดิโอ นานา โฮเทล</t>
  </si>
  <si>
    <t>ขายเหมา-จ่าย 12ฟรี 00 ราคา 038400(ไม่รวมVat)</t>
  </si>
  <si>
    <t>LKSON-2406-00028</t>
  </si>
  <si>
    <t>02-1194777</t>
  </si>
  <si>
    <t>ขายเหมา-จ่าย01ฟรี00ราคา012150(ไม่รวมVat)</t>
  </si>
  <si>
    <t>LKSON-2501-00034</t>
  </si>
  <si>
    <t>Jono hotel Sukumvit 16</t>
  </si>
  <si>
    <t>02-6208777</t>
  </si>
  <si>
    <t>ขายเหมา-จ่าย 10เดือน 02 ฟรี ราคา 097500(ไม่รวมVat)</t>
  </si>
  <si>
    <t>LKSON-2406-00030</t>
  </si>
  <si>
    <t>Siam Kempinski Hotel Bangkok</t>
  </si>
  <si>
    <t>02-1629000</t>
  </si>
  <si>
    <t>ขายเหมา-จ่าย 01ฟรี 00 ราคา 038000(ไม่รวมVat)</t>
  </si>
  <si>
    <t>LKSON-2412-00001</t>
  </si>
  <si>
    <t>Ascott Embassy Sathorn Bangkok</t>
  </si>
  <si>
    <t>02-3431927</t>
  </si>
  <si>
    <t>ขายเหมา-จ่าย01ฟรี00ราคา015562(ไม่รวมVat)</t>
  </si>
  <si>
    <t>LKSON-2406-00039</t>
  </si>
  <si>
    <t>Holiday Inn Bangkok Sukhumvit22</t>
  </si>
  <si>
    <t>02-6834888</t>
  </si>
  <si>
    <t>ขายเหมา-จ่าย01 ฟรี00 ราคา 30,000 (รวมVAT)</t>
  </si>
  <si>
    <t>LKSON-2501-00040</t>
  </si>
  <si>
    <t>12th Avenue Hotel Bangkok</t>
  </si>
  <si>
    <t>02-6647000</t>
  </si>
  <si>
    <t>ขายเหมา-จ่าย 01ฟรี 00 ราคา 009700(ไม่รวมVat)</t>
  </si>
  <si>
    <t>LKSON-2409-00008</t>
  </si>
  <si>
    <t>The Promenade Hotel</t>
  </si>
  <si>
    <t>02-2534116</t>
  </si>
  <si>
    <t>ขายเหมา-จ่าย 10ฟรี 02 ราคา 033000(ไม่รวมVat)</t>
  </si>
  <si>
    <t>LKSON-2406-00031</t>
  </si>
  <si>
    <t>Gardina Asoke</t>
  </si>
  <si>
    <t>02-6338228</t>
  </si>
  <si>
    <t>ขายเหมา-จ่าย 01ฟรี 00 ราคา 011250(ไม่รวมVat)</t>
  </si>
  <si>
    <t>LKSON-2409-00002</t>
  </si>
  <si>
    <t>Ascott Thonglor Bangkok</t>
  </si>
  <si>
    <t>02-3441925</t>
  </si>
  <si>
    <t>ขายเหมา-จ่าย01ฟรี00ราคา028864(ไม่รวมVat)</t>
  </si>
  <si>
    <t>LKSON-2406-00037</t>
  </si>
  <si>
    <t>02-1193100</t>
  </si>
  <si>
    <t>ขายเหมา-จ่าย01ฟรี00ราคา025200(ไม่รวมVat)</t>
  </si>
  <si>
    <t>LKSON-2410-00004</t>
  </si>
  <si>
    <t>02-2550166</t>
  </si>
  <si>
    <t>ขายเหมา-จ่าย 01ฟรี 00 ราคา 019000(ไม่รวมVat)</t>
  </si>
  <si>
    <t>LKSON-2406-00056</t>
  </si>
  <si>
    <t>Holiday Inn Express Bangkok Siam</t>
  </si>
  <si>
    <t>02-2177407</t>
  </si>
  <si>
    <t>ขายเหมา-จ่าย 01ฟรี 00 ราคา 022500(ไม่รวมVat)</t>
  </si>
  <si>
    <t>LKSON-2408-00004</t>
  </si>
  <si>
    <t>Grande Centre Point Hotel Terminal 21</t>
  </si>
  <si>
    <t>02-0569000</t>
  </si>
  <si>
    <t>ขายเหมา-จ่าย10ฟรี02ราคา346500(ไม่รวมVat)</t>
  </si>
  <si>
    <t>LKSON-2406-00033</t>
  </si>
  <si>
    <t>Bangkok Hotel Lotus Sukhumvit 33 by Compass Hospitali</t>
  </si>
  <si>
    <t>02-6100111</t>
  </si>
  <si>
    <t>ขายเหมา-จ่าย 01ฟรี 00 ราคา 022400(ไม่รวมVat)</t>
  </si>
  <si>
    <t>LKSON-2409-00005</t>
  </si>
  <si>
    <t>โรงแรมเมอร์เคียว ไอบิส กรุงเทพ สุขุมวิท24</t>
  </si>
  <si>
    <t>LKSON-2503-00001</t>
  </si>
  <si>
    <t>คลองเตย</t>
  </si>
  <si>
    <t>บริษัท วัน คอนเวนท์ จำกัด</t>
  </si>
  <si>
    <t>Artino Hotel</t>
  </si>
  <si>
    <t>1 ซอยพิพัฒน์ 2 แขวงสีลม เขตบางรัก กรุงเทพฯ 10500 เบอร์โรงแรม 02 235 9899 , บัญชี 099 438 5197</t>
  </si>
  <si>
    <t>KTSON-2406-00239</t>
  </si>
  <si>
    <t>นิติบุคคลอาคารชุด ณุศาศิริ แกรนด์ คอนโด</t>
  </si>
  <si>
    <t>คอนโดณุศาศิริ</t>
  </si>
  <si>
    <t>2/70 ซอยสุขุมวิท42 แขวงพระโขนง เขตคลองเตย กรุงเทพฯ 10110</t>
  </si>
  <si>
    <t>S01ขายเหมา-จ่าย 12ฟรี 02 ราคา 144000(ไม่รวมVat)</t>
  </si>
  <si>
    <t>KTSON-2406-00240</t>
  </si>
  <si>
    <t>บริษัท คาเธ่ย์ พลัส จำกัด</t>
  </si>
  <si>
    <t>ขายเหมา-จ่าย12 ฟรี00 ราคา 024000(ไม่รวมVat)</t>
  </si>
  <si>
    <t>KTSON-2308-00002</t>
  </si>
  <si>
    <t>เตยเพลส</t>
  </si>
  <si>
    <t>ขายเหมา-จ่าย 12ฟรี 00 ราคา 024996(ไม่รวมVat)</t>
  </si>
  <si>
    <t>KTSON-2308-00003</t>
  </si>
  <si>
    <t>ห้างหุ้นส่วนจำกัด เหลือสุข อพาร์ทเม้นท์</t>
  </si>
  <si>
    <t>เหลือสุข อพาร์ทเม้น</t>
  </si>
  <si>
    <t>144,144/1-3 ซอยสุขุมวิท 50 แขวงพระโขนง เขตคลองเตย กรุงเทพมหานคร 10260</t>
  </si>
  <si>
    <t>ขายเหมา-จ่าย12ฟรี00ราคา102000(รวมVat)</t>
  </si>
  <si>
    <t>KTSON-2503-00005</t>
  </si>
  <si>
    <t>บริษัท ธรรมธาดา จำกัด</t>
  </si>
  <si>
    <t>642/6-9 ซอยสวนพลู ถนนสาทรใต้ แขวงทุ่งมหาเมฆ เขตสาทร กรุงเทพฯ</t>
  </si>
  <si>
    <t>ขายเหมา-จ่าย 12ฟรี 00 ราคา 030240(ไม่รวมVat)</t>
  </si>
  <si>
    <t>KTSON-2401-00004</t>
  </si>
  <si>
    <t>บริษัท วินเซนต์ ไชย์ จำกัด</t>
  </si>
  <si>
    <t>35/7 Soi Yommarat Saladaeng Road, Bangkok 10500</t>
  </si>
  <si>
    <t>KTSON-2503-00002</t>
  </si>
  <si>
    <t>บริษัท ดี อันโดร่า จำกัด</t>
  </si>
  <si>
    <t>KTSON-2406-00243</t>
  </si>
  <si>
    <t>บริษัท ริเวอร์ แมณชั่ณ จำกัด</t>
  </si>
  <si>
    <t>ริเวอร์ แมนชั่ณ</t>
  </si>
  <si>
    <t>6299, 6399, 6399/1-19 ถ.ริมทางรถไฟสายปากน้ำ แขวงพระโขนง เขตคลองเตย กรุงเทพฯ 10110</t>
  </si>
  <si>
    <t>ขายเหมา-จ่าย12ฟรี00ราคา091800(รวมVat)</t>
  </si>
  <si>
    <t>KTSON-2503-00004</t>
  </si>
  <si>
    <t>บริษัท เพชรโกเมน จำกัด</t>
  </si>
  <si>
    <t>โรงแรม S1</t>
  </si>
  <si>
    <t>35/2 - 4 ซอยงามดูพลี ถนนพระราม4 แขวงทุ่งมหาเมฆ เขตสาทร กรุงเทพฯ 10120</t>
  </si>
  <si>
    <t>02 6797777, 0924198954</t>
  </si>
  <si>
    <t>ขายเหมา-จ่าย 12ฟรี 00 ราคา 010800(ไม่รวมVat)</t>
  </si>
  <si>
    <t>KTSON-2410-00001</t>
  </si>
  <si>
    <t>บริษัท แทส แอสเซท กรุ๊ป จำกัด</t>
  </si>
  <si>
    <t>โรงแรมอาคิระ สุขุมวิท20</t>
  </si>
  <si>
    <t>7 ซอยสุขุมวิท 20 แขวงคลองเตย เขตคลองเตย กรุงเทพฯ 10110</t>
  </si>
  <si>
    <t>LKSON-2409-00003</t>
  </si>
  <si>
    <t>บริษัท นิวมัลตี้ไมน์ จำกัด</t>
  </si>
  <si>
    <t>ขายเหมา-จ่าย 03ฟรี 00 ราคา 049680(ไม่รวมVat)</t>
  </si>
  <si>
    <t>KTSON-2406-00245</t>
  </si>
  <si>
    <t>Boutique Land Company Limited</t>
  </si>
  <si>
    <t>Citadines Sukhumvit 16</t>
  </si>
  <si>
    <t>S01ขายเหมา-จ่าย10ฟรี02ราคา040000(ไม่รวมVat)</t>
  </si>
  <si>
    <t>KTSON-2406-00246</t>
  </si>
  <si>
    <t>มายเฮ้าส์</t>
  </si>
  <si>
    <t>ขายเหมา-จ่าย 12ฟรี 00 ราคา 025000(ไม่รวมVat)</t>
  </si>
  <si>
    <t>KTSON-2401-00007</t>
  </si>
  <si>
    <t>บริษัท บ้านสบายพระราม4 เซอร์วิสอพาร์ทเมนท์ จำกัด</t>
  </si>
  <si>
    <t>บ้านสบายพระราม4</t>
  </si>
  <si>
    <t>02 6719154</t>
  </si>
  <si>
    <t>ขายเหมา-จ่าย12ฟรี00ราคา017100(ไม่รวมVat)</t>
  </si>
  <si>
    <t>KTSON-2408-00002</t>
  </si>
  <si>
    <t>บริษัท วี.พี. แมนชั่น จำกัด</t>
  </si>
  <si>
    <t>Convenient Park Bangkok Hotel</t>
  </si>
  <si>
    <t>9  ซ.สุขุมวิท 64 แยก 2 ถ.สุขุมวิท แขวงพระโขนงใต้ เขตพระโขนง กรุงเทพมหานคร 10260</t>
  </si>
  <si>
    <t>KTSON-2506-00001</t>
  </si>
  <si>
    <t>บริษัท เซ็นทรัลแอมบาสซีโฮเต็ล จำกัด</t>
  </si>
  <si>
    <t>โรงแรม พาร์ค ไฮแอท กรุงเทพ</t>
  </si>
  <si>
    <t>ขายเหมา-จ่าย10ฟรี02ราคา277200(ไม่รวมVat)</t>
  </si>
  <si>
    <t>KTSON-2503-00011</t>
  </si>
  <si>
    <t>FENA HOLDING CO.,LTD</t>
  </si>
  <si>
    <t>โรงแรมโนโวเทล สีลม</t>
  </si>
  <si>
    <t>ขายเหมา-จ่าย 01ฟรี 00 ราคา 021600(ไม่รวมVat)</t>
  </si>
  <si>
    <t>KTSON-2407-00001</t>
  </si>
  <si>
    <t>หจก.เวลตี้ ทาวเวอร์</t>
  </si>
  <si>
    <t>เวลตี้ ทาวเวอร์</t>
  </si>
  <si>
    <t>9/9 ซอยสุขุมวิท 66/1 แขวงบางนา เขตบางนา กรุงเทพฯ 10260</t>
  </si>
  <si>
    <t>ขายเหมา-จ่าย10 ฟรี02 ราคา 35,000 (ไม่รวมVAT)</t>
  </si>
  <si>
    <t>KTSON-2406-00254</t>
  </si>
  <si>
    <t>คุณวราภรณ์ เจียมนิยม</t>
  </si>
  <si>
    <t>พาวีน่าโฮเทล</t>
  </si>
  <si>
    <t>ขายเหมา-จ่าย 10ฟรี 02 ราคา 086650(ไม่รวมVat)</t>
  </si>
  <si>
    <t>KTSON-2406-00247</t>
  </si>
  <si>
    <t>บริษัท พี34 พร็อพเพอร์ตี้ จำกัด</t>
  </si>
  <si>
    <t>โรงแรมโนโวเทล สุขุมวิท34</t>
  </si>
  <si>
    <t>0986454228 K อ้อม</t>
  </si>
  <si>
    <t>KTSON-2408-00003</t>
  </si>
  <si>
    <t>บริษัท สวนพูล เพลส จำกัด</t>
  </si>
  <si>
    <t>โรงถ่าน 1</t>
  </si>
  <si>
    <t>817 ซอยพัฒนาการ74 ถนนพัฒนาการ แขวงประเวศ เขตประเวศ กทม 10120</t>
  </si>
  <si>
    <t>ขายเหมา-จ่าย 04ฟรี 00 ราคา 019800(ไม่รวมVat)</t>
  </si>
  <si>
    <t>KTSON-2406-00248</t>
  </si>
  <si>
    <t>โรงถ่าน 2</t>
  </si>
  <si>
    <t>KTSON-2406-00249</t>
  </si>
  <si>
    <t>บริษัท อีจีเอส แอสเสทส์ จำกัด</t>
  </si>
  <si>
    <t>โรงแรม อิสติน แกรนด์ สาทร กรุงเทพ</t>
  </si>
  <si>
    <t>ขายเหมา-จ่าย 01ฟรี 00 ราคา 038250(ไม่รวมVat)</t>
  </si>
  <si>
    <t>KTSON-2407-00006</t>
  </si>
  <si>
    <t>บริษัท ศิริวิทย์ อพอลโล่ เวนเจอร์ส์ จำกัด</t>
  </si>
  <si>
    <t>โรงแรม ไอบิส สไตล์ กรุงเทพ</t>
  </si>
  <si>
    <t>ขายเหมา-จ่าย 01ฟรี 00 ราคา 010000(ไม่รวมVat)</t>
  </si>
  <si>
    <t>KTSON-2306-00007</t>
  </si>
  <si>
    <t>SATHORN PARK CO.,LTD.</t>
  </si>
  <si>
    <t>โรงแรมสุโขทัย</t>
  </si>
  <si>
    <t>ขายเหมา-จ่าย 01ฟรี 00 ราคา 011025(ไม่รวมVat)</t>
  </si>
  <si>
    <t>KTSON-2409-00005</t>
  </si>
  <si>
    <t>บริษัท รอสซินี โฮลดิ้งส์ จำกัด</t>
  </si>
  <si>
    <t>Syama Sukhumvit20</t>
  </si>
  <si>
    <t>392/40 ถนนสุขุมวิท แขวงคลองเตย เขตคลองเตย กรุงเทพฯ 10110</t>
  </si>
  <si>
    <t>022536024-0877826105</t>
  </si>
  <si>
    <t>S01ขายเหมา-จ่าย12ฟรี01ราคา015400(ไม่รวมVat)</t>
  </si>
  <si>
    <t>KTSON-2406-00251</t>
  </si>
  <si>
    <t>120000066147</t>
  </si>
  <si>
    <t>บริษัท มาดานโฮลดิ้ง จำกัด</t>
  </si>
  <si>
    <t>Golden Tulip Mandison Suites</t>
  </si>
  <si>
    <t>70/1 ซ.สุขุมวิท20 ถ.สุขุมวิทแขวงคลองเตย เขตคลองเตย กทม 10110</t>
  </si>
  <si>
    <t>KTSON-2407-00004</t>
  </si>
  <si>
    <t>120000066475</t>
  </si>
  <si>
    <t>Olive Bangkok Hotel</t>
  </si>
  <si>
    <t>8 ซ.สุขุมวิท 64 แยก 6 ถ.- แขวงพระโขนงใต้ เขตพระโขนง กรุงเทพมหานคร 10260</t>
  </si>
  <si>
    <t>ขายเหมา-จ่าย 10ฟรี 02 ราคา 047000(ไม่รวมVat)</t>
  </si>
  <si>
    <t>KTSON-2406-00252</t>
  </si>
  <si>
    <t>02-0551234</t>
  </si>
  <si>
    <t>ขายเหมา-จ่าย10ฟรี02ราคา277500(ไม่รวมVat)</t>
  </si>
  <si>
    <t>KTSON-2503-00009</t>
  </si>
  <si>
    <t>SILQ Hotel &amp; Residence, Managed by The Ascott Limited</t>
  </si>
  <si>
    <t>02-4071000</t>
  </si>
  <si>
    <t>ขายเหมา-จ่าย01ฟรี00ราคา015400(ไม่รวมVat)</t>
  </si>
  <si>
    <t>KTSON-2503-00003</t>
  </si>
  <si>
    <t>เดอะ บลูมส์ อพาร์ตเมนต์ B,C</t>
  </si>
  <si>
    <t>ขายเหมา-จ่าย01ฟรี00ราคา017009(ไม่รวมVat)</t>
  </si>
  <si>
    <t>KTSON-2502-00002</t>
  </si>
  <si>
    <t>The Orchid Apartment</t>
  </si>
  <si>
    <t>ขายเหมา-จ่าย 01ฟรี 00 ราคา 001500 (รวมVat)</t>
  </si>
  <si>
    <t>KTSON-2502-00001</t>
  </si>
  <si>
    <t>ธนบุรี</t>
  </si>
  <si>
    <t>บริษัท มงคลอรุณอมรินทร์ จำกัด</t>
  </si>
  <si>
    <t>อรุณอมรินทร์ 39 อาคาร A</t>
  </si>
  <si>
    <t>089-172-3131</t>
  </si>
  <si>
    <t>ขายเหมา-จ่าย 12ฟรี 00 ราคา 022500(ไม่รวมVat)</t>
  </si>
  <si>
    <t>TBSON-2406-00001</t>
  </si>
  <si>
    <t>บริษัท มงคลวิเชียร จำกัด</t>
  </si>
  <si>
    <t>อรุณอมรินทร์ 39 อาคาร B</t>
  </si>
  <si>
    <t>ขายเหมา-จ่าย 12ฟรี 01 ราคา 022500(ไม่รวมVat)</t>
  </si>
  <si>
    <t>TBSON-2503-00009</t>
  </si>
  <si>
    <t>I Bis เจริญนคร 18 Ibis Riverside</t>
  </si>
  <si>
    <t>02-805-9810</t>
  </si>
  <si>
    <t>ขายเหมา-จ่าย12ฟรี00ราคา159600(ไม่รวมVat)</t>
  </si>
  <si>
    <t>TBSON-2505-00004</t>
  </si>
  <si>
    <t>บริษัท ดิเวลล็อบเมนทอล พาธ จำกัด</t>
  </si>
  <si>
    <t>ศรีบำรุงเมือง</t>
  </si>
  <si>
    <t>02-881-8911</t>
  </si>
  <si>
    <t>TBSON-2501-00005</t>
  </si>
  <si>
    <t>อาคาร พูลผล อพาร์ทเมนท์</t>
  </si>
  <si>
    <t>094-192-6394</t>
  </si>
  <si>
    <t>TBSON-2406-00003</t>
  </si>
  <si>
    <t>บริษัท ศรีวรรัตน์ เพลส จำกัด</t>
  </si>
  <si>
    <t>ศรีวรรัตน์ เพลส</t>
  </si>
  <si>
    <t>02-882-4537</t>
  </si>
  <si>
    <t>ขายเหมา-จ่าย12ฟรี01ราคา028000(ไม่รวมVat)</t>
  </si>
  <si>
    <t>TBSON-2503-00001</t>
  </si>
  <si>
    <t>พีพาร์คเรสซิเดนซ์ (จรัญสนิทวงศ์)</t>
  </si>
  <si>
    <t>683/3 ถ.จรัญสนิทวงศ์ แขวงบางอ้อ เขตบางพลัด กรุงเทพมหานคร 10700</t>
  </si>
  <si>
    <t>02-885 5478</t>
  </si>
  <si>
    <t>ขายเหมา-จ่าย12ฟรี03ราคา012000(รวมVat)</t>
  </si>
  <si>
    <t>TBSON-2503-00008</t>
  </si>
  <si>
    <t>บริษัท เพชรทองคำปิโตรเลียม จำกัด</t>
  </si>
  <si>
    <t>683/2 ถ.จรัญสนิทวงศ์ แขวงบางอ้อ เขตบางพลัด กรุงเทพมหานคร 10700</t>
  </si>
  <si>
    <t>ขายเหมา-จ่าย12ฟรี03ราคา015000(รวมVat)</t>
  </si>
  <si>
    <t>TBSON-2503-00007</t>
  </si>
  <si>
    <t>ฮุสนี เรสซิเดนท์</t>
  </si>
  <si>
    <t>43 ซ.จรัญสนิทวงศ์ 94 ถ.จรัญสนิทวงศ์ แขวงบางอ้อ เขตบางพลัด กรุงเทพมหานคร 10700</t>
  </si>
  <si>
    <t>085-2503377</t>
  </si>
  <si>
    <t>ขายเหมา-จ่าย 12ฟรี 03 ราคา 010000(รวมVat)</t>
  </si>
  <si>
    <t>TBSON-2503-00005</t>
  </si>
  <si>
    <t>อาคาร เอช แอนด์ เอฟ เรสซิเดนท์</t>
  </si>
  <si>
    <t>TBSON-2503-00004</t>
  </si>
  <si>
    <t>บริษัท ธารารมณ์ เฮ้าส์ จำกัด</t>
  </si>
  <si>
    <t>อาคาร ธารารมณ์ เฮ้าส์ (อาคาร 2)</t>
  </si>
  <si>
    <t>538/88-89 ซ.ริมคลองบางกอกน้อย ถ.จรัญสนิทวงศ์ แขวงอรุณอมรินทร์ เขตบางกอกน้อย กรุงเทพมหานคร 10700</t>
  </si>
  <si>
    <t>086-3397238</t>
  </si>
  <si>
    <t>ขายเหมา-จ่าย 12ฟรี 06 ราคา 024000(ไม่รวมVAT)</t>
  </si>
  <si>
    <t>TBSON-2505-00001</t>
  </si>
  <si>
    <t>อาคาร ธิติวงศ์ อพาร์ทเม้นท์</t>
  </si>
  <si>
    <t>02-542-0422</t>
  </si>
  <si>
    <t>TBSON-2401-00006</t>
  </si>
  <si>
    <t>089-7986151</t>
  </si>
  <si>
    <t>ขายเหมา-จ่าย 06ฟรี 01 ราคา 015000 (ไม่รวมvat)</t>
  </si>
  <si>
    <t>TBSON-2505-00002</t>
  </si>
  <si>
    <t>โกมลเรสซิเดนซ์</t>
  </si>
  <si>
    <t>02-881 8700</t>
  </si>
  <si>
    <t>ขายเหมา-จ่าย 10ฟรี 02 ราคา 030000(ไม่รวมVat)</t>
  </si>
  <si>
    <t>TBSON-2406-00005</t>
  </si>
  <si>
    <t>เอส ที แมนชั่น</t>
  </si>
  <si>
    <t>084-2659879</t>
  </si>
  <si>
    <t>ขายเหมา-จ่าย 01ฟรี 00 ราคา 013000(ไม่รวมVat)</t>
  </si>
  <si>
    <t>TBSON-2504-00001</t>
  </si>
  <si>
    <t>เยาวราช</t>
  </si>
  <si>
    <t>Red Planet Hotels Five (Thailand) Limited</t>
  </si>
  <si>
    <t> Red Planet Hotels Five </t>
  </si>
  <si>
    <t>999/9 The Offices at Centralworld,19th Floor,กรุงเทพฯ</t>
  </si>
  <si>
    <t>02-6135843</t>
  </si>
  <si>
    <t>YRSON-2504-00004</t>
  </si>
  <si>
    <t>บริษัท โรงพยาบาล ธนบุรี บำรุงเมือง จำกัด (สำนักงานใหญ่)</t>
  </si>
  <si>
    <t>611บำรุงเมืองคลองมหานาคป้อมปราบศัตรูพ่าย กรุงเทพฯ</t>
  </si>
  <si>
    <t>02 220 7999</t>
  </si>
  <si>
    <t>ขายเหมา-จ่าย01ฟรี00ราคา36701.25(ไม่รวมVat)</t>
  </si>
  <si>
    <t>YRSON-2506-00001</t>
  </si>
  <si>
    <t>บริษัท ประมวลอพาร์ทเมนท์ จำกัด</t>
  </si>
  <si>
    <t>ประมวลอพาร์ทเมนท์</t>
  </si>
  <si>
    <t>18-20 ซอยสว่าง 5ถนนสว่างแขวงมหาพฤฒาราม เขตบางรัก กรุงเทพฯ</t>
  </si>
  <si>
    <t>02-2915885</t>
  </si>
  <si>
    <t>ขายเหมา-จ่าย 12ฟรี 00 ราคา 040000 (ไม่รวมVat)</t>
  </si>
  <si>
    <t>YRSON-2406-00001</t>
  </si>
  <si>
    <t>ประมวลริเวอร์ อพาร์ทเมนท์</t>
  </si>
  <si>
    <t>ประมวลริเวอร์อพาร์ทเมนท์ </t>
  </si>
  <si>
    <t>2250/140 ซ.เจริญกรุง76/1 ถ.เจริญกรุง แขวงบางคอแหลม เขตบางคอแหลม กรุงเทพฯ</t>
  </si>
  <si>
    <t>089-610-9733</t>
  </si>
  <si>
    <t>ขายเหมา-จ่าย12 ฟรี00 ราคา 060000(ไม่รวมVat)</t>
  </si>
  <si>
    <t>YRSON-2406-00002</t>
  </si>
  <si>
    <t>บริษัท ไทยเฮ้าส์ซิ่ง ดิเวลล็อปเมนท์ จำกัด</t>
  </si>
  <si>
    <t>แกรนไชน่า</t>
  </si>
  <si>
    <t>215 ถนนเยาวราชแขวงสัมพันธวงศ์ เขตสัมพันธวงศ์ กรุงเทพฯ</t>
  </si>
  <si>
    <t>02-224-9977</t>
  </si>
  <si>
    <t>S01ขายเหมา-จ่าย12ฟรี06ราคา200000(ไม่รวมVat)</t>
  </si>
  <si>
    <t>YRSON-2506-00004</t>
  </si>
  <si>
    <t>บริษัท เจมส์เซ็นเตอร์ ดีเวลล็อปเมนท์ จำกัด</t>
  </si>
  <si>
    <t>Bossotel</t>
  </si>
  <si>
    <t>55/8-13 ซ. เจริญกรุง42/1 ถ.เจริญกรุง แขวงบางรัก เขตบางรัก กรุงเทพฯ</t>
  </si>
  <si>
    <t>081-8368497</t>
  </si>
  <si>
    <t>ขายเหมา-จ่าย 12ฟรี 00 ราคา 046900(ไม่รวมVat)</t>
  </si>
  <si>
    <t>YRSON-2406-00004</t>
  </si>
  <si>
    <t>บริษัท เออร์เบิน รีสอร์ท โฮเต็ล จำกัด (สาขาที่ 00001)</t>
  </si>
  <si>
    <t>Four Seasons Hotel</t>
  </si>
  <si>
    <t>เลขที่ 300/1 ถนนเจริญกรุง แขวงยานนาวา เขตสาทร กรุงเทพฯ</t>
  </si>
  <si>
    <t>02-032-0888</t>
  </si>
  <si>
    <t>ขายเหมา-จ่าย01 ฟรี00 ราคา 30,000 (ไม่รวมVat)</t>
  </si>
  <si>
    <t>YRSON-2412-00002</t>
  </si>
  <si>
    <t>บริษัท อัมรา ฮอสพิทาลิตี้ (ประเทศไทย) จำกัด (สำนักงานใหญ่)</t>
  </si>
  <si>
    <t>02-021-8888</t>
  </si>
  <si>
    <t>YRSON-2405-00024</t>
  </si>
  <si>
    <t>บริษัท ดิจิตอล สตรีม จำกัด</t>
  </si>
  <si>
    <t>185/13 ซ. วิภาวดีรังสิต 64 ถ.วิภาวดีรังสิต แขวงตลาดบางเขน เขตหลักสี่ กรุงเทพฯ 10210</t>
  </si>
  <si>
    <t>ขายเหมา-จ่าย 01ฟรี 00 ราคา 006300(ไม่รวมVat)</t>
  </si>
  <si>
    <t>LKSON-2406-00054</t>
  </si>
  <si>
    <t>ห้างหุ้นส่วนสามัญ สองศรีพี่น้อง</t>
  </si>
  <si>
    <t>Boon's Residence</t>
  </si>
  <si>
    <t>02-676-3636</t>
  </si>
  <si>
    <t>ขายเหมา-จ่าย 10ฟรี 05 ราคา 030000(ไม่รวมVat)</t>
  </si>
  <si>
    <t>YRSON-2406-00005</t>
  </si>
  <si>
    <t>บริษัท กรุงเทพดุสิตเวชการ จำกัด(มหาชน) รพ.สมิติเวชไชน่าทาวน์</t>
  </si>
  <si>
    <t>โรงพยาบาล สมิติเวช ไชน่าทาวน์</t>
  </si>
  <si>
    <t>02-1187893</t>
  </si>
  <si>
    <t>YRSON-2412-00009</t>
  </si>
  <si>
    <t>โรงแรมรามาดา พลาซ่า บางกอก แม่น้ำ ริเวอร์ไซด์</t>
  </si>
  <si>
    <t>02-6881000</t>
  </si>
  <si>
    <t>S01ขายเหมา-จ่าย10 ฟรี 02 ราคา 300000(ไม่รวมVat)</t>
  </si>
  <si>
    <t>YRSON-2405-00005</t>
  </si>
  <si>
    <t>โครงการ 185 @สุรวงศ์</t>
  </si>
  <si>
    <t>081-3716915</t>
  </si>
  <si>
    <t>ขายเหมา-จ่าย12 ฟรี02 ราคา 012000 (ไม่รวมVat)</t>
  </si>
  <si>
    <t>YRSON-2505-00005</t>
  </si>
  <si>
    <t>Ago Hotel Chinatown</t>
  </si>
  <si>
    <t>02-0020802</t>
  </si>
  <si>
    <t>ขายเหมา-จ่าย 10ฟรี 04 ราคา 031000(ไม่รวมVat)</t>
  </si>
  <si>
    <t>YRSON-2401-00017</t>
  </si>
  <si>
    <t>Miloft Sathon</t>
  </si>
  <si>
    <t>02-2113388</t>
  </si>
  <si>
    <t>YRSON-2401-00015</t>
  </si>
  <si>
    <t>YRSON-2505-00003</t>
  </si>
  <si>
    <t>SALIL JOURNEY RIVERSIDE</t>
  </si>
  <si>
    <t>02-8448787</t>
  </si>
  <si>
    <t>YRSON-2405-00004</t>
  </si>
  <si>
    <t>คุณสมชาย สัมพันธ์</t>
  </si>
  <si>
    <t>อาคาร ไม่มีชื่อ คุณสมชาย</t>
  </si>
  <si>
    <t>081-9878899</t>
  </si>
  <si>
    <t>YRSON-2501-00002</t>
  </si>
  <si>
    <t>คุณสมฤดี แซ่อึ้ง</t>
  </si>
  <si>
    <t>จันทน์ 23 อพาร์ทเม้นท์</t>
  </si>
  <si>
    <t>098-9125363</t>
  </si>
  <si>
    <t>ขายเหมา-จ่าย 12ฟรี 02 ราคา 036000(ไม่รวมVAT)</t>
  </si>
  <si>
    <t>YRSON-2406-00008</t>
  </si>
  <si>
    <t>โรงพยาบาลบีเอ็นเอช 9/1</t>
  </si>
  <si>
    <t>02-0220700</t>
  </si>
  <si>
    <t>บ้านกลางซอย 23</t>
  </si>
  <si>
    <t>ขายเหมา-จ่าย10ฟรี02ราคา016000(ไม่รวมVat)</t>
  </si>
  <si>
    <t>YRSON-2406-00009</t>
  </si>
  <si>
    <t>คุณสายชล กุลประเสริฐรัตน์</t>
  </si>
  <si>
    <t>ธารเฮ้าส์ (Tran house room for rent)</t>
  </si>
  <si>
    <t>ขายเหมา-จ่าย12ฟรี04ราคา018000(ไม่รวมVat)</t>
  </si>
  <si>
    <t>YRSON-2505-00002</t>
  </si>
  <si>
    <t>ลาดยาว</t>
  </si>
  <si>
    <t>บริษัท ชุนันท์ธร จำกัด</t>
  </si>
  <si>
    <t>ชุนันท์ธร อพาร์ทเม้นท์</t>
  </si>
  <si>
    <t>9/184 ซ.วิภาวดีรังสิต 15 แขวงจตุจักร เขตจตุจักร กรุงเทพฯ 10900</t>
  </si>
  <si>
    <t>081-381-7401</t>
  </si>
  <si>
    <t>ขายเหมา-จ่าย 12ฟรี 02 ราคา 26400(ไม่รวมVat)</t>
  </si>
  <si>
    <t>LYSON-2410-00021</t>
  </si>
  <si>
    <t>อาคาร พรอุทัย สวีท</t>
  </si>
  <si>
    <t>เลขที่25/2ซ.พหลโยธิน 29 ถพหลโยธิน แขวงจตุจักร เขตจตุจักร กทม. 10900</t>
  </si>
  <si>
    <t>02-513-4004</t>
  </si>
  <si>
    <t>ขายเหมา-จ่าย 12ฟรี 02 ราคา 022680(รวมVat)</t>
  </si>
  <si>
    <t>LYSON-2408-00026</t>
  </si>
  <si>
    <t>ห้างหุ้นส่วนจำกัด สังข์ทอง อพาร์ทเม้นท์</t>
  </si>
  <si>
    <t>อาคาร บ้านสังข์ทอง อพาร์ทเม้นท์</t>
  </si>
  <si>
    <t>086-557 8876</t>
  </si>
  <si>
    <t>ขายเหมา-จ่าย 12 ฟรี 00 ราคา 016000(รวมVat)</t>
  </si>
  <si>
    <t>LYSON-2503-00018</t>
  </si>
  <si>
    <t>บริษัท วาร์ซอณ จำกัด</t>
  </si>
  <si>
    <t>086-3788737</t>
  </si>
  <si>
    <t>ขายเหมา-จ่าย12 ฟรี02 ราคา 21000.00 (ไม่รวมVAT)</t>
  </si>
  <si>
    <t>LYSON-2501-00046</t>
  </si>
  <si>
    <t>คุณ สุรีรัตน์ เผือกจิตร</t>
  </si>
  <si>
    <t>อาคาร บ้านเผือกจิตร</t>
  </si>
  <si>
    <t>เลขที่ 468/6 ซอย พหลโยธิน 35 ถนนพหลโยธิน แขวงลาดยาว เขตจตุจักร กรุงเทพฯ 10900</t>
  </si>
  <si>
    <t>084-644-1693</t>
  </si>
  <si>
    <t>LYSON-2503-00006</t>
  </si>
  <si>
    <t>คุณ เอกชัย ดิษเย็น</t>
  </si>
  <si>
    <t>อาคาร ห้องเช่าคุณ เอกชัย</t>
  </si>
  <si>
    <t>081-875-0091</t>
  </si>
  <si>
    <t>ขายเหมา-จ่าย 12ฟรี 02 ราคา 20400(ไม่รวมVat)</t>
  </si>
  <si>
    <t>LYSON-2410-00022</t>
  </si>
  <si>
    <t>คุณ สันตะวา โล้กรุด</t>
  </si>
  <si>
    <t>อาคาร สุขสมัย อพาร์ทเม้นท์</t>
  </si>
  <si>
    <t>085-132-8387</t>
  </si>
  <si>
    <t>ขายเหมา-จ่าย 12ฟรี 02 ราคา 014400(รวมVat)</t>
  </si>
  <si>
    <t>LYSON-2412-00021</t>
  </si>
  <si>
    <t>คุณนันนีต้า โกอีรี</t>
  </si>
  <si>
    <t>อาคารนีต้า</t>
  </si>
  <si>
    <t>8/60 ซ.งามวงศ์วาน 54 แยก 9 ถ.งามวงศ์วาน แขวงลาดยาว เขตจตุจักร กรุงเทพมหานคร 10900</t>
  </si>
  <si>
    <t>087-705-2924</t>
  </si>
  <si>
    <t>ขายเหมา-จ่าย 12ฟรี 03 ราคา 014400(ไม่รวมVat)</t>
  </si>
  <si>
    <t>LYSON-2409-00016</t>
  </si>
  <si>
    <t>เดอะพาร์ค เรสซิเด้นท์</t>
  </si>
  <si>
    <t>085-560-2826</t>
  </si>
  <si>
    <t>LYSON-2410-00023</t>
  </si>
  <si>
    <t>บริษัท พี.เอ.ซี พร็อพเพอร์ตี้ จำกัด</t>
  </si>
  <si>
    <t>081-819-3083</t>
  </si>
  <si>
    <t>LYSON-2410-00041</t>
  </si>
  <si>
    <t>บริษัท ชัยพิทยา จำกัด</t>
  </si>
  <si>
    <t>อาคาร เอ.พี. แมนชั่น 2</t>
  </si>
  <si>
    <t>LYSON-2412-00020</t>
  </si>
  <si>
    <t>คุณแสงระวี นรัตถรักษา</t>
  </si>
  <si>
    <t>วนปฏิพัทธ์</t>
  </si>
  <si>
    <t>22/85 ซอย ลาดพร้าว 1 แขวงจอมพล เขตจตุจักร กรุงเทพฯ 10900</t>
  </si>
  <si>
    <t>082-337-6582</t>
  </si>
  <si>
    <t>ขายเหมา-จ่าย12ฟรี04ราคา010800(รวมVat)</t>
  </si>
  <si>
    <t>LYSON-2410-00040</t>
  </si>
  <si>
    <t>เลขที่418-419ซอยโชคชัยร่วมมิตร ถนนวิภาวดีรังสิตแขวงลาดยาว เขตจตุจักร กรุงเทพฯ 10900</t>
  </si>
  <si>
    <t>02-274-9865</t>
  </si>
  <si>
    <t>ขายเหมา-จ่าย 12ฟรี 03 ราคา 030000(รวมVat)</t>
  </si>
  <si>
    <t>LYSON-2502-00013</t>
  </si>
  <si>
    <t>02-930-1701-3</t>
  </si>
  <si>
    <t>ขายเหมา-จ่าย 12ฟรี 01 ราคา 029520(ไม่รวมVat)</t>
  </si>
  <si>
    <t>LYSON-2503-00022</t>
  </si>
  <si>
    <t>คุณสุรชัย โคมินทร์</t>
  </si>
  <si>
    <t>สมกิจ แมนชั่น</t>
  </si>
  <si>
    <t>เลขที่246/7 ซอยรุ่งเรือง แขวงสามเสนนอก เขตห้วยขวาง กรุงเทพฯ</t>
  </si>
  <si>
    <t>086-395-1399</t>
  </si>
  <si>
    <t>ขายเหมา-จ่าย 12ฟรี 03 ราคา 010080(ไม่รวมVat)</t>
  </si>
  <si>
    <t>LYSON-2408-00018</t>
  </si>
  <si>
    <t>บริษัท วิวัฒน์พรอพเพอร์ตี จำกัด</t>
  </si>
  <si>
    <t>The Prim Place อาคาร 2</t>
  </si>
  <si>
    <t>เลขที่ 3338 ถนนพหลโยธิน แขวงจอมพล เขตจตุจักร กรุงเทพฯ 10900</t>
  </si>
  <si>
    <t>081-451-6565</t>
  </si>
  <si>
    <t>บริษัท วิวัฒน์ดีเวลล็อปเม้นท์ จำกัด</t>
  </si>
  <si>
    <t>The Prim Place อาคาร 3</t>
  </si>
  <si>
    <t>เลขที่ 3338 /1 ถนนพหลโยธิน แขวงจอมพล เขตจตุจักร กรุงเทพฯ 10900</t>
  </si>
  <si>
    <t>ขายเหมา-จ่าย 12ฟรี 01 ราคา 029880(ไม่รวมVat)</t>
  </si>
  <si>
    <t>LYSON-2501-00008</t>
  </si>
  <si>
    <t>คุณสมพร โล้กรุด</t>
  </si>
  <si>
    <t>อาคาร สมบุญ 2</t>
  </si>
  <si>
    <t>7/395 ซ.วิภาวดีรังสิต 36 ถ.วิภาวดีรังสิต แขวงจตุจักร เขตจตุจักร กทม. 10900</t>
  </si>
  <si>
    <t>084-001-2100</t>
  </si>
  <si>
    <t>ขายเหมา-จ่าย 12ฟรี 03 ราคา 024000(รวมVat)</t>
  </si>
  <si>
    <t>LYSON-2408-00019</t>
  </si>
  <si>
    <t>อาคาร วี ไอ พี คอนโดมิเนี่ยม</t>
  </si>
  <si>
    <t>02-691-4189-90</t>
  </si>
  <si>
    <t>ขายเหมา-จ่าย 06ฟรี 03 ราคา 030000(ไม่รวมVat)</t>
  </si>
  <si>
    <t>LYSON-2407-00049</t>
  </si>
  <si>
    <t>คุณ ธีระชัย รัชติจิระโยธิน</t>
  </si>
  <si>
    <t>อาคาร สาธิดา อพาร์ทเม้นท์</t>
  </si>
  <si>
    <t>096-545-6629</t>
  </si>
  <si>
    <t>ขายเหมา-จ่าย 12ฟรี 03 ราคา 019800(ไม่รวมVat)</t>
  </si>
  <si>
    <t>LYSON-2410-00026</t>
  </si>
  <si>
    <t>บริษัท ไม้ทอเงิน จำกัด</t>
  </si>
  <si>
    <t>อาคาร นันท์นภัส เรสิเด้นท์ (อาคาร N)</t>
  </si>
  <si>
    <t>เลขที่ 571 ซ.พหลโยธิน 32 ถ. แขวงเสนานิคม เขตจตุจักร กรุงเทพมหานคร 10900</t>
  </si>
  <si>
    <t>02-938-4385</t>
  </si>
  <si>
    <t>ขายเหมา-จ่าย 12ฟรี 03 ราคา 042000(ไม่รวมVat)</t>
  </si>
  <si>
    <t>LYSON-2505-00024</t>
  </si>
  <si>
    <t>อาคาร นันท์นภัส เรสิเด้นท์ (อาคาร K)</t>
  </si>
  <si>
    <t>56/169 ซ.ลาดพร้าว 18 ถ.ลาดพร้าว แขวงจอมพล เขตจตุจักร กรุงเทพมหานคร 10900</t>
  </si>
  <si>
    <t>อาคาร นันท์นภัส เรสิเด้นท์ (อาคาร J)</t>
  </si>
  <si>
    <t>57/11 ซ.ลาดพร้าว 18 ถ.ลาดพร้าว แขวงจอมพล เขตจตุจักร กรุงเทพมหานคร 10900</t>
  </si>
  <si>
    <t>อาคาร นันท์นภัส เรสิเด้นท์ (อาคาร C)</t>
  </si>
  <si>
    <t>57/8 ซ.ลาดพร้าว 18 ถ.ลาดพร้าว แขวงจอมพล เขตจตุจักร กรุงเทพมหานคร 10900</t>
  </si>
  <si>
    <t>อาคาร นันท์นภัส เรสิเด้นท์ (อาคาร W)</t>
  </si>
  <si>
    <t>คุณบุญธรรม ธนพรชัยเจริญ</t>
  </si>
  <si>
    <t>อาคาร ดีมา อพาร์ทเม้นท์</t>
  </si>
  <si>
    <t>101/23 ซ.ลาดพร้าว 1 ถ.พหลโยธิน แขวงจอมพล เขตจตุจักร กทม.10900</t>
  </si>
  <si>
    <t>089-213-6123</t>
  </si>
  <si>
    <t>ขายเหมา-จ่าย 12ฟรี 01 ราคา 010920(รวมVat)</t>
  </si>
  <si>
    <t>LYSON-2410-00027</t>
  </si>
  <si>
    <t>บริษัท วี ที เฮ้าส์</t>
  </si>
  <si>
    <t>เลขที่35/5ซอยพหลโยธิน34แขวงลาดยาว เขตจตุจักร กรุงเทพ 10900</t>
  </si>
  <si>
    <t>02-940-0941</t>
  </si>
  <si>
    <t>ขายเหมา-จ่าย 12ฟรี 02 ราคา 056000(ไม่รวมVat)</t>
  </si>
  <si>
    <t>LYSON-2408-00022</t>
  </si>
  <si>
    <t>หกจ. บ้านดีมีสุข</t>
  </si>
  <si>
    <t>บ้านดีมีสุข</t>
  </si>
  <si>
    <t>เลขที่ 192 ซอยพหลโยธิน30 แขวงจัทรเกษม เขตจตุจักร กรุงเทพฯ 10900</t>
  </si>
  <si>
    <t>099-104-5444</t>
  </si>
  <si>
    <t>LYSON-2408-00023</t>
  </si>
  <si>
    <t>บริษัท ผึ้งหลวง อพาร์ทเม้นท์ จำกัด</t>
  </si>
  <si>
    <t>อาคารผึ้งหลวง อพาร์ท เม้นท์</t>
  </si>
  <si>
    <t>เลขที่2172/193 ถนนพหลโยธิน แขวงเสนานิคม เขตจตุจักร กรุงเทพฯ 10900</t>
  </si>
  <si>
    <t>02-561-1027</t>
  </si>
  <si>
    <t>ขายเหมา-จ่าย 01ฟรี 00 ราคา 012840(รวมVat)</t>
  </si>
  <si>
    <t>LYSON-2410-00080</t>
  </si>
  <si>
    <t>ห้างหุ้นส่วนสามัญ เมญาดา</t>
  </si>
  <si>
    <t>อาคาร MAYYADA APARTMENT</t>
  </si>
  <si>
    <t>เลขที่ 410 ซอยเสือใหญ่อุทิศ แขวงจันทรเกษม เขตจตุจักร กรุงเทพฯ 10900</t>
  </si>
  <si>
    <t>081-679-3339</t>
  </si>
  <si>
    <t>LYSON-2302-00042</t>
  </si>
  <si>
    <t>บริษัท เอส เค เอส แอสเซท พลัส จำกัด</t>
  </si>
  <si>
    <t>อาคาร THE BANGKOK MAJOR SUITE</t>
  </si>
  <si>
    <t>080-565-9855</t>
  </si>
  <si>
    <t>ขายเหมา-จ่าย 12ฟรี 02 ราคา 014280(ไม่รวมVat)</t>
  </si>
  <si>
    <t>LYSON-2304-00014</t>
  </si>
  <si>
    <t>คุณ อุกฤษณ์ ตรีทิพไกวัลพร</t>
  </si>
  <si>
    <t>อาคาร Maater Ville Condo Lile</t>
  </si>
  <si>
    <t>081-814-5750</t>
  </si>
  <si>
    <t>ขายเหมา-จ่าย12ฟรี03ราคา021600(ไม่รวมVat)</t>
  </si>
  <si>
    <t>LYSON-2506-00002</t>
  </si>
  <si>
    <t>บริษัท รุ่งเจริญ 36 จำกัด</t>
  </si>
  <si>
    <t>อาคาร มาทีนี่</t>
  </si>
  <si>
    <t>เลขที่ 16 ซ.สันนิบาตเทศบาล แขวงจันทรเกษม เขตจตุจักร กรุงเทพฯ 10900</t>
  </si>
  <si>
    <t>089-922-5013</t>
  </si>
  <si>
    <t>ขายเหมา-จ่าย 12ฟรี 01 ราคา 020000(รามVat)</t>
  </si>
  <si>
    <t>LYSON-2410-00010</t>
  </si>
  <si>
    <t>บริษัท รัชดาไท ลอว์ จำกัด</t>
  </si>
  <si>
    <t>โรงแรม จิสติค โฮเต็ล</t>
  </si>
  <si>
    <t>เลขที่ 77 ถนนรัชดาภิเษก แขวงจอมพล เขตจตุจักร กรุงเทพฯ 10900</t>
  </si>
  <si>
    <t>02-044-7777</t>
  </si>
  <si>
    <t>ขายเหมา-จ่าย 10ฟรี 02 ราคา 085000(ไม่รวมVat)</t>
  </si>
  <si>
    <t>LYSON-2410-00030</t>
  </si>
  <si>
    <t>คุณนงค์ยา คำแหวน</t>
  </si>
  <si>
    <t>อาคาร NEW LITE PLACE</t>
  </si>
  <si>
    <t>081-732-0722</t>
  </si>
  <si>
    <t>ขายเหมา-จ่าย 12ฟรี 02 ราคา 012240(รวมVat)</t>
  </si>
  <si>
    <t>LYSON-2304-00013</t>
  </si>
  <si>
    <t>081-817-8543</t>
  </si>
  <si>
    <t>คุณโชติ สืบสายไทย</t>
  </si>
  <si>
    <t>โชติ-รวีวรรณ อพาร์ทเม้นท์</t>
  </si>
  <si>
    <t>เลขที่ 92,94,96 ซอยลาดปลาเค้า6/1 แขวงลาดพร้าว เขตลาดพร้าว กรุงเทพมหานคร 10230</t>
  </si>
  <si>
    <t>085-9352626</t>
  </si>
  <si>
    <t>LYSON-2412-00030</t>
  </si>
  <si>
    <t>คุณเฉลิมศักดิ์ มากมูลผล</t>
  </si>
  <si>
    <t>นิติบุคคลอาคารชุด เคหะชุมชนหลักสี่ 8</t>
  </si>
  <si>
    <t>089-048-1164</t>
  </si>
  <si>
    <t>ขายเหมา-จ่าย 12ฟรี 01 ราคา 014400(ไม่รวมVat)</t>
  </si>
  <si>
    <t>LYSON-2501-00004</t>
  </si>
  <si>
    <t>เลขที่ 45,47,49,51 ซอยประเสริฐมนูกิจ ถนนประเสริฐมนู แขวงจระเข้บัว เขตลาดพร้าว กรุงเทพฯ 10230</t>
  </si>
  <si>
    <t>บริษัท แสนดุสิต จำกัด</t>
  </si>
  <si>
    <t>อาคาร ดุสิต แมนชั่น</t>
  </si>
  <si>
    <t>36 ซ.พหลโยธิน 24 แยก 2 ถ.พหลโยธิน แขวงจอมพล เขตจตุจักร กรุงเทพมหานคร 10900</t>
  </si>
  <si>
    <t>LYSON-2410-00043</t>
  </si>
  <si>
    <t>มาเมซอง</t>
  </si>
  <si>
    <t>LYSON-2412-00031</t>
  </si>
  <si>
    <t>บริษัท นูโว-วัน จำกัด</t>
  </si>
  <si>
    <t>อาคาร หอพักสตรีพระคุณแม่</t>
  </si>
  <si>
    <t>084-656-1301</t>
  </si>
  <si>
    <t>ขายเหมา-จ่าย 06ฟรี 02 ราคา 010200(รวมVat)</t>
  </si>
  <si>
    <t>LYSON-2503-00021</t>
  </si>
  <si>
    <t>120000069319</t>
  </si>
  <si>
    <t>คุณนันทิวัฒน์ มังคลรังษี</t>
  </si>
  <si>
    <t>อพาร์ทเม้นท์ดวงดี 99</t>
  </si>
  <si>
    <t>065-5191428</t>
  </si>
  <si>
    <t>ขายเหมา-จ่าย10ฟรี02ราคา017500(ไม่รวมVat)</t>
  </si>
  <si>
    <t>LYSON-2505-00002</t>
  </si>
  <si>
    <t>บริษัท สุรางค์ การ์เด้น จำกัด</t>
  </si>
  <si>
    <t>สุรางค์ การ์เด้น</t>
  </si>
  <si>
    <t>เลขที่ 90,90/9 ถนนคู้บอน แขวงรามอินทรา เขตคันนายาว กรุงเทพฯ 10230</t>
  </si>
  <si>
    <t>02-946-4822</t>
  </si>
  <si>
    <t>ขายเหมา-จ่าย 06ฟรี 02 ราคา 036000(ไม่รวมVat)</t>
  </si>
  <si>
    <t>RISON-2408-00022</t>
  </si>
  <si>
    <t>นิติบุคคล อาคารชุด ศิริน เรสซิเด็นซ์</t>
  </si>
  <si>
    <t>ศิริน เรสซิเด็นซ์</t>
  </si>
  <si>
    <t>เลขที่ 63 ซอยพหลโยธิน 67 ถนนพหลโยธิน แขวงอนุสาวรีย์ เขตบางเขน กทม. 10220</t>
  </si>
  <si>
    <t>093-397-8914</t>
  </si>
  <si>
    <t>ขายเหมา-จ่าย 06ฟรี 01 ราคา 021000(ไม่รวมVat)</t>
  </si>
  <si>
    <t>RISON-2408-00013</t>
  </si>
  <si>
    <t>หสม.เวนีเซีย รีสอร์ท 3</t>
  </si>
  <si>
    <t>เวนีเซีย รีสอร์ท 3</t>
  </si>
  <si>
    <t>อาคารธนาเพลส ลาดพร้าว 65/31 หมู่ที่ 2 ถนนสุคนธสวัสดิ์ แขวงลาดพร้าว เขตลาดพร้าว กรุงเทพฯ 10230</t>
  </si>
  <si>
    <t>02-945-6328-9</t>
  </si>
  <si>
    <t>ขายเหมา-จ่าย 06ฟรี 01 ราคา 015600(ไม่รวมVat)</t>
  </si>
  <si>
    <t>RISON-2408-00024</t>
  </si>
  <si>
    <t>หสม.เวนีเซีย รีสอร์ท</t>
  </si>
  <si>
    <t>เวนีเซีย รีสอร์ท</t>
  </si>
  <si>
    <t>4 ซอยรามอินทรา 14 แยก 1 แขวงท่าแร้ง เขตบางเขน กรุงงเทพฯ 10230</t>
  </si>
  <si>
    <t>02-518-1403-5</t>
  </si>
  <si>
    <t>ขายเหมา-จ่าย 06ฟรี 01 ราคา 012420(ไม่รวมVat)</t>
  </si>
  <si>
    <t>RISON-2408-00025</t>
  </si>
  <si>
    <t>บริษัท เฮาซิ่งคีย์ จำกัด</t>
  </si>
  <si>
    <t>เคธีซ์</t>
  </si>
  <si>
    <t>เลขที่ 253 ซอยรามอินทรา 65 ถนนรามอินทรา แขวงท่าแร้ง เขตบางเขน กรุงเทพฯ 10230</t>
  </si>
  <si>
    <t>093 653 6659</t>
  </si>
  <si>
    <t>RISON-2408-00014</t>
  </si>
  <si>
    <t>หสม. เวนีเซีย รีสอร์ท แอนด์ โฮเทล รามอินทรา</t>
  </si>
  <si>
    <t>เวนีเซีย รีสอร์ท 91/1</t>
  </si>
  <si>
    <t>18 ซอยรามอินทรา 91/1 แขวงรามอินทรา เขตคันนายาว กรุงเทพฯ 10230</t>
  </si>
  <si>
    <t>064-109-7999</t>
  </si>
  <si>
    <t>RISON-2408-00026</t>
  </si>
  <si>
    <t>นิติบุคคลอาคารชุด รีเจ้นท์โฮม 10</t>
  </si>
  <si>
    <t>099-326-5052</t>
  </si>
  <si>
    <t>RISON-2412-00007</t>
  </si>
  <si>
    <t>บริษัท เอส 97 การโยธา จำกัด</t>
  </si>
  <si>
    <t>สุวรรณศิริ แมนชั่น</t>
  </si>
  <si>
    <t>293/193 ถ.รามอินทรา แขวงมีนบุรี เขตมีนบุรี กรุงเทพมหานคร 10510</t>
  </si>
  <si>
    <t>RISON-2408-00015</t>
  </si>
  <si>
    <t>บริษัท เติมศรีทอง จำกัด (สำนักงานใหญ่)</t>
  </si>
  <si>
    <t>อาคาร MB แมนชั่น</t>
  </si>
  <si>
    <t>52/22 หมู่ 4 ถ.รามอินทรา แขวงอนุสาวรีย์ เขตบางเขน กทม.10220</t>
  </si>
  <si>
    <t>086-310-3242</t>
  </si>
  <si>
    <t>ขายเหมา-จ่าย12ฟรี02ราคา019260(รวมVat)</t>
  </si>
  <si>
    <t>RISON-2502-00007</t>
  </si>
  <si>
    <t>คุณชุติมา พฤฒิกิตติ</t>
  </si>
  <si>
    <t>ชุติมา แมนชั่น</t>
  </si>
  <si>
    <t>9 ซ.นวลจันทร์ 36 ถ.นวลจันทร์ แขวงนวลจันทร์ เขตบึงกุ่ม กรุงเทพมหานคร 10230</t>
  </si>
  <si>
    <t>086-316-3148</t>
  </si>
  <si>
    <t>ขายเหมา-จ่าย 12 ฟรี 02 ราคา 020000(รวมVat)</t>
  </si>
  <si>
    <t>RISON-2408-00016</t>
  </si>
  <si>
    <t>คุณ พรปะภา ประคองธนะพันธ์</t>
  </si>
  <si>
    <t>พรประภา</t>
  </si>
  <si>
    <t>ที่อยู่ 555 พรประภาอพาร์ทเม้นต์ ซอยพหลโยธิน 50 แขวงคลองถนน เขตสายไหม 10220</t>
  </si>
  <si>
    <t>02-970-3786</t>
  </si>
  <si>
    <t>RISON-2502-00008</t>
  </si>
  <si>
    <t>คุณเฉลิมพร โล่ห์นิมิตร</t>
  </si>
  <si>
    <t>บ้านปิน อพาร์ทเม้นท์</t>
  </si>
  <si>
    <t>176 ซ.พหลโยธิน 69 ถ.พหลโยธิน แขวงอนุสาวรีย์ เขตบางเขน กรุงเทพมหานคร 10220</t>
  </si>
  <si>
    <t>084-450-5533</t>
  </si>
  <si>
    <t>ขายเหมา-จ่าย 10ฟรี 02 ราคา 012000(ไม่รวมVat)</t>
  </si>
  <si>
    <t>RISON-2408-00017</t>
  </si>
  <si>
    <t>คุณเกฏษฎา อยู่ภักดี</t>
  </si>
  <si>
    <t>รีเจ้นท์โฮม 16</t>
  </si>
  <si>
    <t>45 ชั้น 2 ซ.พหลโยธิน 67 ถ.พหลโยธิน แขวงอนุสาวรีย์ เขตบางเขน กรุงเทพมหานคร 10220</t>
  </si>
  <si>
    <t>089-024-0499</t>
  </si>
  <si>
    <t>RISON-2408-00018</t>
  </si>
  <si>
    <t>อุบลราชธานี</t>
  </si>
  <si>
    <t>โรงแรม Centara Ubon Ratchathani</t>
  </si>
  <si>
    <t>355 หมู่7 ถ.- ต.แจระแม อ.เมืองอุบลราชธานี จ.อุบลราชธานี 34000</t>
  </si>
  <si>
    <t>045-319556</t>
  </si>
  <si>
    <t>ขายเหมา-จ่าย10ฟรี02ราคา240000(ไม่รวมVat)</t>
  </si>
  <si>
    <t>UBSON-2504-00001</t>
  </si>
  <si>
    <t>พัทยา</t>
  </si>
  <si>
    <t>Saladeang Place Company Limited</t>
  </si>
  <si>
    <t>Andaz Pattaya Jomtien Beach</t>
  </si>
  <si>
    <t>345 หมู่3 ถ.- ต.นาจอมเทียน อ.สัตหีบ จ.ชลบุรี 20250</t>
  </si>
  <si>
    <t>038-221234</t>
  </si>
  <si>
    <t>PYSON-2505-00001</t>
  </si>
  <si>
    <t>ระยอง</t>
  </si>
  <si>
    <t>Mercure Rayong Lomtalay Villas &amp; Resort</t>
  </si>
  <si>
    <t>289 หมู่3 ถ.- ต.กร่ำ อ.แกลง จ.ระยอง 21190</t>
  </si>
  <si>
    <t>038-648999</t>
  </si>
  <si>
    <t>ขายเหมา-จ่าย 01ฟรี 00 ราคา 025000(ไม่รวมVat)</t>
  </si>
  <si>
    <t>RYSON-2407-00001</t>
  </si>
  <si>
    <t>บริษัท เอเอ็มเอช พัทยา จำกัด</t>
  </si>
  <si>
    <t>Somerset Pattaya</t>
  </si>
  <si>
    <t>528 หมู่10 ถ.- องปรือ อ.บางละมุง จ.ชลบุรี 20150</t>
  </si>
  <si>
    <t>02-2044323</t>
  </si>
  <si>
    <t>ขายเหมา-จ่าย01ฟรี00ราคา024300(ไม่รวมVat)</t>
  </si>
  <si>
    <t>PYSON-2409-00001</t>
  </si>
  <si>
    <t>ภูเก็ต</t>
  </si>
  <si>
    <t>บริษัท อิตัลไทย เรียล เอ็ซเทท จำกัด</t>
  </si>
  <si>
    <t>โรงแรม อมารี ภูเก็ต</t>
  </si>
  <si>
    <t>2 ถ.หมื่นเงิน ต.ป่าตอง อ.กะทู้ จ.ภูเก็ต 83150</t>
  </si>
  <si>
    <t>076-340106</t>
  </si>
  <si>
    <t>ขายเหมา-จ่าย 01ฟรี 00 ราคา 022000(ไม่รวมVat)</t>
  </si>
  <si>
    <t>PHKSON-2404-00001</t>
  </si>
  <si>
    <t>เกาะสมุย</t>
  </si>
  <si>
    <t>HYATT REGENCY KOH SAMUI</t>
  </si>
  <si>
    <t>บริษัท โอโซ่ พัทยา จำกัด</t>
  </si>
  <si>
    <t>OZO North Pattaya อาคาร โอโซ่ นอร์ธ พัทยา</t>
  </si>
  <si>
    <t>อาคาร โอโซ่ นอร์ธ พัทยา เลขที่ 240/43 หมู่5 ถ.พัทยา - นาเกลือ ต.นาเกลือ อ.บางละมุง จ.ชลบุรี 20150</t>
  </si>
  <si>
    <t>038-419419</t>
  </si>
  <si>
    <t>PYSON-2410-00002</t>
  </si>
  <si>
    <t>บริษัท อมารี พัทยา จำกัด</t>
  </si>
  <si>
    <t>Amari Pattaya</t>
  </si>
  <si>
    <t>240 หมู่5 ถ.พัทยา - นาเกลือ ต.นาเกลือ อ.บางละมุง จ.ชลบุรี 20150</t>
  </si>
  <si>
    <t>038-418418</t>
  </si>
  <si>
    <t>ขายเหมา-จ่าย 01ฟรี 00 ราคา 017000(ไม่รวมVat)</t>
  </si>
  <si>
    <t>PYSON-2410-00001</t>
  </si>
  <si>
    <t>บริษัท ศิริมายา จำกัด</t>
  </si>
  <si>
    <t>OZO Chaweng Samui</t>
  </si>
  <si>
    <t>11/34 หมู่2 ถ.- ต.บ่อผุด อ.เกาะสมุย จ.สุราษฎร์ธานี 84320</t>
  </si>
  <si>
    <t>077-915200</t>
  </si>
  <si>
    <t>KSMSON-2502-00002</t>
  </si>
  <si>
    <t>บริษัท พัทยา พลาซ่า โฮเทล จำกัด</t>
  </si>
  <si>
    <t>Centara Pattaya Hotel</t>
  </si>
  <si>
    <t>038-295999</t>
  </si>
  <si>
    <t>ขายเหมา-จ่าย01ฟรี00ราคา015060(ไม่รวมVat)</t>
  </si>
  <si>
    <t>PYSON-2404-00002</t>
  </si>
  <si>
    <t>บริษัท สมุย พาราไดซ์ รีสอร์ท จำกัด</t>
  </si>
  <si>
    <t>พาราไดซ์ บีช รีสอร์ต สมุย</t>
  </si>
  <si>
    <t>18/8 หมู่1 ถ._ต.แม่น้ำ อ.เกาะสมุย จ.สุราษฎร์ธานี 84330</t>
  </si>
  <si>
    <t>081-2700745</t>
  </si>
  <si>
    <t>ขายเหมา-จ่าย01ฟรี00ราคา014100(ไม่รวมVat)</t>
  </si>
  <si>
    <t>KSMSON-2502-00001</t>
  </si>
  <si>
    <t>บริษัท โอโซ่ กะตะ จำกัด</t>
  </si>
  <si>
    <t>OZO Phuket</t>
  </si>
  <si>
    <t>99 ถ.กะตะ ต.กะรน อ.เมืองภูเก็ต จ.ภูเก็ต 83100</t>
  </si>
  <si>
    <t>086-4437937</t>
  </si>
  <si>
    <t>ขายเหมา-จ่าย01ฟรี00ราคา012800(ไม่รวมVat)</t>
  </si>
  <si>
    <t>PHKSON-2502-00001</t>
  </si>
  <si>
    <t>หัวหิน</t>
  </si>
  <si>
    <t>บริษัท อมารี หัวหิน จำกัด</t>
  </si>
  <si>
    <t>Amari Hua Hin</t>
  </si>
  <si>
    <t>117/74 ซ.หมู่บ้านหนองแก ถ.- ต.หนองแก อ.หัวหิน จ.ประจวบคีรีขันธ์ 77110</t>
  </si>
  <si>
    <t>032-616600</t>
  </si>
  <si>
    <t>ขายเหมา-จ่าย 01ฟรี 00 ราคา 011200(ไม่รวมVat)</t>
  </si>
  <si>
    <t>HHSON-2412-00001</t>
  </si>
  <si>
    <t>บริษัท อันทาร่า ฮอลิเดย์ พาร์ค จํากัด</t>
  </si>
  <si>
    <t>Amari Koh Samui</t>
  </si>
  <si>
    <t>077-965-529 คุณฝ้าย / 077-300306</t>
  </si>
  <si>
    <t>KSMSON-2407-00001</t>
  </si>
  <si>
    <t>บริษัท ดิเอราวัณ กรุ๊ป จำกัด (มหาชน)</t>
  </si>
  <si>
    <t>Holiday Inn Pattaya</t>
  </si>
  <si>
    <t>038-725555 ต่อ 3607 คุณแก้ม</t>
  </si>
  <si>
    <t>S01ขายเหมา-จ่าย01ฟรี02ราคา029820(ไม่รวมVat)</t>
  </si>
  <si>
    <t>PYSON-2407-00001</t>
  </si>
  <si>
    <t>PYSON-2407-00002</t>
  </si>
  <si>
    <t>KMS</t>
  </si>
  <si>
    <t>Zone S</t>
  </si>
  <si>
    <t>บริษัท ณ. นิมมาน จำกัด</t>
  </si>
  <si>
    <t>โรงแรม ทราย เกาะสมุย วิลล่า</t>
  </si>
  <si>
    <t>63/182 หมู่5 ถ.-ต.บ่อผุด อ.เกาะสมุย จ.สุราษฎร์ธานี 84320</t>
  </si>
  <si>
    <t>077-914700</t>
  </si>
  <si>
    <t>KSMSON-2502-00003</t>
  </si>
  <si>
    <t>PY</t>
  </si>
  <si>
    <t>Zone E</t>
  </si>
  <si>
    <t>บริษัท 24เค จำกัด</t>
  </si>
  <si>
    <t>The Gems Mining Pool Villas Pattaya</t>
  </si>
  <si>
    <t>888/1 หมู่1 ต.หนองปรือ อ.บางละมุง จ.ชลบุรี 20150</t>
  </si>
  <si>
    <t>062-8598844</t>
  </si>
  <si>
    <t>PYSON-2411-00002</t>
  </si>
  <si>
    <t>LKSON-2412-00008</t>
  </si>
  <si>
    <t>เมืองทอง</t>
  </si>
  <si>
    <t>MT</t>
  </si>
  <si>
    <t>Zone I</t>
  </si>
  <si>
    <t>บริษัท มงกุฏวัฒนะ จำกัด (มหาชน) .</t>
  </si>
  <si>
    <t>โรงพยาบาลมงกุฎวัฒนะ</t>
  </si>
  <si>
    <t>34/40 ถ.แจ้งวัฒนะ ทุ่งสองห้อง หลักสี่ กรุงเทพฯ 10210</t>
  </si>
  <si>
    <t>02-5745000</t>
  </si>
  <si>
    <t>MTSON-2412-00073</t>
  </si>
  <si>
    <t>บริษัท นุชินทร์พร จำกัด</t>
  </si>
  <si>
    <t>Best Western Plus Wanda Grand Hotel</t>
  </si>
  <si>
    <t>111 หมู่4 ถ.แจ้งวัฒนะ ต.คลองเกลือ อ.ปากเกร็ด จ.นนทบุรี 11120</t>
  </si>
  <si>
    <t>02-5828282</t>
  </si>
  <si>
    <t>ขายเหมา-จ่าย 01ฟรี 00 ราคา 010800(ไม่รวมVat)</t>
  </si>
  <si>
    <t>MTSON-2308-00025</t>
  </si>
  <si>
    <t>คุณสมศักดิ์ บุญทวีสุขสันต์</t>
  </si>
  <si>
    <t>4 เอ็ม แมนชั่น</t>
  </si>
  <si>
    <t>444/44 ถ.งามวงศ์วาน 25 แยก 8 ต.บางเขน อ.เมือง นนทบุรี 1500</t>
  </si>
  <si>
    <t>081-6381551</t>
  </si>
  <si>
    <t>ขายเหมา-จ่าย12ฟรี00ราคา011550(ไม่รวมVat)</t>
  </si>
  <si>
    <t>MTSON-2412-00083</t>
  </si>
  <si>
    <t>บจก. ทูบีไอที</t>
  </si>
  <si>
    <t>5/4 ถ.เทศบาลรังรักษ์ใต้ แขวงจตุจักร เขต จตุจักร กทม.10900</t>
  </si>
  <si>
    <t>086-9889409</t>
  </si>
  <si>
    <t>ขายเหมา-จ่าย 12 ฟรี 00 ราคา 026800(รวมVat)</t>
  </si>
  <si>
    <t>MTSON-2505-00505</t>
  </si>
  <si>
    <t>คุณประยุธ อ่อนหิรัญ</t>
  </si>
  <si>
    <t>อาคาร ธัญญทิพ เพลส</t>
  </si>
  <si>
    <t>296/6ซ. งามวงศ์วาน 27 แยก 18 ต.บางเขน อ.เมืองนนทบุรี จ.นนทบุรี 11000</t>
  </si>
  <si>
    <t>081-6684133</t>
  </si>
  <si>
    <t>คุณ สีสุดา กงแก้ว</t>
  </si>
  <si>
    <t>นาวินอพาร์ทเม้นท์</t>
  </si>
  <si>
    <t>3 หมู่ 6 ทานสัมฤทธิ์ 17 บางกระสอ อำเภอเมืองนนทบุรี นนทบุรี 11000</t>
  </si>
  <si>
    <t>089-7931041</t>
  </si>
  <si>
    <t>ขายเหมา-จ่าย24ฟรี06ราคา030000(รวมVat)</t>
  </si>
  <si>
    <t>MTSON-2308-00066</t>
  </si>
  <si>
    <t>บริษัท อิมแพ็ค เอ็กซิบิชั่น แมเนจเม้นท์ จำกัด</t>
  </si>
  <si>
    <t>Novotel Bangkok Impact Hotel</t>
  </si>
  <si>
    <t>94 ซ.- ถ.ป๊อปปูล่า ต.บ้านใหม่ อ.ปากเกร็ด จ.นนทบุรี 11120</t>
  </si>
  <si>
    <t>02-83344888</t>
  </si>
  <si>
    <t>ขายเหมา-จ่าย01ฟรี00ราคา030100(ไม่รวมVat)</t>
  </si>
  <si>
    <t>MTSON-2501-00122</t>
  </si>
  <si>
    <t>บริษัท ปภาลัย จำกัด</t>
  </si>
  <si>
    <t>โอ ทู เพลส</t>
  </si>
  <si>
    <t>153 ถ.เรวดี ต.ตลาดขวัญ อ.เมืองนนทบุรี จ.นนทบุรี 11000</t>
  </si>
  <si>
    <t>097-0607311</t>
  </si>
  <si>
    <t>ขายเหมา-จ่าย 10ฟรี 02 ราคา 022000(ไม่รวมVat)</t>
  </si>
  <si>
    <t>MTSON-2503-00008</t>
  </si>
  <si>
    <t>งามวงศ์วาน</t>
  </si>
  <si>
    <t>NG</t>
  </si>
  <si>
    <t>บริษัท อมรปิ่นทิพย์ จำกัด</t>
  </si>
  <si>
    <t>โรงแรมริชม่อน</t>
  </si>
  <si>
    <t>282 ถ.รัตนาธิเศร์ ต.บางกระสอ อ.เมืองนนทบุรี จ.นนทบุรี</t>
  </si>
  <si>
    <t>086-3281991</t>
  </si>
  <si>
    <t>ขายเหมา-จ่าย01ฟรี00ราคา046440(ไม่รวมVat)</t>
  </si>
  <si>
    <t>NWSON-2501-00002</t>
  </si>
  <si>
    <t>ดอนเมือง</t>
  </si>
  <si>
    <t>DM</t>
  </si>
  <si>
    <t>บริษัท เย็นฤดี เฮ้าส์ซิ่ง จำกัด</t>
  </si>
  <si>
    <t>เย็นฤดี เฮ้าส์ซิ่ง</t>
  </si>
  <si>
    <t>ดอนเมือง 54 ซ. ซอยประชาอุทิศ 5 แยก 3-3</t>
  </si>
  <si>
    <t>097-0616699</t>
  </si>
  <si>
    <t>ขายเหมา-จ่าย01ฟรี00ราคา010100(ไม่รวมVat)</t>
  </si>
  <si>
    <t>DMSON-2503-00001</t>
  </si>
  <si>
    <t>บริษัท โรงแรมเซ็นทรัลพลาซา จำกัด (มหาชน)</t>
  </si>
  <si>
    <t>โรงแรมเซ็นทรา บายเซ็นทารา ศูนย์ราชการและคอนแวนชั่นเซ็นเตอร์ แจ้งวัฒนะ</t>
  </si>
  <si>
    <t>120 หมู่ 3 อาคารศูนย์ประชุมศูนย์ราชการเฉลิมพระเกียรติ 80 พรรษา</t>
  </si>
  <si>
    <t>02-1431234</t>
  </si>
  <si>
    <t>DMSON-2410-00002</t>
  </si>
  <si>
    <t>บริษัท ดอนเมืองอินเตอร์ เนชั่นแนลแอร์พอร์ตโฮเต็ล จำกัด (ราย 3 เดือน)</t>
  </si>
  <si>
    <t>โรงแรมอมารี</t>
  </si>
  <si>
    <t>333 ถนนเชิดวุฒากาศ แขวง ดอนเมือง เขตดอนเมือง กรุงเทพมหานคร 10210</t>
  </si>
  <si>
    <t>02-5661020</t>
  </si>
  <si>
    <t>ขายเหมา-จ่าย 03ฟรี 00 ราคา 063450(ไม่รวมVat)</t>
  </si>
  <si>
    <t>DMSON-2503-00021</t>
  </si>
  <si>
    <t>สำนักงานจัดการทรัพย์สินและกีฬามหาวิทยาลัยธรรมศาสตร์</t>
  </si>
  <si>
    <t>99 ม.18 อาคารอินเตอร์โซน ต.คลองหนึ่ง อ.คลองหลวง จ.ปทุมธานี</t>
  </si>
  <si>
    <t>02-1510015</t>
  </si>
  <si>
    <t>ขายเหมา-จ่าย 12ฟรี 00 ราคา 210000(ไม่รวมVat)</t>
  </si>
  <si>
    <t>DMSON-2506-00006</t>
  </si>
  <si>
    <t>คุณสรวิศ พรหมผดุงชีพ</t>
  </si>
  <si>
    <t>B YOUR HOME</t>
  </si>
  <si>
    <t>22/4 ซ.สรณคมณ์ 3 (ทวีวัฒน์1) ถ.สรณคมณ์ สีกัน ดอนเมือง กทม.10210</t>
  </si>
  <si>
    <t>02-5663088</t>
  </si>
  <si>
    <t>ขายเหมา-จ่าย 06ฟรี 02 ราคา 036000(รวมVat)</t>
  </si>
  <si>
    <t>DMSON-2412-00011</t>
  </si>
  <si>
    <t>บริษัท ปิยะมน จำกัด</t>
  </si>
  <si>
    <t>โครงการปิยมนแมนชั่น 2,3</t>
  </si>
  <si>
    <t>30/29 ม.1 ถ.เชียงราก ต.เชียงราก อ.คลองหลวง ปทุมธานี 12120</t>
  </si>
  <si>
    <t>082-1116622</t>
  </si>
  <si>
    <t>ขายเหมา-จ่าย 12ฟรี 00 ราคา 053000(ไม่รวมVat)</t>
  </si>
  <si>
    <t>DMSON-2506-00007</t>
  </si>
  <si>
    <t>บริษัท ไอเดียวิลล์</t>
  </si>
  <si>
    <t>โครงการปิยมลแมนชั่น 1</t>
  </si>
  <si>
    <t>45/5 หมู่ 17 ถ.เชียงราก ต.เชียงราก อ.คลองหลวง ปทุมธานี 12120</t>
  </si>
  <si>
    <t>02-5163265</t>
  </si>
  <si>
    <t>ขายเหมา-จ่าย 11ฟรี 01 ราคา 030800(ไม่รวมVat)</t>
  </si>
  <si>
    <t>DMSON-2505-00013</t>
  </si>
  <si>
    <t>บริษัท แกรนด์ ปา พาเลซ จำกัด</t>
  </si>
  <si>
    <t>อาคาร Beam residence</t>
  </si>
  <si>
    <t>98/18 หมู่18 เชียงราก ต.คลองหนึ่ง อ.คลองหลวง จ.ปทุมธานี 12120</t>
  </si>
  <si>
    <t>082-4637019</t>
  </si>
  <si>
    <t>ขายเหมา-จ่าย 12ฟรี 00 ราคา 020000(ไม่รวมVat)</t>
  </si>
  <si>
    <t>DMSON-2412-00010</t>
  </si>
  <si>
    <t>บริษัท เจ ซี ลิฟวิ่ง จำกัด</t>
  </si>
  <si>
    <t>เจ ซี ลิฟวิ่ง</t>
  </si>
  <si>
    <t>99/95 หมู่ 18 ตำบลคลองหนึ่ง อำเภอคลองหลวง จังหวัดปทุมธานี 12120</t>
  </si>
  <si>
    <t>02-1510044,087-711-7096 คุณทนง</t>
  </si>
  <si>
    <t>DMSON-2506-00008</t>
  </si>
  <si>
    <t>บางซื่อ</t>
  </si>
  <si>
    <t>BS</t>
  </si>
  <si>
    <t>นิติบุคคล อาคารชุดพิบูลย์คอนโดวิลล์</t>
  </si>
  <si>
    <t>51,53 ซ.สุภาร่วม ถ.กรุงเทพ-นนทบุรี 44 แขวงบางซื่อ เขตบางซื่อ กรุงเทพมหานคร 10800</t>
  </si>
  <si>
    <t>02-9139033</t>
  </si>
  <si>
    <t>ขายเหมา-จ่าย 01ฟรี 00 ราคา 010700(รวมVat)</t>
  </si>
  <si>
    <t>BSSON-2501-00002</t>
  </si>
  <si>
    <t>อาคารที่พักข้าราชบริพารในพระองค์904 (เกียกกาย)</t>
  </si>
  <si>
    <t>49/1-133 อาคาร 4/1,4/2,4/3,4/4,4/5 ถ.ประชาราษฎร์ 2 แขวงถนนนครไชยศรี เขตดุสิต กรุงเทพมหานคร 10300</t>
  </si>
  <si>
    <t>084-586454</t>
  </si>
  <si>
    <t>BSSON-2411-00022</t>
  </si>
  <si>
    <t>บริษัท พี.เอส. คอร์ท ประเสริฐ จำกัด</t>
  </si>
  <si>
    <t>พี.เอส. คอร์ท ประเสริฐ</t>
  </si>
  <si>
    <t>64 ถ.เตชะวนิช แขวงบางซื่อ เขตบางซื่อ กรุงเทพมหานคร 10800</t>
  </si>
  <si>
    <t>02-5870712</t>
  </si>
  <si>
    <t>ขายเหมา-จ่าย01 ฟรี00 ราคา 14,000 (รวมVAT)</t>
  </si>
  <si>
    <t>BSSON-2411-00011</t>
  </si>
  <si>
    <t>บริษัท ซีทูเอช จำกัด</t>
  </si>
  <si>
    <t xml:space="preserve">Oakwood Suites Tiwanon Bangkok 
</t>
  </si>
  <si>
    <t>229/422 ถ.กรุงเทพ - นนทบุรี ต.บางเขน อ.เมืองนนทบุรี จ.นนทบุรี 11000</t>
  </si>
  <si>
    <t>092-9594194</t>
  </si>
  <si>
    <t>ขายเหมา-จ่าย01ฟรี00ราคา016050(รวมVat)</t>
  </si>
  <si>
    <t>BSSON-2411-00006</t>
  </si>
  <si>
    <t>ห้างหุ้นส่วนสามัญ ภัทร</t>
  </si>
  <si>
    <t>ภัทรเพลส</t>
  </si>
  <si>
    <t>187 ถ.ประชาราษฎร์สาย2 แขวงบางซื่อ เขตบางซื่อ กรุงเทพมหานคร 10800</t>
  </si>
  <si>
    <t>02-9129401</t>
  </si>
  <si>
    <t>ขายเหมา-จ่าย 06ฟรี 00 ราคา 12500(รวมVat)</t>
  </si>
  <si>
    <t>BSSON-2506-00002</t>
  </si>
  <si>
    <t>คุณพัลลภ สิงห์ทอง</t>
  </si>
  <si>
    <t>ผกามาศแมนชั่น</t>
  </si>
  <si>
    <t>227/2 ซ.มหาลาภ ถ.ริมคลองประปาฝั่งซ้าย แขวงบางซื่อ เขตบางซื่อ กรุงเทพมหานคร 10800</t>
  </si>
  <si>
    <t>081-8042902</t>
  </si>
  <si>
    <t>ขายเหมา-จ่าย 06ฟรี 01 ราคา 010800(รวมVat)</t>
  </si>
  <si>
    <t>BSSON-2410-00024</t>
  </si>
  <si>
    <t>บริษัท คุณบิดามารดา จำกัด</t>
  </si>
  <si>
    <t>สุพาณีแมนชั่น</t>
  </si>
  <si>
    <t>1572/2 ถ.กรุงเทพ-นนทบุรี แขวงบางซื่อ เขตบางซื่อ กรุงเทพมหานคร 10800</t>
  </si>
  <si>
    <t>081-8253949</t>
  </si>
  <si>
    <t>ขายเหมา-จ่าย06 ฟรี01 ราคา 30,000 (ไม่รวมVat)</t>
  </si>
  <si>
    <t>BSSON-2410-00002</t>
  </si>
  <si>
    <t>บริษัท พรพงษ์ วัฒนกิจ</t>
  </si>
  <si>
    <t>เอสเคแมนชั่น</t>
  </si>
  <si>
    <t>30/30 ถ.ประชาราษฎร์ แขวงบางซื่อ เขตบางซื่อ กรุงเทพมหานคร 10800</t>
  </si>
  <si>
    <t>ขายเหมา-จ่าย 06ฟรี 01 ราคา 020500(รวมVat)</t>
  </si>
  <si>
    <t>BSSON-2410-00003</t>
  </si>
  <si>
    <t>วัชระ เพลส</t>
  </si>
  <si>
    <t>138 ซ.กรุงเทพ-นนท์ 27 ถ.กรุงเทพ-นนท์ แขวงบางซื่อ เขตบางซื่อ กรุงเทพมหานคร 10800</t>
  </si>
  <si>
    <t>080-0668865</t>
  </si>
  <si>
    <t>ขายเหมา-จ่าย 12ฟรี 00 ราคา 012000(รวมVat)</t>
  </si>
  <si>
    <t>BSSON-2506-00003</t>
  </si>
  <si>
    <t>บริษัท กรุงเทพประกันชีวิต จำกัด (มหาชน)</t>
  </si>
  <si>
    <t>1415 ถ.กรุงเทพ-นนทบุรี แขวงวงศ์สว่าง เขตบางซื่อ กรุงเทพมหานคร 10800</t>
  </si>
  <si>
    <t>088-0897690</t>
  </si>
  <si>
    <t>BSSON-2306-00016</t>
  </si>
  <si>
    <t>บริษัท ธิติวงศ์ วงศ์สว่าง จำกัด (สำนักงานใหญ่)</t>
  </si>
  <si>
    <t>ธิติวงศ์ วงศ์สว่าง</t>
  </si>
  <si>
    <t>56 ซ.สมถวิล ถ.กรุงเทพ-นนทบุรี แขวงวงศ์สว่าง เขตบางซื่อ กรุงเทพมหานคร 10800</t>
  </si>
  <si>
    <t>02-2533399</t>
  </si>
  <si>
    <t>BSSON-2311-00012</t>
  </si>
  <si>
    <t>บริษัท เจ้าพระยาริเวอร์ เพลส จำกัด</t>
  </si>
  <si>
    <t>Glow Riverside</t>
  </si>
  <si>
    <t>196/1 ถ.ราชวิถี แขวงวชิรพยาบาล เขตดุสิต กรุงเทพมหานคร 10300</t>
  </si>
  <si>
    <t>022439999/0919545569</t>
  </si>
  <si>
    <t>ขายเหมา-จ่าย10ฟรี02ราคา094500(ไม่รวมVat)</t>
  </si>
  <si>
    <t>BSSON-2410-00004</t>
  </si>
  <si>
    <t>ดินแดง</t>
  </si>
  <si>
    <t>DD</t>
  </si>
  <si>
    <t>Zone A</t>
  </si>
  <si>
    <t>คุณทวีศักดิ์ คงอ่ำ</t>
  </si>
  <si>
    <t>พออ. ทวีศักดิ์  คงอ่ำ (รุ่งเมืองแมนชั่น)</t>
  </si>
  <si>
    <t>02-2479103, 087-8313044</t>
  </si>
  <si>
    <t>ขายเหมา-จ่าย 12ฟรี 00 ราคา 011160(ไม่รวมVat)</t>
  </si>
  <si>
    <t>DDSON-2410-00100</t>
  </si>
  <si>
    <t>คุณวิชัย แซ่เบ๊</t>
  </si>
  <si>
    <t>อพาร์ทเมนท์มารวย</t>
  </si>
  <si>
    <t>DDSON-2408-00002</t>
  </si>
  <si>
    <t>คุณมานพ อ่วมทับ</t>
  </si>
  <si>
    <t>83 ซ.นาทอง แขวง/เขต ดินแดง กทม 10400</t>
  </si>
  <si>
    <t>DDSON-2410-00101</t>
  </si>
  <si>
    <t>คุณณัฐกิต บุญนายก</t>
  </si>
  <si>
    <t>333/33 ปชส.28 แขวง/เขตดินแดง กทม 10400</t>
  </si>
  <si>
    <t>088-446969</t>
  </si>
  <si>
    <t>ขายเหมา-จ่าย 11ฟรี 01 ราคา 017600(รวมVat)</t>
  </si>
  <si>
    <t>DDSON-2411-00299</t>
  </si>
  <si>
    <t>35/21 ถ.พระราม4 แขวงทุ่งมหาเมฆ เขตสาทร กทม 10120</t>
  </si>
  <si>
    <t>080-5983451</t>
  </si>
  <si>
    <t>ขายเหมา-จ่าย 12ฟรี 00 ราคา 014400(ไม่รวมVat)</t>
  </si>
  <si>
    <t>DDSON-2410-00085</t>
  </si>
  <si>
    <t>คุณอุบล มีอาษา</t>
  </si>
  <si>
    <t>ซ.พร้อมพรรณ ถ.ประชาสงเคราะห์ แขวงดินแดง เขตดินแดง กทม</t>
  </si>
  <si>
    <t>ขายเหมา-จ่าย 01ฟรี 00 ราคา 020000(รวมVat)</t>
  </si>
  <si>
    <t>DDSON-2411-00300</t>
  </si>
  <si>
    <t>คุณจเด็ด โพธิ์มาก</t>
  </si>
  <si>
    <t>DDSON-2505-00002</t>
  </si>
  <si>
    <t>081-6317115</t>
  </si>
  <si>
    <t>DDSON-2505-00006</t>
  </si>
  <si>
    <t>983/3 ซ.รัชดาภิเษก3 แยก 17 ถ.รัชดาภิเษก ดินแดง กทม 10400</t>
  </si>
  <si>
    <t>081-5833400</t>
  </si>
  <si>
    <t>ขายเหมา-จ่าย 10ฟรี 02 ราคา 046000(ไม่รวมVat)</t>
  </si>
  <si>
    <t>DDSON-2411-00302</t>
  </si>
  <si>
    <t>คุณเอกรัตน์ ธารสิริสกุล</t>
  </si>
  <si>
    <t>082-4862054</t>
  </si>
  <si>
    <t>ขายเหมา-จ่าย 12ฟรี 01 ราคา 022000(รวมVat)</t>
  </si>
  <si>
    <t>DDSON-2503-00025</t>
  </si>
  <si>
    <t>ขายเหมา-จ่าย 12 ฟรี 02 ราคา 027000(ไม่รวมVat)</t>
  </si>
  <si>
    <t>DDSON-2410-00098</t>
  </si>
  <si>
    <t>คุณเบญจาง นกดี</t>
  </si>
  <si>
    <t>ตึก คุณเบญจาง นกดี (2)</t>
  </si>
  <si>
    <t>479/2 ชุมชนวัดมะกอกกลางสวน ซ.5 ถ.ราชวิถี แขวงพญาไท เขตพญาไท กรุงเทพมหานคร 10400</t>
  </si>
  <si>
    <t>ขายเหมา-จ่าย 12ฟรี 01 ราคา 010000(รวมVat)</t>
  </si>
  <si>
    <t>DDSON-2409-00009</t>
  </si>
  <si>
    <t>คุณสมรักษ์ แก้วเอก</t>
  </si>
  <si>
    <t>ตึก คุณสมรักษ์ แก้วเอก</t>
  </si>
  <si>
    <t>479/1 ชุมชนวัดมะกอกกลางสวน ซ.5 ถ.ราชวิถี แขวงพญาไท เขตพญาไท กรุงเทพมหานคร 10400</t>
  </si>
  <si>
    <t>DDSON-2409-00010</t>
  </si>
  <si>
    <t>โรงแรม เดอบางกอก</t>
  </si>
  <si>
    <t>02-6425497</t>
  </si>
  <si>
    <t>ขายเหมา-จ่าย 10ฟรี 02 ราคา 010500(รวมVat)</t>
  </si>
  <si>
    <t>DDSON-2506-00030</t>
  </si>
  <si>
    <t>อาคาร Living House</t>
  </si>
  <si>
    <t>DDSON-2501-00002</t>
  </si>
  <si>
    <t>ขายเหมา-จ่าย 12ฟรี 00 ราคา 015000(รวมVat)</t>
  </si>
  <si>
    <t>DDSON-2503-00026</t>
  </si>
  <si>
    <t>Somerset Rama 9 Bangkok</t>
  </si>
  <si>
    <t>DDSON-2505-00004</t>
  </si>
  <si>
    <t>พหลโยธิน</t>
  </si>
  <si>
    <t>นิสรินเฮ้าส์</t>
  </si>
  <si>
    <t>15/1 ซ.อร่ามศรี ถ.พญาไท แขวงทุ่งพญาไท เขตราชเทวี กทม. 10400</t>
  </si>
  <si>
    <t>02-219-2838</t>
  </si>
  <si>
    <t>ขายเหมา-จ่าย 12ฟรี 00 ราคา 025000(รวมVat)</t>
  </si>
  <si>
    <t>PTSON-2411-00002</t>
  </si>
  <si>
    <t>086-030-0386</t>
  </si>
  <si>
    <t>ขายเหมา-จ่าย 12 ฟรี 00 ราคา 18000(ไม่รวมVat)</t>
  </si>
  <si>
    <t>PTSON-2501-00008</t>
  </si>
  <si>
    <t>หสม. เอส เค แมนชั่น</t>
  </si>
  <si>
    <t>เอส.เค.แมนชั่น</t>
  </si>
  <si>
    <t>159 ซอยเพชรบุรี 5 ถนนเพชรบุรี แขวงทุ่งพญาไท กรุงเทพมหานคร 10400</t>
  </si>
  <si>
    <t>081-923-3825</t>
  </si>
  <si>
    <t>ขายเหมา-จ่าย 12ฟรี 00 ราคา 012500(ไม่รวมVat)</t>
  </si>
  <si>
    <t>PTSON-2410-00003</t>
  </si>
  <si>
    <t>บริษัท ทรัพย์ แอนด์ ซัน แมนชั่น จำกัด</t>
  </si>
  <si>
    <t>19/1 ซอยอร่ามศรี ถนนพญาไท แขวงทุ่งพญาไท เขตราชเทวี กรุงเทพฯ 10400</t>
  </si>
  <si>
    <t>085 210 4491</t>
  </si>
  <si>
    <t>PTSON-2501-00007</t>
  </si>
  <si>
    <t>02-245-3373 ต่อ 89507</t>
  </si>
  <si>
    <t>ขายเหมา-จ่าย 01ฟรี 00 ราคา 028000(รวมVat)</t>
  </si>
  <si>
    <t>PTSON-2506-00001</t>
  </si>
  <si>
    <t>สำนักงาน สลากกินแบ่งรัฐบาล (สำนักงานใหญ่)</t>
  </si>
  <si>
    <t>302 ถนนพระราม 6 แขวงสามเสนใน เขตพญาไท กรุงเทพมหานคร 10400</t>
  </si>
  <si>
    <t>02-278-5306</t>
  </si>
  <si>
    <t>PTSON-2411-00010</t>
  </si>
  <si>
    <t>บี เค แมนชั่น</t>
  </si>
  <si>
    <t>223/4 ซอยเพชรบุรี 5 ถนนเพชรบุรี แขวงทุ่งพญาไท เขตราชเทวี กรุงเทพฯ 10400</t>
  </si>
  <si>
    <t>ขายเหมา-จ่าย 12ฟรี 00 ราคา 024000(รวมVat)</t>
  </si>
  <si>
    <t>PTSON-2503-00006</t>
  </si>
  <si>
    <t>บริษัท มงคลวิลาศ จำกัด</t>
  </si>
  <si>
    <t>40/1-3 ซ.กิ่งเพชร ถ.เพชรบุรี แขวงถนนเพชรบุรี เขตราชเทวี กทม. 10400</t>
  </si>
  <si>
    <t>02-215-6999</t>
  </si>
  <si>
    <t>ขายเหมา-จ่าย 01ฟรี 00 ราคา 010400(ไม่รวมVat)</t>
  </si>
  <si>
    <t>PTSON-2411-00011</t>
  </si>
  <si>
    <t>บริษัท เออร์เบิน แอสเซ็ท แมเนจเม้นท์ จำกัด</t>
  </si>
  <si>
    <t>2355 ถนนเพชรบุรีตัดใหม่ แขวงบางกะปิ เขตห้วยขวาง กทม. 10400</t>
  </si>
  <si>
    <t>02-369-1486</t>
  </si>
  <si>
    <t>PTSON-2411-00012</t>
  </si>
  <si>
    <t>คุณ รุ่งทิพย์ วงศ์สายสุวรรณ</t>
  </si>
  <si>
    <t>เอ็มวี แมนชั่น</t>
  </si>
  <si>
    <t>081-8158075</t>
  </si>
  <si>
    <t>ขายเหมา-จ่าย 12ฟรี 01 ราคา 026880(ไม่รวมVat)</t>
  </si>
  <si>
    <t>PTSON-2409-00001</t>
  </si>
  <si>
    <t>บริษัท บ้านชาติ(1986)</t>
  </si>
  <si>
    <t>02-6290113</t>
  </si>
  <si>
    <t>PTSON-2411-00013</t>
  </si>
  <si>
    <t>บจก.ภูมิภวัน</t>
  </si>
  <si>
    <t>02-217-0777</t>
  </si>
  <si>
    <t>ขายเหมา-จ่าย 12ฟรี 01 ราคา 066000(ไม่รวมVat)</t>
  </si>
  <si>
    <t>PTSON-2410-00005</t>
  </si>
  <si>
    <t>บริษัท ซิตี้ เอสเตท จำกัด</t>
  </si>
  <si>
    <t>02-2790010-19</t>
  </si>
  <si>
    <t>ขายเหมา-จ่าย 01ฟรี 00 ราคา 015000(ไม่รวมVat)</t>
  </si>
  <si>
    <t>PTSON-2411-00014</t>
  </si>
  <si>
    <t>155 ถ.ราชเทวี แขวงทุ่งพญาไท เชตราชเทวี กรุงเทพ 10400</t>
  </si>
  <si>
    <t>081-9233825</t>
  </si>
  <si>
    <t>ขายเหมา-จ่าย 12ฟรี 03 ราคา 020000(ไม่รวมVat)</t>
  </si>
  <si>
    <t>PTSON-2503-00024</t>
  </si>
  <si>
    <t>23 ซ.อร่ามศรี ถ.พญาไท แขวงทุ่งพญาไท เชตราชเทวี กรุงเทพ 10400</t>
  </si>
  <si>
    <t>ขายเหมา-จ่าย 12ฟรี 00 ราคา 015000(ไม่รวมVat)</t>
  </si>
  <si>
    <t>PTSON-2411-00015</t>
  </si>
  <si>
    <t>99 ถนน พระราม 9 แขวง บางกะปิ เขตห้วยขวาง กรุงเทพมหานคร 10310</t>
  </si>
  <si>
    <t>02-2488049ต่อ33106</t>
  </si>
  <si>
    <t>ขายเหมา-จ่าย01ฟรี00ราคา017500(ไม่รวมVat)</t>
  </si>
  <si>
    <t>PTSON-2407-00001</t>
  </si>
  <si>
    <t>2 ซอย วิจัย 7 ถนน เพชรบุรีตัดใหม่ แขวง บางกะปิ เขต ห้วยขวาง กรุงเทพมหานคร 10310</t>
  </si>
  <si>
    <t>02-5308255</t>
  </si>
  <si>
    <t>ขายเหมา-จ่าย 01ฟรี 00 ราคา 026215(ไม่รวมVat)</t>
  </si>
  <si>
    <t>PTSON-2503-00002</t>
  </si>
  <si>
    <t>70/1 ตรอก ร.ร.เพชรบุรี ถ.เพชรบุรี แขวงทุ่งพญาไท เชตราชเทวี กรุงเทพ 10400</t>
  </si>
  <si>
    <t>ขายเหมา-จ่าย 12ฟรี 00 ราคา 019250(ไม่รวมVat)</t>
  </si>
  <si>
    <t>PTSON-2505-00002</t>
  </si>
  <si>
    <t>PTSON-2501-00006</t>
  </si>
  <si>
    <t>ดิ ออร์ คิดเฮ้าส์ 153</t>
  </si>
  <si>
    <t>02-0248540</t>
  </si>
  <si>
    <t>ขายเหมา-จ่าย 10ฟรี 02 ราคา 014700(ไม่รวมVat)</t>
  </si>
  <si>
    <t>PTSON-2411-00017</t>
  </si>
  <si>
    <t>สำนักงานใหญ่</t>
  </si>
  <si>
    <t>91 ถ.วิสุทธิ์กษัตริย์ แขวงบางขุนพรหม เขตพระนคร กรุงเทพ ฯ10220</t>
  </si>
  <si>
    <t>064-5672092</t>
  </si>
  <si>
    <t>ขายเหมา-จ่าย 12ฟรี 00 ราคา 155000(ไม่รวมVat)</t>
  </si>
  <si>
    <t>PTSON-2406-00007</t>
  </si>
  <si>
    <t>80 ถนน พระอาทิตย์ แขวง ชนะสงคราม Bangkok, กรุงเทพมหานคร 10200</t>
  </si>
  <si>
    <t>ขายเหมา-จ่าย 10ฟรี 02 ราคา 019040(ไม่รวมVat)</t>
  </si>
  <si>
    <t>PTSON-2406-00006</t>
  </si>
  <si>
    <t>ขายเหมา-จ่าย 10ฟรี 02 ราคา 020825(ไม่รวมVat)</t>
  </si>
  <si>
    <t>PTSON-2406-00005</t>
  </si>
  <si>
    <t>LOST INN BKK</t>
  </si>
  <si>
    <t>250/15 ถนนสามเสนใน แขวงบางขุนพรม เขตพระนคร กรุงเทพ 10200</t>
  </si>
  <si>
    <t>02-1267901</t>
  </si>
  <si>
    <t>ขายเหมา-จ่าย 12ฟรี 00 ราคา 016100(ไม่รวมVat)</t>
  </si>
  <si>
    <t>PTSON-2411-00001</t>
  </si>
  <si>
    <t>ขายเหมา-จ่าย 10ฟรี 02 ราคา 100000(ไม่รวมVat)</t>
  </si>
  <si>
    <t>PTSON-2410-00009</t>
  </si>
  <si>
    <t>โรงแรมบางกอกโอเอซิส</t>
  </si>
  <si>
    <t>02-002-0555</t>
  </si>
  <si>
    <t>ขายเหมา-จ่าย 12ฟรี 00 ราคา 013200(ไม่รวมVat)</t>
  </si>
  <si>
    <t>PTSON-2503-00010</t>
  </si>
  <si>
    <t>359/1 ซ.พญานาค ถ.เพชรบุรี แขวงถนนเพชรบุรี เขตราชเทวี กทม.10400</t>
  </si>
  <si>
    <t>ขายเหมา-จ่าย06 ฟรี00 ราคา 12,000 (ไม่รวมVAT)</t>
  </si>
  <si>
    <t>PTSON-2411-00018</t>
  </si>
  <si>
    <t>เอล - ฮัก อพาร์ทเมนท์</t>
  </si>
  <si>
    <t>ขายเหมา-จ่าย 12ฟรี 03 ราคา 016000(รวมVat)</t>
  </si>
  <si>
    <t>PTSON-2411-00019</t>
  </si>
  <si>
    <t>บริษัท สยาม อพาร์ทเมนท์ จำกัด</t>
  </si>
  <si>
    <t>70 ซ.สุเหล่า ถ.เพชรบุรี แขวงทุ่งพญาไท เขตราชเทวี กทม.10400</t>
  </si>
  <si>
    <t>PTSON-2503-00007</t>
  </si>
  <si>
    <t>บริษัท เอเชียอพาร์ทเม้นท์ จำกัด</t>
  </si>
  <si>
    <t>163/35 ซ.โรงเรียนเพชรบุรี ถ.เพชรบุรี แขวงทุ่งพญาไท เขตราชเทวี กทม.10400</t>
  </si>
  <si>
    <t>02-2150953</t>
  </si>
  <si>
    <t>PTSON-2503-00008</t>
  </si>
  <si>
    <t>ขายเหมา-จ่าย 01ฟรี 00 ราคา 009800(ไม่รวมVat)</t>
  </si>
  <si>
    <t>PTSON-2411-00020</t>
  </si>
  <si>
    <t>บริษัท สิทธิพัชร์ พร็อพเพอร์ตี้ จำกัด</t>
  </si>
  <si>
    <t>Kepler Residence Bangkok</t>
  </si>
  <si>
    <t>11/99 ซอยเพชรบุรี47(ศูนย์วิจัย) ถนนเพชรบุรีตัดใหม่ แขวงบางกะปิ เขตห้วยขวาง กรุงเทพ10320</t>
  </si>
  <si>
    <t>063-0908224</t>
  </si>
  <si>
    <t>ขายเหมา-จ่าย 12ฟรี 00 ราคา 025200(ไม่รวมVat)</t>
  </si>
  <si>
    <t>PTSON-2411-00022</t>
  </si>
  <si>
    <t>ขายเหมา-จ่าย10 ฟรี02 ราคา 14,400 (ไม่รวมVat)</t>
  </si>
  <si>
    <t>PTSON-2410-00006</t>
  </si>
  <si>
    <t>Metropole Bangkok</t>
  </si>
  <si>
    <t>S01ขายเหมา-จ่าย 10ฟรี 02 ราคา 057000(ไม่รวมVat)</t>
  </si>
  <si>
    <t>PTSON-2409-00003</t>
  </si>
  <si>
    <t>2659-2681 ถ.เพชรบุรี</t>
  </si>
  <si>
    <t>ขายเหมา-จ่าย 06ฟรี 00 ราคา 012500(ไม่รวมVat)</t>
  </si>
  <si>
    <t>PTSON-2406-00004</t>
  </si>
  <si>
    <t>บริษัท โรงพยาบาลพญาไท 2 จำกัด</t>
  </si>
  <si>
    <t>โรงพยาบาลพญาไท 2</t>
  </si>
  <si>
    <t>02-6172444</t>
  </si>
  <si>
    <t>S01ขายเหมา-จ่าย01ฟรี03ราคา025000(ไม่รวมVat)</t>
  </si>
  <si>
    <t>PTSON-2409-00005</t>
  </si>
  <si>
    <t>ALIX BANGKOK HOTEL</t>
  </si>
  <si>
    <t>PTSON-2411-00023</t>
  </si>
  <si>
    <t>Tinidee Trendy Bangkok Khaosan Hotel</t>
  </si>
  <si>
    <t>PTSON-2502-00002</t>
  </si>
  <si>
    <t>ประชาราษฎร์</t>
  </si>
  <si>
    <t>D.S.Mansion</t>
  </si>
  <si>
    <t>086-6266776</t>
  </si>
  <si>
    <t>ขายเหมา-จ่าย 12ฟรี 03 ราคา 030000(ไม่รวมVat)</t>
  </si>
  <si>
    <t>PRSON-2407-00003</t>
  </si>
  <si>
    <t>บริษัท เลอ คองคอร์ด โฮเต็ล จำกัด(สำนักงานใหญ่)</t>
  </si>
  <si>
    <t>สวิสโฮเต็ล เลอ คองคอร์ด</t>
  </si>
  <si>
    <t>204 ถ.รัชดาภิเษก แขวงห้วยขวาง เขตห้วยขวาง กรุงเทพมหานคร 10320</t>
  </si>
  <si>
    <t>ขายเหมา-จ่าย 01ฟรี 00 ราคา 019500(ไม่รวมVat)</t>
  </si>
  <si>
    <t>PRSON-2409-00007</t>
  </si>
  <si>
    <t>บ้านเลขที่ 9 อพาร์ทเม้นท์</t>
  </si>
  <si>
    <t>091-5655095</t>
  </si>
  <si>
    <t>ขายเหมา-จ่าย 10ฟรี 02 ราคา 010700(รวมVat)</t>
  </si>
  <si>
    <t>PRSON-2411-00028</t>
  </si>
  <si>
    <t>คุณประเทือง จริยาพงศ์</t>
  </si>
  <si>
    <t>ตึกคุณประเทือง จริยาพงศ์</t>
  </si>
  <si>
    <t>085-8499062</t>
  </si>
  <si>
    <t>ขายเหมา-จ่าย 12ฟรี 00 ราคา 020000(รวมVat)</t>
  </si>
  <si>
    <t>PRSON-2410-00001</t>
  </si>
  <si>
    <t>บริษัท กุลภัสสรณ์ จำกัด</t>
  </si>
  <si>
    <t>กุลภัสสรณ์</t>
  </si>
  <si>
    <t>081-8448076</t>
  </si>
  <si>
    <t>PRSON-2501-00019</t>
  </si>
  <si>
    <t>คุณธรรมนูญ หุ่นสุวรรณ์</t>
  </si>
  <si>
    <t>อาคารคุุณธรรมนูญ</t>
  </si>
  <si>
    <t>081-9458163</t>
  </si>
  <si>
    <t>ขายเหมา-จ่าย 12ฟรี 02 ราคา 010500(ไม่รวมVat)</t>
  </si>
  <si>
    <t>PRSON-2405-00007</t>
  </si>
  <si>
    <t>บริษัท วาร์ซอณ จำกัด (ประชาราษฎร์บำเพ็ญ 7)</t>
  </si>
  <si>
    <t>เฌอวานา</t>
  </si>
  <si>
    <t>PRSON-2503-00001</t>
  </si>
  <si>
    <t>ทั่งบุญ แมนชั่น</t>
  </si>
  <si>
    <t>089-0081402</t>
  </si>
  <si>
    <t>PRSON-2405-00004</t>
  </si>
  <si>
    <t>คุณพรรณทิพย์ คันธวัฒน์</t>
  </si>
  <si>
    <t>นันทาทิพย์ เพลส</t>
  </si>
  <si>
    <t>081-4863838</t>
  </si>
  <si>
    <t>PRSON-2412-00034</t>
  </si>
  <si>
    <t>คุณนันทา คันธวัฒน์(นันทา เพลส)</t>
  </si>
  <si>
    <t>นันทา เพลส</t>
  </si>
  <si>
    <t>ขายเหมา-จ่าย 12ฟรี 03 ราคา 015600(รวมVat)</t>
  </si>
  <si>
    <t>PRSON-2404-00007</t>
  </si>
  <si>
    <t>หจก.สสิน เรสซิเดนซ์</t>
  </si>
  <si>
    <t>สสิน เรสซิเดนซ์</t>
  </si>
  <si>
    <t>02-2747030</t>
  </si>
  <si>
    <t>ขายเหมา-จ่าย 04ฟรี 00 ราคา 011056(รวมVat)</t>
  </si>
  <si>
    <t>PRSON-2406-00002</t>
  </si>
  <si>
    <t>บริษัท เอ็ม เฮาส์ จำกัด</t>
  </si>
  <si>
    <t>091-8898648</t>
  </si>
  <si>
    <t>ขายเหมา-จ่าย 04ฟรี 00 ราคา 010000(ไม่รวมvat)</t>
  </si>
  <si>
    <t>PRSON-2406-00001</t>
  </si>
  <si>
    <t>คุณโสภาพรรณ สมประสงค์</t>
  </si>
  <si>
    <t>สมประสงค์ แมนชั่น</t>
  </si>
  <si>
    <t>081-4487644</t>
  </si>
  <si>
    <t>PRSON-2410-00006</t>
  </si>
  <si>
    <t>บริษัท โชคทวี แมนชั่น จำกัด (ตึก สรารมณ์ แมนชั่น)</t>
  </si>
  <si>
    <t>สรารมณ์ แมนชั่น</t>
  </si>
  <si>
    <t>02-2487771</t>
  </si>
  <si>
    <t>ขายเหมา-จ่าย 12ฟรี 03 ราคา 030816(รวมVat)</t>
  </si>
  <si>
    <t>PRSON-2501-00015</t>
  </si>
  <si>
    <t>ดีไนท์</t>
  </si>
  <si>
    <t>ขายเหมา-จ่าย 12ฟรี 00 ราคา 032000(ไม่รวมVat)</t>
  </si>
  <si>
    <t>PRSON-2412-00035</t>
  </si>
  <si>
    <t>S01ขายเหมา-จ่าย10ฟรี02ราคา056000(ไม่รวมVat)</t>
  </si>
  <si>
    <t>PRSON-2408-00003</t>
  </si>
  <si>
    <t>MeStyle Place Hotel</t>
  </si>
  <si>
    <t>PRSON-2411-00002</t>
  </si>
  <si>
    <t>สมมิตรอพาร์ตเม้นต์</t>
  </si>
  <si>
    <t>535/75-7 ซ.เกษมสุข ถ.ประชาราษฎร์บำเพ็ญ แขวงห้วยขวาง เขตห้วยขวาง กรุงเทพมหานคร 10320</t>
  </si>
  <si>
    <t>ขายเหมา-จ่าย10ฟรี02ราคา018000(ไม่รวมVat)</t>
  </si>
  <si>
    <t>PRSON-2502-00003</t>
  </si>
  <si>
    <t>Jazzotel Hotel</t>
  </si>
  <si>
    <t>PRSON-2502-00004</t>
  </si>
  <si>
    <t>ขายเหมา-จ่าย04ฟรี00ราคา043000(ไม่รวมVat)</t>
  </si>
  <si>
    <t>ห้วยขวาง</t>
  </si>
  <si>
    <t>บริษัท สายเมฆ จำกัด</t>
  </si>
  <si>
    <t>สายเมฆ แมนชั่น</t>
  </si>
  <si>
    <t>HKSON-2411-00057</t>
  </si>
  <si>
    <t>หสม. ศรีทับทิม</t>
  </si>
  <si>
    <t>ศรีทับทิม</t>
  </si>
  <si>
    <t>ขายเหมา-จ่าย 06ฟรี 02 ราคา 019260(รวมVat)</t>
  </si>
  <si>
    <t>HKSON-2505-00019</t>
  </si>
  <si>
    <t>บริษัท ลดาวรรษ์ บราเธอร์ส จำกัด</t>
  </si>
  <si>
    <t>กรีนที</t>
  </si>
  <si>
    <t>69/1 สุทธิพงศ์ 1/3 ถ.สุทธิสาร แขวงดิยแดง เขตดินแดง กรุงเทพ 10400</t>
  </si>
  <si>
    <t>ขายเหมา-จ่าย 12ฟรี 03 ราคา 020000(รวมVat)</t>
  </si>
  <si>
    <t>HKSON-2406-00007</t>
  </si>
  <si>
    <t>คุณรุ้งตะวัน สุภาพผล</t>
  </si>
  <si>
    <t>รุ้งตะวัน อพาร์ทเมนท์</t>
  </si>
  <si>
    <t>HKSON-2406-00008</t>
  </si>
  <si>
    <t>ณิชา เรสซิเดนท์ โฮเต็ล (โดยน.ส.นิตยา สืบสายไทย)</t>
  </si>
  <si>
    <t>ณิชา เรสซิเดนท์ โฮเต็ล</t>
  </si>
  <si>
    <t>HKSON-2411-00009</t>
  </si>
  <si>
    <t>บริษัท แกลเลอเรีย แมนชั่น จำกัด</t>
  </si>
  <si>
    <t>แกลเลอเรีย แมนชั่น</t>
  </si>
  <si>
    <t>24 ซ.รังษี ถ..แขวงรัชดาภิเษก เขตดินแดง กรุงเทพมหานคร 10400</t>
  </si>
  <si>
    <t>ขายเหมา-จ่าย 12ฟรี 02 ราคา 024720(รวมVat)</t>
  </si>
  <si>
    <t>HKSON-2503-00008</t>
  </si>
  <si>
    <t>บริษัท วี.เอ็ม.พี.ชี. จำกัด (ขอสัญญาทุกปี)</t>
  </si>
  <si>
    <t>ภูหลวง/บริษัท วี.เอ็ม.พี.ซี จำกัด</t>
  </si>
  <si>
    <t>108/88 ซ.วิภาวดีรังสิต 2 ถ.วิภาวดีรังสิต แขวงรัชดาภิเษก เขตดินแดง กรุงเทพมหานคร 10400</t>
  </si>
  <si>
    <t>ขายเหมา-จ่าย 12ฟรี 02 ราคา 050400(ไม่รวมVat)</t>
  </si>
  <si>
    <t>HKSON-2408-00003</t>
  </si>
  <si>
    <t>คุณรัฐพล สุขศรีการ</t>
  </si>
  <si>
    <t>อาคารสุขศรีการ</t>
  </si>
  <si>
    <t>ขายเหมา-จ่าย 12ฟรี 02 ราคา 100000(รวมVat)</t>
  </si>
  <si>
    <t>HKSON-2409-00001</t>
  </si>
  <si>
    <t>คุณอัณณา สุขศรีการ</t>
  </si>
  <si>
    <t>ขายเหมา-จ่าย 12ฟรี 02 ราคา 48,976.16(รวมVat)</t>
  </si>
  <si>
    <t>HKSON-2409-00002</t>
  </si>
  <si>
    <t>บริษัท โฮเต็ล พาราอิโซ จำกัด</t>
  </si>
  <si>
    <t>โฮเต็ล พาราอิโซ</t>
  </si>
  <si>
    <t>ขายเหมา-จ่าย 12ฟรี 03 ราคา 014000(รวมVat)</t>
  </si>
  <si>
    <t>HKSON-2503-00020</t>
  </si>
  <si>
    <t>คุณณัฏฐ์ บัณฑิตมหากุล (ณัฐเทพนคร)</t>
  </si>
  <si>
    <t>ซ.รังษี แขวงดินแดง เขตดินแดง กรุงเทพ 10400</t>
  </si>
  <si>
    <t>HKSON-2411-00061</t>
  </si>
  <si>
    <t>หจก.ดวงใจอพาร์ทเม้นท์</t>
  </si>
  <si>
    <t>ดวงใจ อพาร์ทเม้นท์</t>
  </si>
  <si>
    <t>HKSON-2412-00240</t>
  </si>
  <si>
    <t>ห้างหุ้นส่วนสามัญสันติกรุ๊ป</t>
  </si>
  <si>
    <t>SJ แมนชั่น</t>
  </si>
  <si>
    <t>HKSON-2505-00018</t>
  </si>
  <si>
    <t>บริษัท พงศ์กิจพัฒนา จำกัด</t>
  </si>
  <si>
    <t>ถนอมจิตร เพลส</t>
  </si>
  <si>
    <t>02-2772645</t>
  </si>
  <si>
    <t>ขายเหมา-จ่าย 12ฟรี 03 ราคา 016800(รวมVat)</t>
  </si>
  <si>
    <t>HKSON-2404-00016</t>
  </si>
  <si>
    <t>โมนาร์ด แมนชั่น</t>
  </si>
  <si>
    <t>โมนาด แมนชั่น</t>
  </si>
  <si>
    <t>HKSON-2501-00029</t>
  </si>
  <si>
    <t>หจก. บ้านรวงผึ้ง</t>
  </si>
  <si>
    <t>บ้านรวงผึ้ง</t>
  </si>
  <si>
    <t>ขายเหมา-จ่าย 12ฟรี 03 ราคา 017976(ไม่รวมVat)</t>
  </si>
  <si>
    <t>HKSON-2411-00063</t>
  </si>
  <si>
    <t>วิภาวดี คอร์ด</t>
  </si>
  <si>
    <t>HKSON-2408-00004</t>
  </si>
  <si>
    <t>หสม. พี เอส พาร์ค</t>
  </si>
  <si>
    <t>พี เอส พาร์ค</t>
  </si>
  <si>
    <t>ขายเหมา-จ่าย 12ฟรี 03 ราคา 025680(รวมVat)</t>
  </si>
  <si>
    <t>HKSON-2505-00017</t>
  </si>
  <si>
    <t>หจก. ซิท แอนด์ ซันส์</t>
  </si>
  <si>
    <t>บ้านสิระ</t>
  </si>
  <si>
    <t>089-178-8188 คุณโหน่ง</t>
  </si>
  <si>
    <t>ขายเหมา-จ่าย 12ฟรี 03 ราคา 015300(รวมVat)</t>
  </si>
  <si>
    <t>HKSON-2505-00016</t>
  </si>
  <si>
    <t>บริษัท บุบผา แมนชั่น</t>
  </si>
  <si>
    <t>บุบผา แมนชั่น</t>
  </si>
  <si>
    <t>ขายเหมา-จ่าย 12ฟรี 03 ราคา 038520(รวมVat)</t>
  </si>
  <si>
    <t>HKSON-2406-00010</t>
  </si>
  <si>
    <t>กุลทรัพย์ เพลส 2</t>
  </si>
  <si>
    <t>กุลทรัพย์</t>
  </si>
  <si>
    <t>ขายเหมา-จ่าย 12ฟรี 04 ราคา 044800(รวมVat)</t>
  </si>
  <si>
    <t>HKSON-2408-00007</t>
  </si>
  <si>
    <t>P&amp;P เฮ้าส์</t>
  </si>
  <si>
    <t>ขายเหมา-จ่าย 12ฟรี 04 ราคา 019200(รวมVat)</t>
  </si>
  <si>
    <t>HKSON-2311-00010</t>
  </si>
  <si>
    <t>โรงแรมเอส รัชดา</t>
  </si>
  <si>
    <t>52 ถนน เทียมร่วมมิตร แขวง ห้วยขวาง เขตห้วยขวาง กรุงเทพมหานคร 10310</t>
  </si>
  <si>
    <t>ขายเหมา-จ่าย01ฟรี00ราคา13300(ไม่รวมVat)</t>
  </si>
  <si>
    <t>HKSON-2411-00070</t>
  </si>
  <si>
    <t>สะพานควาย</t>
  </si>
  <si>
    <t>สรวิศ เพลส</t>
  </si>
  <si>
    <t>088-8584444</t>
  </si>
  <si>
    <t>ขายเหมา-จ่าย 12ฟรี 00 ราคา 016050(รวมVat)</t>
  </si>
  <si>
    <t>SKSON-2401-00023</t>
  </si>
  <si>
    <t>บริษัท รัตนประทุมเซอร์วิส จำกัด</t>
  </si>
  <si>
    <t>M Y แมนชั่น</t>
  </si>
  <si>
    <t>02-6911797/02-6911000-2</t>
  </si>
  <si>
    <t>ขายเหมา-จ่าย 01ฟรี 00 ราคา 014980(รวมVat)</t>
  </si>
  <si>
    <t>SKSON-2410-00013</t>
  </si>
  <si>
    <t>บริษัท เกียรติพงษ์ แมนชั่น จำกัด</t>
  </si>
  <si>
    <t>เกียรติพงษ์ แมนชั่น</t>
  </si>
  <si>
    <t>064-9615466</t>
  </si>
  <si>
    <t>SKSON-2412-00018</t>
  </si>
  <si>
    <t>บริษัท ซี.พี.แลนด์ จำกัด (มหาชน)</t>
  </si>
  <si>
    <t>แกรนเมอร์เคียว ฟอร์จูน</t>
  </si>
  <si>
    <t>02-6411500</t>
  </si>
  <si>
    <t>SKSON-2503-00001</t>
  </si>
  <si>
    <t>บริษัท เดอะ วัน แอสเสท จำกัด</t>
  </si>
  <si>
    <t>สบายดี อพาร์ทเมนท์</t>
  </si>
  <si>
    <t>089-7503888</t>
  </si>
  <si>
    <t>SKSON-2406-00004</t>
  </si>
  <si>
    <t>บริษัท วี.เค.แมนชั่น จำกัด</t>
  </si>
  <si>
    <t>วี.เค.แมนชั่น</t>
  </si>
  <si>
    <t>061-0280299-คุณแนน</t>
  </si>
  <si>
    <t>SKSON-2405-00006</t>
  </si>
  <si>
    <t>คุณสุพงษ์ หวังสุขนิรันด์ (แสนสุข2)</t>
  </si>
  <si>
    <t>แสนสุข</t>
  </si>
  <si>
    <t>SKSON-2408-00003</t>
  </si>
  <si>
    <t>บจก.นนทชัย เพลส</t>
  </si>
  <si>
    <t>092-6562497</t>
  </si>
  <si>
    <t>ขายเหมา-จ่าย 12ฟรี 00 ราคา 010800(รวมVat)</t>
  </si>
  <si>
    <t>SKSON-2410-00015</t>
  </si>
  <si>
    <t>คุณ ชุติกา บุญทิตตานนท์</t>
  </si>
  <si>
    <t>บุญฑิตา อพาร์ทเมนท์</t>
  </si>
  <si>
    <t>อินทามระ 10 แขวงสามเสนใน เขตพญาไท กรุงเทพ 10400</t>
  </si>
  <si>
    <t>085-0431200</t>
  </si>
  <si>
    <t>ขายเหมา-จ่าย 12ฟรี 01 ราคา 017976(รวมVat)</t>
  </si>
  <si>
    <t>SKSON-2506-00001</t>
  </si>
  <si>
    <t>หจก. ออร์คิด อพาร์ทเม้นท์</t>
  </si>
  <si>
    <t>081-6492228</t>
  </si>
  <si>
    <t>ขายเหมา-จ่าย 12ฟรี 02 ราคา 032742(รวมVat)</t>
  </si>
  <si>
    <t>SKSON-2501-00019</t>
  </si>
  <si>
    <t>หจก.ภัทราพงศ์ธร แมนชั่น (สำนักงานใหญ่)</t>
  </si>
  <si>
    <t>ภัทรา แมนชั่น</t>
  </si>
  <si>
    <t>081-6112814</t>
  </si>
  <si>
    <t>SKSON-2404-00005</t>
  </si>
  <si>
    <t>บริษัท รถไฟฟ้า อพาร์ตเม้นท์ จำกัด</t>
  </si>
  <si>
    <t>รถไฟฟ้า อพาร์ตเม้นท์</t>
  </si>
  <si>
    <t>084-6589996</t>
  </si>
  <si>
    <t>ขายเหมา-จ่าย 12ฟรี 03 ราคา 054570(รวมVat)</t>
  </si>
  <si>
    <t>SKSON-2501-00020</t>
  </si>
  <si>
    <t>คุณอุดม ศิริบุญฤทธิ์</t>
  </si>
  <si>
    <t>พญาไท อพาร์ทเมนท์</t>
  </si>
  <si>
    <t>086-3913161</t>
  </si>
  <si>
    <t>ขายเหมา-จ่าย12ฟรี04ราคา020000(รวมVat)</t>
  </si>
  <si>
    <t>SKSON-2506-00002</t>
  </si>
  <si>
    <t>บริษัท สุทธิวรชัย จำกัด</t>
  </si>
  <si>
    <t>SKSON-2501-00021</t>
  </si>
  <si>
    <t>ยูเรเชีย แมนชั่น</t>
  </si>
  <si>
    <t>SKSON-2506-00004</t>
  </si>
  <si>
    <t>SK</t>
  </si>
  <si>
    <t>Zone F</t>
  </si>
  <si>
    <t>คุณศิริศักดิ์ โรจน์ฤทธากร</t>
  </si>
  <si>
    <t>ไอบิชแมนชั่น 62</t>
  </si>
  <si>
    <t>081-3414334</t>
  </si>
  <si>
    <t>ขายเหมา-จ่าย 06ฟรี 01 ราคา 015000 (รวมvat)</t>
  </si>
  <si>
    <t>SKSON-2505-00003</t>
  </si>
  <si>
    <t>อุดมสุข</t>
  </si>
  <si>
    <t>UD</t>
  </si>
  <si>
    <t>Zone B</t>
  </si>
  <si>
    <t>เอ็ม.ที. วิลเลจ</t>
  </si>
  <si>
    <t>เอ็ม.ที.วิลเลจ</t>
  </si>
  <si>
    <t>47-47/1 ซ. 28 แยก 14 ถ.เฉลิมพระเกียรติ ร.9 แขวงดอกไม้ เขตประเวศ กรุงเทพมหานคร 10250</t>
  </si>
  <si>
    <t>ขายเหมา-จ่าย 12ฟรี 00 ราคา 014400(รวมVat)</t>
  </si>
  <si>
    <t>UDSON-2411-00009</t>
  </si>
  <si>
    <t>บริษัท สุขสบาย แมนชั่น จำกัด</t>
  </si>
  <si>
    <t>สุขสบาย แมนชั่น</t>
  </si>
  <si>
    <t>30 ซ. 2 ถ.เฉลิมพระเกียรติ ร.9 แขวงหนองบอน เขตประเวศ กรุงเทพมหานคร 10250</t>
  </si>
  <si>
    <t>ขายเหมา-จ่าย 06ฟรี 02 ราคา 020000(ไม่รวมVat)</t>
  </si>
  <si>
    <t>UDSON-2411-00010</t>
  </si>
  <si>
    <t>หจก. พงศ์สุรัฐ อพาร์ทเมนท์</t>
  </si>
  <si>
    <t>พงศ์สุรัฐ อพาร์ทเมนท์</t>
  </si>
  <si>
    <t>902/1 ซ.ตรอกวัดจันทร์ใน ถ.เฉลิมพระเกียรติฯ แขวงบางโคล่ เขตบางคอแหลม กรุงเทพมหานคร 10120</t>
  </si>
  <si>
    <t>UDSON-2504-00011</t>
  </si>
  <si>
    <t>บ้านฟ้าหลวง .</t>
  </si>
  <si>
    <t>บ้านฟ้าหลวง</t>
  </si>
  <si>
    <t>88/1-2 ซ.เฉลิมพระเกียรติ ร.9 32 ถ.เฉลิมพระเกียรติ ร.9 แขวงบางนา เขตบางนา กรุงเทพมหานคร 10260</t>
  </si>
  <si>
    <t>02-3281904</t>
  </si>
  <si>
    <t>ขายเหมา-จ่าย 12 ฟรี 02 ราคา 016800(ไม่รวมVat)</t>
  </si>
  <si>
    <t>UDSON-2502-00004</t>
  </si>
  <si>
    <t>SCC เพลส</t>
  </si>
  <si>
    <t>9/99 หมู่14 ถ.บางนา-ตราด ต.บางแก้ว อ.บางพลี จ.สมุทรปราการ 10540</t>
  </si>
  <si>
    <t>02-7386188</t>
  </si>
  <si>
    <t>ขายเหมา-จ่าย 12ฟรี 07 ราคา 012000(รวมVat)</t>
  </si>
  <si>
    <t>UDSON-2406-00006</t>
  </si>
  <si>
    <t>นิติบุคคล เคหะบางนาตราด</t>
  </si>
  <si>
    <t>เคหะบางนา-ตราด</t>
  </si>
  <si>
    <t>1/305 หมู่ 15 ซ.เปรมฤทัย ถ.เฉลิมพระเกียรติ ร.9 ต.บางแก้ว อ.บางพลี จ.สมุทรปราการ 10540</t>
  </si>
  <si>
    <t>085-0468678</t>
  </si>
  <si>
    <t>UDSON-2412-00581</t>
  </si>
  <si>
    <t>แฟลต ร่มเย็น</t>
  </si>
  <si>
    <t>แฟลตร่มเย็น</t>
  </si>
  <si>
    <t>12/738,12/192,12/722 ซ.ร่มเย็น 2 ถ.บางนา-ตราด ต.บางแก้ว อ.บางพลี จ.สมุทรปราการ 10540</t>
  </si>
  <si>
    <t>ขายเหมา-จ่าย 01ฟรี 00 ราคา 011000(รวมVat)</t>
  </si>
  <si>
    <t>UDSON-2412-00580</t>
  </si>
  <si>
    <t>ARTHA PROPERTY. CO.,LTD.</t>
  </si>
  <si>
    <t>Novotel Bangna Bankkok Hotel</t>
  </si>
  <si>
    <t>333 SrinakarinRd., NongBon Prawet Bangkok 10250</t>
  </si>
  <si>
    <t>02-3660505</t>
  </si>
  <si>
    <t>ขายเหมา-จ่าย 01ฟรี 00 ราคา 023400(รวมVat)</t>
  </si>
  <si>
    <t>UDSON-2503-00002</t>
  </si>
  <si>
    <t>บริษัท โรงแรมเมเปิล จำกัด</t>
  </si>
  <si>
    <t>โรงแรมเมเปิล</t>
  </si>
  <si>
    <t>9 ถ.ศรีนครินทร์ แขวงบางนา เขตบางนา กรุงเทพมหานคร 10260</t>
  </si>
  <si>
    <t>02-3989999</t>
  </si>
  <si>
    <t>UDSON-2409-00002</t>
  </si>
  <si>
    <t>หสม. วรรณวริน</t>
  </si>
  <si>
    <t>วรินทร อพาร์ทเมนท์</t>
  </si>
  <si>
    <t>12/735 หมู่15 ซ.เทคโนโลยีเปรมฤทัย ถ.บางนา-ตราด ต.บางแก้ว อ.บางพลี จ.สมุทรปราการ 10540</t>
  </si>
  <si>
    <t>UDSON-2506-00008</t>
  </si>
  <si>
    <t>หสม. รัฐวริน</t>
  </si>
  <si>
    <t>12/739 หมู่ 15 ซ.เทคโนโลยีเปรมฤทัย ถ.บางนา-ตราด ต.บางแก้ว อ.บางพลี จ.สมุทรปราการ 10540</t>
  </si>
  <si>
    <t>UDSON-2506-00009</t>
  </si>
  <si>
    <t>เอกอพาร์ทเมนท์</t>
  </si>
  <si>
    <t>1 ทุ่งเศรษฐี แยก 7 ถ.รามคำแหง 2 แขวงดอกไม้ เขตประเวศ กรุงเทพมหานคร 10250</t>
  </si>
  <si>
    <t>02-3376904</t>
  </si>
  <si>
    <t>UDSON-2412-00585</t>
  </si>
  <si>
    <t>คุณประนพ ชัยโคตร</t>
  </si>
  <si>
    <t>อาคารนิรันดร์แมนชั่น</t>
  </si>
  <si>
    <t>103/3 เฉลิมพระเกียรติ ร.9 ซอย 6 ถ.เฉลิมพระเกียรติ แขวงหนองบอน เขตประเวศ กรุงเทพมหานคร 10250</t>
  </si>
  <si>
    <t>087-9036579</t>
  </si>
  <si>
    <t>UDSON-2410-00012</t>
  </si>
  <si>
    <t>วสนันท์ อพาร์ทเมนท์</t>
  </si>
  <si>
    <t>2 ทุ่งเศรษฐี แยก 5 ถ.ถนนรามคำแหง 2 แขวงดอกไม้ เขตประเวศ กรุงเทพมหานคร 10250</t>
  </si>
  <si>
    <t>02-3376894</t>
  </si>
  <si>
    <t>UDSON-2412-00584</t>
  </si>
  <si>
    <t>บริษัท วิลโล่ คอร์ท จำกัด</t>
  </si>
  <si>
    <t>วิลโล่ คอร์ท</t>
  </si>
  <si>
    <t>19 ซอย 2 แยก 1 ถ.เฉลิมพระเกียรติ ร.9 แขวงหนองบอน เขตประเวศ กรุงเทพมหานคร 10250</t>
  </si>
  <si>
    <t>ขายเหมา-จ่าย 12ฟรี 01 ราคา 028800(รวมVat)</t>
  </si>
  <si>
    <t>UDSON-2501-00012</t>
  </si>
  <si>
    <t>รางน้ำ</t>
  </si>
  <si>
    <t>RN</t>
  </si>
  <si>
    <t>บริษัท ธรรมโชติรัตน์ จำกัด</t>
  </si>
  <si>
    <t>โรงแรม My Hotel</t>
  </si>
  <si>
    <t>70/2 ซ.เพชรบุรี 15 ถ.เพชรบุรี แขวงถนนพญาไท เขตราชเทวี กรุงเทพมหานคร 10400</t>
  </si>
  <si>
    <t>ขายเหมา-จ่าย12ฟรี00ราคา029400(ไม่รวมVat)</t>
  </si>
  <si>
    <t>RNSON-2408-00007</t>
  </si>
  <si>
    <t>บริษัท ภูมิภวัน จำกัด</t>
  </si>
  <si>
    <t>โรงแรม BAIYOKE BOUTIQUE HOTEL</t>
  </si>
  <si>
    <t>120/359 ถ.ราชปรารภ แขวงถนนพญาไท เขตราชเทวี กรุงเทพมหานคร 10400</t>
  </si>
  <si>
    <t>ขายเหมา-จ่าย 01ฟรี 00 ราคา 011000(ไม่รวมVat)</t>
  </si>
  <si>
    <t>RNSON-2412-00002</t>
  </si>
  <si>
    <t>โรงแรม BAIYOKE SKY HOTEL</t>
  </si>
  <si>
    <t>222 ถ.ราชปรารภ แขวงถนนพญาไท เขตราชเทวี กรุงเทพมหานคร 10400</t>
  </si>
  <si>
    <t>ขายเหมา-จ่าย01ฟรี00ราคา048257(ไม่รวมVat)</t>
  </si>
  <si>
    <t>RNSON-2412-00011</t>
  </si>
  <si>
    <t>บริษัท ธนกรวราโฮม จำกัด</t>
  </si>
  <si>
    <t>เค แอล พี ดี คอร์ท</t>
  </si>
  <si>
    <t>6, 8 ซ.เพิ่มสิน ถ.ประชาสงเคราะห์ แขวงดินแดง เขตดินแดง กรุงเทพมหานคร 10400</t>
  </si>
  <si>
    <t>RNSON-2501-00013</t>
  </si>
  <si>
    <t>บริษัท ศรีไทย คอร์ท จำกัด</t>
  </si>
  <si>
    <t>60, 60/1 ซ.เพิ่มสิน ถ.ประชาสงเคราะห์ แขวงดินแดง เขตดินแดง กรุงเทพมหานคร 10400</t>
  </si>
  <si>
    <t>RNSON-2501-00014</t>
  </si>
  <si>
    <t>บริษัท เซนเตอร์ พอยต์ ฮอสพิทอลิตี้ จำกัด</t>
  </si>
  <si>
    <t>โรงแรม เซนเตอร์ พอยต์</t>
  </si>
  <si>
    <t>6 อาคารเซนเตอร์พอยต์ประตูน้ำ ซ.เพชรบุรี 15 ถ.เพชรบุรี แขวงถนนพญาไท เขตราชเทวี กรุงเทพมหานคร 10400</t>
  </si>
  <si>
    <t>RNSON-2408-00003</t>
  </si>
  <si>
    <t>บริษัท เอสเคเอส เทอร์มินอล จำกัด</t>
  </si>
  <si>
    <t>โรงแรม The Bangkok Airport link</t>
  </si>
  <si>
    <t>74/2-3 ตรอกจารุรัตน์ ถ.เพชรบุรี แขวงมักกะสัน เขตราชเทวี กรุงเทพมหานคร 10400</t>
  </si>
  <si>
    <t>ขายเหมา-จ่าย 06ฟรี 01 ราคา 016800(ไม่รวมVat)</t>
  </si>
  <si>
    <t>RNSON-2410-00021</t>
  </si>
  <si>
    <t>บริษัท จี.ที.เอ็ม.โฮลดิ้ง จำกัด</t>
  </si>
  <si>
    <t>โรงแรม Citin Hotel</t>
  </si>
  <si>
    <t>117 ซ.จุลดิศ ถ. แขวงถนนพญาไท เขตราชเทวี กรุงเทพมหานคร 10400</t>
  </si>
  <si>
    <t>ขายเหมา-จ่าย 12 ฟรี 00 ราคา 028000(ไม่รวมVat)</t>
  </si>
  <si>
    <t>RNSON-2410-00017</t>
  </si>
  <si>
    <t>บริษัท ดี-วัน ดีเวลลอปเม้นท์ จำกัด</t>
  </si>
  <si>
    <t>โรงแรม Elite Tower</t>
  </si>
  <si>
    <t>26/2 ซ.สมประสงค์ 1 ถ.เพชรบุรี แขวงถนนพญาไท เขตราชเทวี กรุงเทพมหานคร 10400</t>
  </si>
  <si>
    <t>ขายเหมา-จ่าย 06 ฟรี 01 ราคา 032544(ไม่รวมVat)</t>
  </si>
  <si>
    <t>RNSON-2505-00003</t>
  </si>
  <si>
    <t>บริษัท บลูฟิน ดีเวลลอปเมนท์ จำกัด</t>
  </si>
  <si>
    <t>โรงแรม แกรนด์อัลไพล์</t>
  </si>
  <si>
    <t>88/15-17 ซ.จุลดิศ ถ.เพชรบุรี แขวงมักกะสัน เขตราชเทวี กรุงเทพมหานคร 10400</t>
  </si>
  <si>
    <t>ขายเหมา-จ่าย 05ฟรี 00 ราคา 0175000(ไม่รวมVat)</t>
  </si>
  <si>
    <t>RNSON-2502-00001</t>
  </si>
  <si>
    <t>บริษัท บาโฮมา จำกัด (โรงแรมอินทรา รีเจนท์) สำนักงานใหญ่</t>
  </si>
  <si>
    <t>โรงแรมอินทรา รีเจนท์</t>
  </si>
  <si>
    <t>120/126 ถ.ราชปรารภ แขวงถนนพญาไท เขตราชเทวี กรุงเทพมหานคร 10400</t>
  </si>
  <si>
    <t>RNSON-2412-00041</t>
  </si>
  <si>
    <t>ห้างหุ้นส่วนจำกัด ไทยอาร์ทแวริ่ง</t>
  </si>
  <si>
    <t>โรงแรม Metz pratunam Hotel</t>
  </si>
  <si>
    <t>39/22-23 ซ.สมประสงค์ 3 ถ.เพชรบุรี แขวงถนนพญาไท เขตราชเทวี กรุงเทพมหานคร 10400</t>
  </si>
  <si>
    <t>ขายเหมา-จ่าย 12ฟรี 02 ราคา 015600(ไม่รวมVat)</t>
  </si>
  <si>
    <t>RNSON-2410-00016</t>
  </si>
  <si>
    <t>บริษัท โฮเทลทรานซ์ จำกัด</t>
  </si>
  <si>
    <t>โรงแรม โฮเทลทรานซ์</t>
  </si>
  <si>
    <t>53 ถ.พญาไท แขวงถนนพญาไท เขตราชเทวี กรุงเทพมหานคร 10400</t>
  </si>
  <si>
    <t>ขายเหมา-จ่าย 12ฟรี 02 ราคา 060000(ไม่รวมVat)</t>
  </si>
  <si>
    <t>RNSON-2505-00005</t>
  </si>
  <si>
    <t>บริษัท เซ็นจูรี่โฮเต็ล จำกัด (สำนักงานใหญ่)</t>
  </si>
  <si>
    <t>โรงแรม เซ็นจูรี่ พาร์ค</t>
  </si>
  <si>
    <t>9 ถ.ราชปรารภ แขวงมักกะสัน เขตราชเทวี กรุงเทพมหานคร 10400</t>
  </si>
  <si>
    <t>ขายเหมา-จ่าย 01ฟรี 00 ราคา 022800(ไม่รวมVat)</t>
  </si>
  <si>
    <t>RNSON-2408-00002</t>
  </si>
  <si>
    <t>บริษัทธีม บูทีค โฮเทล จำกัด</t>
  </si>
  <si>
    <t>โรงแรม ธีม บูทีค โฮเทล</t>
  </si>
  <si>
    <t>เลขที่ 49/38,49/39,49/40 ซ.สมประสงค์ 3 แขวงถนนพญาไท เขตราชเทวี กรุงเทพมหานคร 10400</t>
  </si>
  <si>
    <t>RNSON-2410-00020</t>
  </si>
  <si>
    <t>ซัมเมอร์แมนชั่น 2.1</t>
  </si>
  <si>
    <t>เลขที่ 397 ซอยรัชดาภิเษก 14 ถ.รัชดาภิเษก แขวงห้วยขวาง เขตห้วยขวาง กรุงเทพมหานคร 10310</t>
  </si>
  <si>
    <t>RNSON-2503-00004</t>
  </si>
  <si>
    <t>บริษัท ไอโซ จำกัด</t>
  </si>
  <si>
    <t>โรงแรม GROW Pratunam</t>
  </si>
  <si>
    <t>919 อาคารชิบูญ่า 19 ชั้น9 ถ.เพชรบุรี แขวงถนนพญาไท เขตราชเทวี กรุงเทพมหานคร 10400</t>
  </si>
  <si>
    <t>RNSON-2412-00036</t>
  </si>
  <si>
    <t>บริษัท เฟิสท์ เฮ้าส์ จำกัด</t>
  </si>
  <si>
    <t>โรงแรมเฟิสท์ เฮ้าส์ ประตูน้ำ</t>
  </si>
  <si>
    <t>14/20-29 ซ.เพชรบุรี 19 ถ.เพชรบุรีตัดใหม่ แขวงถนนพญาไท เขตราชเทวี กรุงเทพมหานคร 10400</t>
  </si>
  <si>
    <t>ขายเหมา-จ่าย 01ฟรี 00 ราคา 011984(รวมVat)</t>
  </si>
  <si>
    <t>RNSON-2412-00039</t>
  </si>
  <si>
    <t>บริษัท โกลเดนไมล์ จำกัด</t>
  </si>
  <si>
    <t>โรงแรมรามาดา เดมา กรุงเทพฯ</t>
  </si>
  <si>
    <t>1091/388 ถ.เพชรบุรีตัดใหม่ แขวงมักกะสัน เขตราชเทวี กรุงเทพมหานคร 10400</t>
  </si>
  <si>
    <t>ขายเหมา-จ่าย01ฟรี00ราคา017300(ไม่รวมVat)</t>
  </si>
  <si>
    <t>RNSON-2410-00004</t>
  </si>
  <si>
    <t>บริษัท ใบหยก สวีท จำกัด</t>
  </si>
  <si>
    <t>BAIYOKE SUITE HOTEL</t>
  </si>
  <si>
    <t>130 ซ.ใบหยกทาวเวอร์ ถ.ราชปรารภ แขวงถนนพญาไท เขตราชเทวี กรุงเทพมหานคร 10400</t>
  </si>
  <si>
    <t>RNSON-2412-00001</t>
  </si>
  <si>
    <t>นิติบุคคลอาคารชุด วิทยุคอมเพล็กซ์</t>
  </si>
  <si>
    <t>อาคารชุด วิทยุคอมเพล็กซ์</t>
  </si>
  <si>
    <t>1673 ถ.เพชรบุรีตัดใหม่ แขวงมักกะสัน เขตราชเทวี กรุงเทพมหานคร 10400</t>
  </si>
  <si>
    <t>ขายเหมา-จ่าย 01ฟรี 00 ราคา 009450(ไม่รวมVat)</t>
  </si>
  <si>
    <t>RNSON-2412-00038</t>
  </si>
  <si>
    <t>Kingpower Hotel Management Co.,Ltd</t>
  </si>
  <si>
    <t>Pullman Bangkok King Power</t>
  </si>
  <si>
    <t>8/2 Rangnam Rd., ThanonPhayaThai Ratchathervi Bangkok 10400</t>
  </si>
  <si>
    <t>ขายเหมา-จ่าย01ฟรี00ราคา033333(ไม่รวมVat)</t>
  </si>
  <si>
    <t>RNSON-2410-00006</t>
  </si>
  <si>
    <t>บริษัท เอ็มแอล แคปปิตอล จำกัด</t>
  </si>
  <si>
    <t>โรงแรม VIE HOTEL</t>
  </si>
  <si>
    <t>Village No.117/39-40 PhayathaiRd.,ThanonPhetchaburi Ratchathervi Bangkok 10400</t>
  </si>
  <si>
    <t>RNSON-2501-00004</t>
  </si>
  <si>
    <t>บริษัท อมารีวอเตอร์เกท กรุงเทพ จำกัด</t>
  </si>
  <si>
    <t>Amari Watergate Hotel Bangkok</t>
  </si>
  <si>
    <t>847 ถ.เพชรบุรี แขวงถนนพญาไท เขตราชเทวี กรุงเทพมหานคร 10400</t>
  </si>
  <si>
    <t>ขายเหมา-จ่าย01ฟรี00ราคา027500(ไม่รวมVat)</t>
  </si>
  <si>
    <t>RNSON-2501-00009</t>
  </si>
  <si>
    <t>บริษัท ดี-วัน ดีเวลลอปเมนท์ จำกัด</t>
  </si>
  <si>
    <t>โรงแรม Vine Hotel</t>
  </si>
  <si>
    <t>26/1 ซ.สมประสงค์ 1 ถ.ราชปรารภ แขวงมักกะสัน เขตราชเทวี กรุงเทพมหานคร 10400</t>
  </si>
  <si>
    <t>RNSON-2505-00004</t>
  </si>
  <si>
    <t>บริษัท เพอร์เฟคอินไลฟ์ จำกัด</t>
  </si>
  <si>
    <t>S 3 Residence Park</t>
  </si>
  <si>
    <t>S 3 Residence Park 440/26-29ซ. รางน้ำ 3 แขวงถนนพญาไท เขตราชเทวี กรุงเทพมหานคร 10400</t>
  </si>
  <si>
    <t>ขายเหมา-จ่าย12ฟรี00ราคา014700(ไม่รวมVat)</t>
  </si>
  <si>
    <t>RNSON-2501-00012</t>
  </si>
  <si>
    <t>บริษัท เอส เค เอส พร็อพเพอร์ตี้ จำกัด</t>
  </si>
  <si>
    <t>บางกอกเวนิช</t>
  </si>
  <si>
    <t>1054/14 ถ.เพชรบุรี แขวงมักกะสัน เขตราชเทวี กรุงเทพมหานคร 10400</t>
  </si>
  <si>
    <t>ขายเหมา-จ่าย12ฟรี02ราคา025536(รวมVat)</t>
  </si>
  <si>
    <t>RNSON-2403-00007</t>
  </si>
  <si>
    <t>นิติบุคคล อาคารชุด บ้านพฤกษาสิริ 1</t>
  </si>
  <si>
    <t>อาคารชุด บ้านพฤกษาสิริ 1</t>
  </si>
  <si>
    <t>บ้านเลขที่ 5 ซ.เพชรบุรี 11 ถ.เพชรบุรี แขวงถนนพญาไท เขตราชเทวี กรุงเทพมหานคร 10400</t>
  </si>
  <si>
    <t>RNSON-2501-00010</t>
  </si>
  <si>
    <t>บริษัท แมกซ์วิน บิลเดอร์ส จำกัด</t>
  </si>
  <si>
    <t>อวานี เอเทรียม กรุงเทพ</t>
  </si>
  <si>
    <t>1880 ถ.เพชรบุรีตัดใหม่ แขวงบางกะปิ เขตห้วยขวาง กรุงเทพมหานคร 10310</t>
  </si>
  <si>
    <t>ขายเหมา-จ่าย 01ฟรี 00 ราคา 017040(ไม่รวมVat)</t>
  </si>
  <si>
    <t>RNSON-2408-00008</t>
  </si>
  <si>
    <t>บริษัท เดอะ แพลทินัม กรุ๊ป จำกัด (มหาชน) สาขาที่ 00005</t>
  </si>
  <si>
    <t>โนโวเทล กรุงเทพ แพลตทินัม ประตูน้ำ</t>
  </si>
  <si>
    <t>บริษัท เดอะ แพลทินัม กรุ๊ป จำกัด (มหาชน) 220 ถ.เพชรบุรี แขวงถนนเพชรบุรี เขตราชเทวี กรุงเทพมหานคร 10400</t>
  </si>
  <si>
    <t>RNSON-2412-00040</t>
  </si>
  <si>
    <t>คุณสุนีย์ เอี่ยมวงศ์วาน</t>
  </si>
  <si>
    <t>ซัมเมอร์แมนชั่น 1</t>
  </si>
  <si>
    <t>411 ซ.ประชาราษฎร์บำเพ็ญ 5 ถ.รัชดาภิเษก 14 แขวงห้วยขวาง เขตห้วยขวาง กรุงเทพมหานคร 10310</t>
  </si>
  <si>
    <t>RNSON-2503-00006</t>
  </si>
  <si>
    <t>ซัมเมอร์แมนชั่น 2</t>
  </si>
  <si>
    <t>403 ซ.ประชาราษฎร์บำเพ็ญ 5 ถ.รัชดาภิเษก 14 แขวงห้วยขวาง เขตห้วยขวาง กรุงเทพมหานคร 10310</t>
  </si>
  <si>
    <t>ซัมเมอร์แมนชั่น 3</t>
  </si>
  <si>
    <t>บริษัท ไลฟ์ เอ็นเตอร์ไพรส์ จำกั</t>
  </si>
  <si>
    <t>โรงแรมประตูน้ำ ปาร์ค</t>
  </si>
  <si>
    <t>40/1 ซอยสมประสงค์ 3 ถ.เพชรบุรี แขวงถนนพญาไท เขตราชเทวี กรุงเทพมหานคร 10400</t>
  </si>
  <si>
    <t>RNSON-2406-00003</t>
  </si>
  <si>
    <t>ซัมเมอร์แมนชั่น 9</t>
  </si>
  <si>
    <t>407 ซอยประชาราษฎร์บำเพ็ญ 5 ถ.รัชดาภิเษก แขวงห้วยขวาง เขตห้วยขวาง กรุงเทพมหานคร 10310</t>
  </si>
  <si>
    <t>RNSON-2503-00005</t>
  </si>
  <si>
    <t>บริษัท พิ้งค์ ไดมอนด์พร็อพเพอร์ตี้ จำกัด</t>
  </si>
  <si>
    <t>โรงแรมเพียว อีเลฟเว่น</t>
  </si>
  <si>
    <t>16 ซอยเพชรบุรี 11 (สมประสงค์) ถ.เพชรบุรี แขวงถนนพญาไท เขตราชเทวี กรุงเทพมหานคร 10400</t>
  </si>
  <si>
    <t>ขายเหมา-จ่าย 01ฟรี 00 ราคา 009600(ไม่รวมVat)</t>
  </si>
  <si>
    <t>RNSON-2501-00008</t>
  </si>
  <si>
    <t>บริษัท ปิคนิคโฮเต็ล จำกัด สำนักงานใหญ่</t>
  </si>
  <si>
    <t>Picnic Hotel</t>
  </si>
  <si>
    <t>39 ซ.รางน้ำ ถ.พญาไท แขวงถนนพญาไท เขตราชเทวี กรุงเทพมหานคร 10400</t>
  </si>
  <si>
    <t>RNSON-2503-00001</t>
  </si>
  <si>
    <t>บริษัท ก้ามกุ้ง พร็อพเพอร์ตี้ จำกัด</t>
  </si>
  <si>
    <t>Eastin Grand Hotel Phayathai</t>
  </si>
  <si>
    <t>S01ขายเหมา-จ่าย01ฟรี00ราคา028035(ไม่รวมVat)</t>
  </si>
  <si>
    <t>RNSON-2505-00002</t>
  </si>
  <si>
    <t>บางใหญ่</t>
  </si>
  <si>
    <t>BY</t>
  </si>
  <si>
    <t>บริษัท บางใหญ่เจริญนำโชค จำกัด</t>
  </si>
  <si>
    <t>บางใหญ่ เจริญนำโชค</t>
  </si>
  <si>
    <t>บางใหญ่ เจริญนำโชค 119-122 หมู่4 ถ.กาญจนาภิเษก ต.บางรักพัฒนา อ.บางบัวทอง จ.นนทบุรี 11110</t>
  </si>
  <si>
    <t>02-9205802</t>
  </si>
  <si>
    <t>ขายเหมา-จ่าย10ฟรี06ราคา020000(ไม่รวมVat)</t>
  </si>
  <si>
    <t>BYSON-2412-00015</t>
  </si>
  <si>
    <t>คุณ วรวุฒิ สุขศรีการ</t>
  </si>
  <si>
    <t>บริษัท เพิ่มสุขมั่นคง จำกัด (ห้องเช่า)</t>
  </si>
  <si>
    <t>บริษัท เพิ่มสุขมั่นคง จำกัด (คอนโดเพิ่มสุข) 119/9 หมู่2 ถ.กาญจนาภิเษก ต.บางคูเวียง อ.บางกรวย จ.นนทบุรี 11130</t>
  </si>
  <si>
    <t>02-9841941</t>
  </si>
  <si>
    <t>ขายเหมา-จ่าย 01ฟรี 00 ราคา 014700(รวมVat)</t>
  </si>
  <si>
    <t>BYSON-2412-00004</t>
  </si>
  <si>
    <t>บางบัวทอง</t>
  </si>
  <si>
    <t>BT</t>
  </si>
  <si>
    <t>คุณธนิษฐพัฎฐ์ สุขศรีการ</t>
  </si>
  <si>
    <t>ศรีสุพรรณ อพาร์ทเมนท์</t>
  </si>
  <si>
    <t>ศรีสุพรรณ อพาร์ทเมนท์ 13/17 ต.บางคูเวียง อ.บางกรวย จ.นนทบุรี 11130</t>
  </si>
  <si>
    <t>02-9851413</t>
  </si>
  <si>
    <t>ขายเหมา-จ่าย 01ฟรี 00 ราคา 016800(รวมVat)</t>
  </si>
  <si>
    <t>BTSON-2501-00103</t>
  </si>
  <si>
    <t>วัดด่าน</t>
  </si>
  <si>
    <t>WD</t>
  </si>
  <si>
    <t>Zone G</t>
  </si>
  <si>
    <t>หสม.พีเอสคอร์ท</t>
  </si>
  <si>
    <t>พีเอสคอร์ท</t>
  </si>
  <si>
    <t>เลขที่ 11 ซ.ลาซาล 73 แขวงบางนาใต้ เขตบางนา กทม.10260</t>
  </si>
  <si>
    <t>081-836-2956,0-2745-8414 คุณเดชา</t>
  </si>
  <si>
    <t>WDSON-2408-00005</t>
  </si>
  <si>
    <t>บริษัท ไบลักซ์ จำกัด (สำนักงานใหญ่)</t>
  </si>
  <si>
    <t>บริษัท ไบลักซ์ จำกัด</t>
  </si>
  <si>
    <t>387 หมู่7 ซ.แบริ่ง10 ถ.สุขุมวิท 107 ต.สำโรงเหนือ อ.เมือง จ. สมุทรปราการ 10270</t>
  </si>
  <si>
    <t>089-205-8874</t>
  </si>
  <si>
    <t>ขายเหมา-จ่าย 12ฟรี 03 ราคา 030600(รวมVat)</t>
  </si>
  <si>
    <t>WDSON-2503-00016</t>
  </si>
  <si>
    <t>บริษัท อินดิโก้ กรุ๊ป จำกัด (สำนักงานใหญ่)</t>
  </si>
  <si>
    <t>บริษัท อินดิโก้ กรุ๊ป จำกัด</t>
  </si>
  <si>
    <t>898 หมู่ที่ 2 ต.สำโรงเหนือ อ.เมืองสมุทรปราการ จ.สมุทรปราการ 10270</t>
  </si>
  <si>
    <t>085-920-3684</t>
  </si>
  <si>
    <t>ขายเหมา-จ่าย 12ฟรี 06 ราคา 036600(รวมVat)</t>
  </si>
  <si>
    <t>WDSON-2410-00051</t>
  </si>
  <si>
    <t>บริษัท ลาซาลอพาร์ทเม้นท์ จำกัด (สำนักงานใหญ่)</t>
  </si>
  <si>
    <t>ลาซาลอพาร์ทเม้นท์</t>
  </si>
  <si>
    <t>209 ถ.ลาซาล แขวงบางนาใต้ เขตบางนา กรุงเทพมหานคร 10260</t>
  </si>
  <si>
    <t>087-503-4856</t>
  </si>
  <si>
    <t>ขายเหมา-จ่าย 12ฟรี 00 ราคา 092448(รวมVat)</t>
  </si>
  <si>
    <t>WDSON-2410-00052</t>
  </si>
  <si>
    <t>บริษัท วรภาส์สิริ อพาร์ทเม้นท์ จำกัด (สำนักงานใหญ่)</t>
  </si>
  <si>
    <t>บริษัท วรภาส์สิริ อพาร์ทเม้นท์ จำกัด</t>
  </si>
  <si>
    <t>95 ม.9 ซ.สันติคาม 14 ถ.สุขุมวิท 109 ต.สำโรงเหนือ อ.เมือง จ. สมุทรปราการ 10270</t>
  </si>
  <si>
    <t>063-969-9295</t>
  </si>
  <si>
    <t>ขายเหมา-จ่าย 12ฟรี 03 ราคา 012840(รวมVat)</t>
  </si>
  <si>
    <t>WDSON-2408-00019</t>
  </si>
  <si>
    <t>บริษัท ดวงจุลชาติ จำกัด (สาขาที่ 00004)</t>
  </si>
  <si>
    <t>บริษัท ดวงจุลชาติ จำกัด</t>
  </si>
  <si>
    <t>1190 หมู่ 7 ตำบลเทพารักษ์ อำเภอเมืองสมุทรปราการ จังหวัดสมุทรปราการ 10270</t>
  </si>
  <si>
    <t>095-732-3294</t>
  </si>
  <si>
    <t>WDSON-2404-00044</t>
  </si>
  <si>
    <t>1188 หมู่ 7 ตำบลเทพารักษ์ อำเภอเมืองสมุทรปราการ จังหวัดสมุทรปราการ 10270</t>
  </si>
  <si>
    <t>WDSON-2404-00045</t>
  </si>
  <si>
    <t>บริษัท ขจรกิจแมนชั่น จำกัด (สำนักงานใหญ่)</t>
  </si>
  <si>
    <t>บริษัท ขจรกิจแมนชั่น จำกัด</t>
  </si>
  <si>
    <t>1729 หมู่ 4 ถ.เทพารักษ์ ต.เทพารักษ์ 8 อ.เมือง จ.สมุทรปราการ 10270</t>
  </si>
  <si>
    <t>081-821-5527</t>
  </si>
  <si>
    <t>ขายเหมา-จ่าย 06ฟรี 02 ราคา 022470(รวมVat)</t>
  </si>
  <si>
    <t>WDSON-2408-00028</t>
  </si>
  <si>
    <t>เนาวรัตน์ ภู่น้อย(ตึกภัทรพลแมนชั่น)</t>
  </si>
  <si>
    <t>ตึกภัทรพลแมนชั่น</t>
  </si>
  <si>
    <t>589 ซ.ด่านสำโรง 2 ต.สำโรงเหนือ อ.เมือง จ. สมุทรปราการ 10270</t>
  </si>
  <si>
    <t>081-922-5262,086-065-0190</t>
  </si>
  <si>
    <t>WDSON-2503-00037</t>
  </si>
  <si>
    <t>เดอะพาร์คแลนด์ศรีนครินทร์ เลคไซค์</t>
  </si>
  <si>
    <t>555 หมู่ 16 ต.บางแก้ว อ.บางพลี จ.สมุทรปราการ 10540</t>
  </si>
  <si>
    <t>092-978-4921</t>
  </si>
  <si>
    <t>WDSON-2412-00819</t>
  </si>
  <si>
    <t>หจก.วันฟอร์ออล์อินทิเกรทเทตมาร์เก็ตติ้งซัพพอร์ท(วีบุรี)</t>
  </si>
  <si>
    <t>89/369 ม.2 ถ.บางนา-ตราด กม.13 ต.ราชาเทวะ อ.บางพลี จ. สมุทรปราการ 10540</t>
  </si>
  <si>
    <t>081-446-0426,089-779-2570</t>
  </si>
  <si>
    <t>WDSON-2501-00072</t>
  </si>
  <si>
    <t>บริษัท พี.เอส.อาร์ แมนชั่น จำกัด (สำนักงานใหญ่)</t>
  </si>
  <si>
    <t>บริษัท พี.เอส.อาร์ แมนชั่น จำกัด</t>
  </si>
  <si>
    <t>2188 ม.4 ซ.ประจักษ์สิน 3 ถ.เทพารักษ์ ต.เทพารักษ์ อ.เมือง จ. สมุทรปราการ 10270</t>
  </si>
  <si>
    <t>062-897-9699,(คุณนีเรื่องเงิน 081-351-8743,082-111-4760)</t>
  </si>
  <si>
    <t>ขายเหมา-จ่าย 12ฟรี 00 ราคา 030000(รวมVat)</t>
  </si>
  <si>
    <t>WDSON-2503-00041</t>
  </si>
  <si>
    <t>บริษัท สิปปกรพลัส จำกัด</t>
  </si>
  <si>
    <t>เลขที่ 5 ซ.ลาซาล 28 ถ.ลาซาล แขวงบางนา เขตบางนา กรุงเทพฯ 10260</t>
  </si>
  <si>
    <t>082-818-8216</t>
  </si>
  <si>
    <t>ขายเหมา-จ่าย 12ฟรี 00 ราคา 025680(รวมVat)</t>
  </si>
  <si>
    <t>WDSON-2501-00045</t>
  </si>
  <si>
    <t>ห้องเช่าคุณวรัญญา</t>
  </si>
  <si>
    <t>531 ซ.เทวา 3 ต.เทพารักษ์ อ.เมือง จ. สมุทรปราการ 10270</t>
  </si>
  <si>
    <t>084-333-8881</t>
  </si>
  <si>
    <t>WDSON-2501-00105</t>
  </si>
  <si>
    <t>หจก.ชุมพรแมนชั่น</t>
  </si>
  <si>
    <t>ชุมพรแมนชั่น</t>
  </si>
  <si>
    <t>86 ซ.แบริ่ง 9 สุขุมวิท 107 แขวงบางนาใต้ เขตบางนา กรุงเทพมหานคร 10260</t>
  </si>
  <si>
    <t>081-330-7894</t>
  </si>
  <si>
    <t>ขายเหมา-จ่าย12ฟรี05ราคา018189(ไม่รวมVat)</t>
  </si>
  <si>
    <t>WDSON-2410-00008</t>
  </si>
  <si>
    <t>ตึกไพพรรณ</t>
  </si>
  <si>
    <t>เลขที่ 7 ซ.ลาซาล 49 ต.สำโรงเหนือ อ.เมือง จ. สมุทรปราการ 10270</t>
  </si>
  <si>
    <t>092-979-2953</t>
  </si>
  <si>
    <t>ขายเหมา-จ่าย 12ฟรี 02 ราคา 024480(รวมVat)</t>
  </si>
  <si>
    <t>WDSON-2501-00014</t>
  </si>
  <si>
    <t>ห้างหุ้นส่วนจำกัดแฟลตลาซาล</t>
  </si>
  <si>
    <t>099-914-9565</t>
  </si>
  <si>
    <t>ขายเหมา-จ่าย 12ฟรี 02 ราคา 022600(รวมVat)</t>
  </si>
  <si>
    <t>WDSON-2410-00089</t>
  </si>
  <si>
    <t>อาคารคุณประสิทธิ์ (เบส เพลส)</t>
  </si>
  <si>
    <t>ขายเหมา-จ่าย 12ฟรี 02 ราคา 023800(รวมVat)</t>
  </si>
  <si>
    <t>WDSON-2410-00090</t>
  </si>
  <si>
    <t>อาคารคุณประสิทธิ์ (เบส เพลส 2)</t>
  </si>
  <si>
    <t>089-777-8685</t>
  </si>
  <si>
    <t>WDSON-2410-00091</t>
  </si>
  <si>
    <t>อาคารคุณประสิทธิ์ (เบส เพลส 3)</t>
  </si>
  <si>
    <t>WDSON-2410-00092</t>
  </si>
  <si>
    <t>บ.ดีดีโฮลดิ้ง จำกัด</t>
  </si>
  <si>
    <t>6899 หมู่10 ซ.สุขุมวิท 107 ถ.สุขุมวิท ต.สำโรงเหนือ อ.เมือง จ. สมุทรปราการ 10270</t>
  </si>
  <si>
    <t>WDSON-2405-00004</t>
  </si>
  <si>
    <t>บริษัท ยงวิเชียร โฮลดิ้ง จำกัด (สำนักงานใหญ่)</t>
  </si>
  <si>
    <t>แอ็ดลาซาล 53</t>
  </si>
  <si>
    <t>WDSON-2410-00001</t>
  </si>
  <si>
    <t>ก่อกิจ ORP1</t>
  </si>
  <si>
    <t>WDSON-2410-00044</t>
  </si>
  <si>
    <t>หจก.เจริญใจ</t>
  </si>
  <si>
    <t>ขายเหมา-จ่าย 12ฟรี 02 ราคา 042000(รวมVat)</t>
  </si>
  <si>
    <t>WDSON-2410-00093</t>
  </si>
  <si>
    <t>อาคารปาวีณา แมนชั่น</t>
  </si>
  <si>
    <t>132/7 ซ.ลิขิต 7 (3สั้น) ต.บางปลา อ.บางพลี จ.สมุทรปราการ 10540</t>
  </si>
  <si>
    <t>ขายเหมา-จ่าย 12ฟรี 00 ราคา 00132600 (รวมVat)</t>
  </si>
  <si>
    <t>WDSON-2501-00110</t>
  </si>
  <si>
    <t>แสงวิมาน แมนชั่น</t>
  </si>
  <si>
    <t>WDSON-2502-00051</t>
  </si>
  <si>
    <t>ตึกป้าสุจินต์ แซ่ฉั่ว</t>
  </si>
  <si>
    <t>133/9 ม.12 (ลิขิต ซ. 4 สั้น) ต.บางปลา อ.บางพลี จ.สมุทรปราการ 10540</t>
  </si>
  <si>
    <t>WDSON-2502-00055</t>
  </si>
  <si>
    <t>อาคารเฮียเส็ง (ดิวหมิวเพส)</t>
  </si>
  <si>
    <t>WDSON-2503-00034</t>
  </si>
  <si>
    <t>ตึกชุณห์วงศ์</t>
  </si>
  <si>
    <t>WDSON-2406-00001</t>
  </si>
  <si>
    <t>โครงการเอื้ออาทร แพรกษา 2 (เฟส 2)</t>
  </si>
  <si>
    <t>ขายเหมา-จ่าย01ฟรี00ราคา031030(รวมVat)</t>
  </si>
  <si>
    <t>WDSON-2501-00112</t>
  </si>
  <si>
    <t>โครงการเอื้ออาทร แพรกษา 2 (เฟส 1)</t>
  </si>
  <si>
    <t>ขายเหมา-จ่าย1ฟรี00ราคา026000(รวมVat)</t>
  </si>
  <si>
    <t>WDSON-2505-00042</t>
  </si>
  <si>
    <t>อาคารพันสุขอพาร์ทเม้นท์(คุณอำนวย โอมฤก)</t>
  </si>
  <si>
    <t>อาคารพันสุข อพาร์ทเม้นท์</t>
  </si>
  <si>
    <t>089-494-7111</t>
  </si>
  <si>
    <t>ขายเหมา-จ่าย 10ฟรี 02 ราคา 025000(ไม่รวมVat)</t>
  </si>
  <si>
    <t>WDSON-2501-00107</t>
  </si>
  <si>
    <t>สุขเจริญผล อพาร์ทเม้นท์</t>
  </si>
  <si>
    <t>182/1 หมู่1 ซ.เทพารักษ์ 102 ถ.เทพาวิล ต.เทพารักษ์ อ.เมือง จ.สมุทรปราการ 10270</t>
  </si>
  <si>
    <t>084-239-6554</t>
  </si>
  <si>
    <t>ขายเหมา-จ่าย 12ฟรี 03 ราคา 040800(ไม่รวมVat)</t>
  </si>
  <si>
    <t>WDSON-2501-00011</t>
  </si>
  <si>
    <t>092-248-2255</t>
  </si>
  <si>
    <t>WDSON-2412-00846</t>
  </si>
  <si>
    <t>บริษัท ศิระสิทธิ์ จำกัด</t>
  </si>
  <si>
    <t>2084 หมู่6 ถ.เทพารักษ์ 82 ต.เทพารักษ์ อ.เมือง จ.สมุทรปราการ 10270</t>
  </si>
  <si>
    <t>092-659-8799</t>
  </si>
  <si>
    <t>ขายเหมา-จ่าย 12ฟรี 02 ราคา 040000(ไม่รวมVat)</t>
  </si>
  <si>
    <t>WDSON-2506-00002</t>
  </si>
  <si>
    <t>อาคารมาสเตอร์พีช</t>
  </si>
  <si>
    <t>02-752-5354</t>
  </si>
  <si>
    <t>WDSON-2412-00784</t>
  </si>
  <si>
    <t>อาคารเรือนอรัญ</t>
  </si>
  <si>
    <t>061-145-4824</t>
  </si>
  <si>
    <t>WDSON-2410-00034</t>
  </si>
  <si>
    <t>อาคารคุณพิชัย(ตึก2เจริญรุ่งเรือง)</t>
  </si>
  <si>
    <t>065-275-9804</t>
  </si>
  <si>
    <t>WDSON-2505-00035</t>
  </si>
  <si>
    <t>วรพรแมนชั่น</t>
  </si>
  <si>
    <t>084-695-4138</t>
  </si>
  <si>
    <t>WDSON-2503-00036</t>
  </si>
  <si>
    <t>บริษัท บางพลีใหญ่เพลส จำกัด</t>
  </si>
  <si>
    <t>48/5-9 หมู่3 ซ.ริมคลองบางแก้วน้อย ถ.หนามแดง ต.บางพลีใหญ่ อ.บางพลี จ.สมุทรปราการ 10540</t>
  </si>
  <si>
    <t>092-257-4777,02-730-4957</t>
  </si>
  <si>
    <t>WDSON-2501-00145</t>
  </si>
  <si>
    <t>คุณโยธิน วังคำ</t>
  </si>
  <si>
    <t>089-130-9619</t>
  </si>
  <si>
    <t>WDSON-2412-00845</t>
  </si>
  <si>
    <t>ชาลินี อพาร์ทเม้นท์ 788 หมู่ 3 สบายใจต.เทพารักษ์ อ.เมือง จ.สมุทรปราการ 10270</t>
  </si>
  <si>
    <t>WDSON-2407-00028</t>
  </si>
  <si>
    <t>ชาลินี อพาร์ทเม้นท์ 1589 หมู่1 เทพารักษ์ 113.เทพารักษ์ อ.เมือง จ.สมุทรปราการ 10270</t>
  </si>
  <si>
    <t>WDSON-2407-00029</t>
  </si>
  <si>
    <t>บริษัท กรวิพัทธ์ จำกัด</t>
  </si>
  <si>
    <t>กีรติ แมนชั่น</t>
  </si>
  <si>
    <t>096-889-1302</t>
  </si>
  <si>
    <t>ขายเหมา-จ่าย 10ฟรี 02 ราคา 050000(ไม่รวมVat)</t>
  </si>
  <si>
    <t>WDSON-2410-00087</t>
  </si>
  <si>
    <t>ศรีประเสริฐ</t>
  </si>
  <si>
    <t>08-09262155</t>
  </si>
  <si>
    <t>WDSON-2410-00037</t>
  </si>
  <si>
    <t>คุณแก้วตา ทองเปราะ</t>
  </si>
  <si>
    <t>ธานีสุข 1</t>
  </si>
  <si>
    <t>062-692-8961</t>
  </si>
  <si>
    <t>ขายเหมา-จ่าย10 ฟรี 02 ราคา 015000(ไม่รวมVat)</t>
  </si>
  <si>
    <t>WDSON-2410-00047</t>
  </si>
  <si>
    <t>คุณนรมน ทองเปราะ</t>
  </si>
  <si>
    <t>ธานีสุข 2</t>
  </si>
  <si>
    <t>08-13044195</t>
  </si>
  <si>
    <t>WDSON-2410-00045</t>
  </si>
  <si>
    <t>คุณกนกวรรณ พูลทรัพย์</t>
  </si>
  <si>
    <t>ทรัพย์สุวรรณ อพาร์ทเมนท์</t>
  </si>
  <si>
    <t>2186-2187 ซ.เทพารักษ์ ระหว่าง 82 และ 84 ถ.เทพารักษ์ ต.เทพารักษ์ อ.เมือง จ.สมุทรปราการ 10270</t>
  </si>
  <si>
    <t>089-897-3521,081-837-8536</t>
  </si>
  <si>
    <t>ขายเหมา-จ่าย 12ฟรี 00 ราคา 030816(รวมVat)</t>
  </si>
  <si>
    <t>WDSON-2412-00852</t>
  </si>
  <si>
    <t>คุณนคร เศรษฐวัชราวนิช</t>
  </si>
  <si>
    <t>บ้านนคร อพาร์ทเม้นต์</t>
  </si>
  <si>
    <t>บ้านนคร อพาร์ทเม้นต์ 888/888 หมู่ 1 ซ.เทพารักษ์ 113 ต.เทพารักษ์ อ.เมืองสมุทรปราการ จ.สมุทรปราการ 10270</t>
  </si>
  <si>
    <t>080-524-6666</t>
  </si>
  <si>
    <t>WDSON-2410-00088</t>
  </si>
  <si>
    <t>Increase Hotel&amp;residence</t>
  </si>
  <si>
    <t>092-894-4474</t>
  </si>
  <si>
    <t>WDSON-2405-00010</t>
  </si>
  <si>
    <t>บางเมือง</t>
  </si>
  <si>
    <t>BM</t>
  </si>
  <si>
    <t>บริษัท โปรดปราน จำกัด(สำนักงานใหญ่)</t>
  </si>
  <si>
    <t>บริษัท โปรดปราน จำกัด</t>
  </si>
  <si>
    <t>60 ม.1 ถ.สุขุมวิท 117 ต.บางเมืองใหม่ อ.เมือง จ. สมุทรปราการ 10270</t>
  </si>
  <si>
    <t>081-777-9627</t>
  </si>
  <si>
    <t>ขายเหมา-จ่าย 01ฟรี 00 ราคา 017120(รวมVat)</t>
  </si>
  <si>
    <t>WDSON-2412-00829</t>
  </si>
  <si>
    <t>ท็อปแมนชั่น (Top Mansion)</t>
  </si>
  <si>
    <t>ขายเหมา-จ่าย12ฟรี12ราคา015000(รวมVat)</t>
  </si>
  <si>
    <t>WDSON-2307-00025</t>
  </si>
  <si>
    <t>เอ็ม เฮ้าส์ (Emm House)</t>
  </si>
  <si>
    <t>WDSON-2307-00027</t>
  </si>
  <si>
    <t>เอ็ม เฮ้าส์ ตึก 4 (Emm House)</t>
  </si>
  <si>
    <t>10 ม.3 ซ.บุญศิริต.บางเมืองใหม่ อ.เมือง จ. สมุทรปราการ 10270</t>
  </si>
  <si>
    <t>081-482-4288</t>
  </si>
  <si>
    <t>WDSON-2307-00026</t>
  </si>
  <si>
    <t>บริษัท โรงพยาบาลจุฬารัตน์ จำกัด (มหาชน)</t>
  </si>
  <si>
    <t>โรงพยาบาลจุฬารัตน์ 3 อาคาร 3</t>
  </si>
  <si>
    <t>02-033-2900</t>
  </si>
  <si>
    <t>WDSON-2409-00013</t>
  </si>
  <si>
    <t>084-356-2087</t>
  </si>
  <si>
    <t>WDSON-2501-00003</t>
  </si>
  <si>
    <t>กิ่งแก้ว</t>
  </si>
  <si>
    <t>KK</t>
  </si>
  <si>
    <t>Zone H</t>
  </si>
  <si>
    <t>อาคารทรรศศิกา อพาร์ทเม้นท์ 1</t>
  </si>
  <si>
    <t>ขายเหมา-จ่าย 12ฟรี 06 ราคา 015120(รวมVat)</t>
  </si>
  <si>
    <t>LBSON-2309-00006</t>
  </si>
  <si>
    <t>อาคารทรรศศิกา อพาร์ทเม้นท์ 2</t>
  </si>
  <si>
    <t>77/10ซ. กิ่งแก้ว 31 ต.ราชาเทวะ อ.บางพลี จ.สมุทรปราการ 10540</t>
  </si>
  <si>
    <t>ขายเหมา-จ่าย 12ฟรี 06 ราคา 018360(รวมVat)</t>
  </si>
  <si>
    <t>LBSON-2309-00007</t>
  </si>
  <si>
    <t>อาคารทรรศศิกา อพาร์ทเม้นท์ 3</t>
  </si>
  <si>
    <t>77/11ซ. กิ่งแก้ว 31 ต.ราชาเทวะ อ.บางพลี จ.สมุทรปราการ 10540</t>
  </si>
  <si>
    <t>ขายเหมา-จ่าย 12ฟรี 06 ราคา 014040(รวมVat)</t>
  </si>
  <si>
    <t>LBSON-2309-00008</t>
  </si>
  <si>
    <t>บริษัท สินสุวรรณ แอร์พอร์ต สวีท จำกัด (สำนักงานใหญ่)</t>
  </si>
  <si>
    <t>อาคารสินสุวรรณ 1</t>
  </si>
  <si>
    <t>ขายเหมา-จ่าย 12ฟรี 09 ราคา 052002(รวมVat)</t>
  </si>
  <si>
    <t>LBSON-2309-00014</t>
  </si>
  <si>
    <t>อาคารสินสุวรรณ 2</t>
  </si>
  <si>
    <t>ขายเหมา-จ่าย 12ฟรี 09 ราคา 21,600.86(รวมVat)</t>
  </si>
  <si>
    <t>LBSON-2309-00015</t>
  </si>
  <si>
    <t>บริษัท สุวรรณภูมิ โอเรียลทอล รีสอร์ท จำกัด</t>
  </si>
  <si>
    <t>Suvarnabhumi oriental</t>
  </si>
  <si>
    <t>422ซ. ลาดกระบัง 3 วัด 2 ถ.ประชาทร แขวงลาดกระบัง เขตลาดกระบัง กรุงเทพมหานคร 10520</t>
  </si>
  <si>
    <t>ขายเหมา-จ่าย 12ฟรี00 ราคา 14,438.35 (รวมVat)</t>
  </si>
  <si>
    <t>LBSON-2411-00117</t>
  </si>
  <si>
    <t>บริษัท สุวรรณภูมิ โอเรียลทอล รีสอร์ท จำกัด (ซันนี่)</t>
  </si>
  <si>
    <t>Sunny</t>
  </si>
  <si>
    <t>428ซ. ลาดกระบัง 3 วัด 2 ถ.ประชาทร แขวงลาดกระบัง เขตลาดกระบัง กรุงเทพมหานคร 10520</t>
  </si>
  <si>
    <t>LBSON-2411-00118</t>
  </si>
  <si>
    <t>บริษัท แอท บ้านใหม่ จำกัด</t>
  </si>
  <si>
    <t>บริษัท แอทบ้านใหม่ จำกัด อาคาร B</t>
  </si>
  <si>
    <t>ขายเหมา-จ่าย 12ฟรี 03 ราคา 30,969.31(รวมVat)</t>
  </si>
  <si>
    <t>LBSON-2405-00014</t>
  </si>
  <si>
    <t>แอทบ้านใหม่ อาคาร A</t>
  </si>
  <si>
    <t>ขายเหมา-จ่าย 12ฟรี 03 ราคา 025500(รวมVat)</t>
  </si>
  <si>
    <t>LBSON-2502-00025</t>
  </si>
  <si>
    <t>แอทบ้านใหม่ อาคาร D/E</t>
  </si>
  <si>
    <t>ขายเหมา-จ่าย 12ฟรี 03 ราคา 36,834.75(รวมVat)</t>
  </si>
  <si>
    <t>LBSON-2410-00033</t>
  </si>
  <si>
    <t>บริษัท นิลสยาม เพลส จำกัด</t>
  </si>
  <si>
    <t>N Place</t>
  </si>
  <si>
    <t>LBSON-2411-00211</t>
  </si>
  <si>
    <t>คุณอุทัย</t>
  </si>
  <si>
    <t>อาคารคุณอุทัย</t>
  </si>
  <si>
    <t>ขายเหมา-จ่าย 12ฟรี 04 ราคา 027000(รวมVat)</t>
  </si>
  <si>
    <t>LBSON-2403-00030</t>
  </si>
  <si>
    <t>บริษัท คอนวีเนียนซ์ ฮอสพิทอล จำกัด (สำนักงานใหญ่)</t>
  </si>
  <si>
    <t>โรงพยาบาลจุฬารัตน์ 9 แอร์พอร์ต</t>
  </si>
  <si>
    <t>ขายเหมา-จ่าย 12ฟรี 00 ราคา 028350(รวมVat)</t>
  </si>
  <si>
    <t>LBSON-2501-00006</t>
  </si>
  <si>
    <t>อาคารสุดทัศน์สินโฮม</t>
  </si>
  <si>
    <t>ขายเหมา-จ่าย 12ฟรี 00 ราคา 018000(รวมVat)</t>
  </si>
  <si>
    <t>LBSON-2406-00035</t>
  </si>
  <si>
    <t>อาคารภราดร แมนชั่น</t>
  </si>
  <si>
    <t>129ซ. วัดศรีวารีน้อย ต.ศีรษะจรเข้ใหญ่ อ.บางเสาธง จ.สมุทรปราการ 10570</t>
  </si>
  <si>
    <t>LBSON-2502-00021</t>
  </si>
  <si>
    <t>อาคารคริสตัลเพลส</t>
  </si>
  <si>
    <t>ขายเหมา-จ่าย 12ฟรี 03 ราคา 021600(รวมVat)</t>
  </si>
  <si>
    <t>LBSON-2409-00017</t>
  </si>
  <si>
    <t>อาคารการ์เด้นเพลส 22</t>
  </si>
  <si>
    <t>ขายเหมา-จ่าย 12ฟรี 04 ราคา 015000(รวมVat)</t>
  </si>
  <si>
    <t>LBSON-2506-00041</t>
  </si>
  <si>
    <t>อาคาร LPS</t>
  </si>
  <si>
    <t>LBSON-2410-00041</t>
  </si>
  <si>
    <t>บริษัท เอสเค.โฮม จำกัด (สำนักงานใหญ่)</t>
  </si>
  <si>
    <t>อาคารSK Home</t>
  </si>
  <si>
    <t>LBSON-2504-00002</t>
  </si>
  <si>
    <t>คุณสาวิตรี ชินณรงค์</t>
  </si>
  <si>
    <t>มงคลแมนชั่น (คุณมงคล ชินณรงค์)</t>
  </si>
  <si>
    <t>LBSON-2501-00059</t>
  </si>
  <si>
    <t>บริษัท ชัยยงสิน (ซี.เอส.) จำกัด</t>
  </si>
  <si>
    <t>อาคาร ชัยยงสิน (ซี.เอส.)</t>
  </si>
  <si>
    <t>LBSON-2411-00124</t>
  </si>
  <si>
    <t>บริษัท ชัยยงสิน (ซี.เอส.) จำกัด สำนักงานใหญ่</t>
  </si>
  <si>
    <t>อาคาร ชัยยงสิน (ซี.เอส.) อาคาร A,B</t>
  </si>
  <si>
    <t>LBSON-2411-00125(A) , LBSON-2411-00126(B)</t>
  </si>
  <si>
    <t>นิติบุคคลอาคารชุด เพลสทีจคอนโด (สำนักงานใหญ่)</t>
  </si>
  <si>
    <t>LBSON-2411-00206</t>
  </si>
  <si>
    <t>อาคารพิพัฒน์ (คุณเพ็ญ)</t>
  </si>
  <si>
    <t>ขายเหมา-จ่าย 06ฟรี 03 ราคา 041100(รวมVat)</t>
  </si>
  <si>
    <t>LBSON-2407-00013</t>
  </si>
  <si>
    <t>บริษัท ณ ศิริ เลควิว จำกัด สำนักงานใหญ่</t>
  </si>
  <si>
    <t>ขายเหมา-จ่าย 12ฟรี 09 ราคา 017796(รวมVat)</t>
  </si>
  <si>
    <t>LBSON-2404-00022</t>
  </si>
  <si>
    <t>อาคารปิยะพร อพาร์ทเม้นท์</t>
  </si>
  <si>
    <t>อาคารปิยะพร อพาร์ทเม้นท์ 1</t>
  </si>
  <si>
    <t>ขายเหมา-จ่าย 12ฟรี 06 ราคา 018000(รวมVat)</t>
  </si>
  <si>
    <t>LBSON-2408-00013</t>
  </si>
  <si>
    <t>อาคารเจนจิรา(อาคาร JK อพาร์ทเมนท์)</t>
  </si>
  <si>
    <t>อาคารเจนจิรา</t>
  </si>
  <si>
    <t>ขายเหมา-จ่าย 12ฟรี 06 ราคา 023760(รวมVat)</t>
  </si>
  <si>
    <t>LBSON-2402-00074</t>
  </si>
  <si>
    <t>อาคารหนึ่งแมนชั่น 2</t>
  </si>
  <si>
    <t>LBSON-2405-00013</t>
  </si>
  <si>
    <t>คุณจาตุรนต์ นกขมิ้น</t>
  </si>
  <si>
    <t>เบสแมนชั่น</t>
  </si>
  <si>
    <t>57/5 หมู่12 ต.ราชาเทวะ อ.บางพลี จ.สมุทรปราการ 10540</t>
  </si>
  <si>
    <t>083-5435081</t>
  </si>
  <si>
    <t>ขายเหมา-จ่าย 12ฟรี 00 ราคา 060000(รวมVat)</t>
  </si>
  <si>
    <t>LBSON-2411-00120</t>
  </si>
  <si>
    <t>ลาดกระบัง</t>
  </si>
  <si>
    <t>อาคาร JIA - JIA PLACE</t>
  </si>
  <si>
    <t>ขายเหมา-จ่าย 12ฟรี 06 ราคา 015000(รวมVat)</t>
  </si>
  <si>
    <t>LBSON-2503-00037</t>
  </si>
  <si>
    <t>คุณพิมลพรรณ</t>
  </si>
  <si>
    <t>ตึกกัลยรัตน์แมนชั่น</t>
  </si>
  <si>
    <t>ขายเหมา-จ่าย 12ฟรี 06 ราคา 010000(รวมVat)</t>
  </si>
  <si>
    <t>LBSON-2503-00038</t>
  </si>
  <si>
    <t>B.V อพาร์ทเม้นท์ (คุณบุญชัย)</t>
  </si>
  <si>
    <t>B.V อพาร์ทเม้นท์</t>
  </si>
  <si>
    <t>ขายเหมา-จ่าย 12ฟรี 12 ราคา 055640(รวมVat)</t>
  </si>
  <si>
    <t>LBSON-2306-00013</t>
  </si>
  <si>
    <t>Maethus Grand Suvarnabhumi</t>
  </si>
  <si>
    <t>LBSON-2409-00010</t>
  </si>
  <si>
    <t>ห้องเช่าจารุพรรณ 1</t>
  </si>
  <si>
    <t>ขายเหมา-จ่าย 12ฟรี 05 ราคา 010000(รวมVat)</t>
  </si>
  <si>
    <t>LBSON-2406-00042</t>
  </si>
  <si>
    <t>ห้องเช่าจารุพรรณ 2</t>
  </si>
  <si>
    <t>LBSON-2406-00043</t>
  </si>
  <si>
    <t>RNP Place &amp; RNP The Waterside</t>
  </si>
  <si>
    <t>609,653/16,653,655/14,655/15 ซ.ฉลอกงกรุง 1 ถ.ลาดกระบัง แขวงลาดกระบัง เขตลาดกระบัง กรุงเทพมหานคร 10520</t>
  </si>
  <si>
    <t>LBSON-2411-00113</t>
  </si>
  <si>
    <t>บริษัทนิยม เพลส จำกัด</t>
  </si>
  <si>
    <t>089-9252541</t>
  </si>
  <si>
    <t>LBSON-2410-00027</t>
  </si>
  <si>
    <t>อาคารบ้านเกษร</t>
  </si>
  <si>
    <t>ขายเหมา-จ่าย 12ฟรี 00 ราคา 023000(รวมVat)</t>
  </si>
  <si>
    <t>LBSON-2411-00121</t>
  </si>
  <si>
    <t>คุณเกษมณี ตั้งเสถียรพันธุ์</t>
  </si>
  <si>
    <t>LBSON-2406-00045</t>
  </si>
  <si>
    <t>คุณราเมศ กันตะนันทน์</t>
  </si>
  <si>
    <t>อาคารคุณราเมศ</t>
  </si>
  <si>
    <t>ขายเหมา-จ่าย 12ฟรี 02 ราคา 016320(รวมVat)</t>
  </si>
  <si>
    <t>LBSON-2503-00026</t>
  </si>
  <si>
    <t>LBSON-2403-00031</t>
  </si>
  <si>
    <t>แอร์พอร์ทลิฟวิ่ง</t>
  </si>
  <si>
    <t>Airport Living (แอร์พอร์ทลิฟวิ่ง)</t>
  </si>
  <si>
    <t>5-7 ซ.ลาดกระบัง 40/2 แขวงลาดกระบัง เขตลาดกระบัง กรุงเทพมหานคร 10520</t>
  </si>
  <si>
    <t>ขายเหมา-จ่าย 12ฟรี 06 ราคา 021600(รวมVat)</t>
  </si>
  <si>
    <t>LBSON-2505-00035</t>
  </si>
  <si>
    <t>บริษัท ชาคราเรสซิเดนซ์ จำกัด</t>
  </si>
  <si>
    <t>ขายเหมา-จ่าย 12ฟรี 12 ราคา 015000(รวมVat)</t>
  </si>
  <si>
    <t>LBSON-2502-00015</t>
  </si>
  <si>
    <t>ห้างหุ้นส่วนจำกัด บ้านลาดกระบัง</t>
  </si>
  <si>
    <t>LBSON-2502-00014</t>
  </si>
  <si>
    <t>บริษัท ภรคัดสรร คอร์เปอร์เรชั่น จำกัด 1</t>
  </si>
  <si>
    <t>LBSON-2409-00038</t>
  </si>
  <si>
    <t>อาคารแจ้งหิรัญอพาร์ทเม้นท์</t>
  </si>
  <si>
    <t>อาคารแจ้งหิรัญอพาร์ทเมนท์</t>
  </si>
  <si>
    <t>LBSON-2505-00045</t>
  </si>
  <si>
    <t>อาคารคุณสุชาติ</t>
  </si>
  <si>
    <t>ขายเหมา-จ่าย 12ฟรี 01 ราคา 015000(รวมVat)</t>
  </si>
  <si>
    <t>LBSON-2409-00046</t>
  </si>
  <si>
    <t>อาคารคุณสุธรรม ตึก3</t>
  </si>
  <si>
    <t>LBSON-2411-00114</t>
  </si>
  <si>
    <t>อาคารคุณไพจิตร</t>
  </si>
  <si>
    <t>LBSON-2402-00072</t>
  </si>
  <si>
    <t>บริษัท เมืองทองวิศวกรรม (1998) จำกัด</t>
  </si>
  <si>
    <t>อาคารริมภูม1,2</t>
  </si>
  <si>
    <t>LBSON-2406-00036</t>
  </si>
  <si>
    <t>อาคารแกรนด์ แอร์พอร์ท รีสอร์ท</t>
  </si>
  <si>
    <t>ขายเหมา-จ่าย 12ฟรี 06 ราคา 020000(รวมVat)</t>
  </si>
  <si>
    <t>LBSON-2501-00058</t>
  </si>
  <si>
    <t>บริษัท เอ็กซ์เพรส รีโคเวอรี่ จำกัด(สำนักงานใหญ่)</t>
  </si>
  <si>
    <t>ตึกแคลร์ เพลส</t>
  </si>
  <si>
    <t>ขายเหมา-จ่าย 12ฟรี 02 ราคา 027000(รวมVat)</t>
  </si>
  <si>
    <t>LBSON-2505-00034</t>
  </si>
  <si>
    <t>บริษัท เอ็น.วาย.โฮม จำกัด</t>
  </si>
  <si>
    <t>บี.วาย.พี อพาร์ทเม้นท์</t>
  </si>
  <si>
    <t>LBSON-2410-00040</t>
  </si>
  <si>
    <t>บริษัท เอเวอร์นิว พลาซ่า จำกัด (สำนักงานใหญ่)</t>
  </si>
  <si>
    <t>อาคารเอเวอร์นิวพลาซ่า</t>
  </si>
  <si>
    <t>LBSON-2411-00207</t>
  </si>
  <si>
    <t>อาคาร R.J</t>
  </si>
  <si>
    <t>NITIPAT RUAMJAI CO.,LTD.</t>
  </si>
  <si>
    <t>LBSON-2409-00036</t>
  </si>
  <si>
    <t>บ้านญาดา (เตือน)</t>
  </si>
  <si>
    <t>อาคารบ้านญาดา</t>
  </si>
  <si>
    <t>089-4999895</t>
  </si>
  <si>
    <t>ขายเหมา-จ่าย12ฟรี03ราคา012600(รวมVat)</t>
  </si>
  <si>
    <t>LBSON-2306-00046</t>
  </si>
  <si>
    <t>บ้านรัตนา</t>
  </si>
  <si>
    <t>LBSON-2406-00037</t>
  </si>
  <si>
    <t>คุณจินดานุช วงศ์พิชญวิศาล</t>
  </si>
  <si>
    <t>สุวรรณภูมิอพาร์ทเม้นท์</t>
  </si>
  <si>
    <t>ขายเหมา-จ่าย 12ฟรี 02 ราคา 010700(รวมVat)</t>
  </si>
  <si>
    <t>LBSON-2502-00020</t>
  </si>
  <si>
    <t>คุณทรงวุฒิ</t>
  </si>
  <si>
    <t>อาคารสุทราภิรมย์</t>
  </si>
  <si>
    <t>ขายเหมา-จ่าย 12ฟรี 06 ราคา 014000(รวมVat)</t>
  </si>
  <si>
    <t>LBSON-2405-00019</t>
  </si>
  <si>
    <t>หจก.บีบี คอร์ท (สำนักงานใหญ่)</t>
  </si>
  <si>
    <t>อาคารบีบีเพลส</t>
  </si>
  <si>
    <t>ขายเหมา-จ่าย 24ฟรี 00 ราคา 030000(รวมVat)</t>
  </si>
  <si>
    <t>LBSON-2503-00039</t>
  </si>
  <si>
    <t>ห้างหุ้นส่วนจำกัดสาธนี</t>
  </si>
  <si>
    <t>อาคารสาธนี</t>
  </si>
  <si>
    <t>LBSON-2506-00039</t>
  </si>
  <si>
    <t>วนาวัลย์ เพลส</t>
  </si>
  <si>
    <t>อาคารวนาวัลย์ เพลส</t>
  </si>
  <si>
    <t>087-4122290,081-3413070</t>
  </si>
  <si>
    <t>LBSON-2503-00046</t>
  </si>
  <si>
    <t>คุณฉวีวรรณ</t>
  </si>
  <si>
    <t>ฉวีวรรณ (โชคฉวีวรรณ อพาร์ทเมนท์)</t>
  </si>
  <si>
    <t>LBSON-2502-00031</t>
  </si>
  <si>
    <t>ณัฐสุดา สิทธิโชค</t>
  </si>
  <si>
    <t>ณัฐสุดา สิทธิโชค (อาคารสุชาวัฒน์เพลส)</t>
  </si>
  <si>
    <t>LBSON-2505-00031</t>
  </si>
  <si>
    <t>ธีระ</t>
  </si>
  <si>
    <t>ธีระ (อาคาร พี &amp; ดี)</t>
  </si>
  <si>
    <t>ขายเหมา-จ่าย 12ฟรี 06 ราคา 020400(รวมVat)</t>
  </si>
  <si>
    <t>LBSON-2312-00719</t>
  </si>
  <si>
    <t>นพมาศ</t>
  </si>
  <si>
    <t>นพมาศ (หอพักรุ่งอรุณกรีนโฮม)</t>
  </si>
  <si>
    <t>ขายเหมา-จ่าย 12ฟรี 04 ราคา 012000(รวมVat)</t>
  </si>
  <si>
    <t>LBSON-2504-00003</t>
  </si>
  <si>
    <t>ลัดดา (หอแดง)</t>
  </si>
  <si>
    <t>LBSON-2502-00027</t>
  </si>
  <si>
    <t>ตึกทองคำ 3</t>
  </si>
  <si>
    <t>LBSON-2312-00722</t>
  </si>
  <si>
    <t>ตึกทองคำ 2</t>
  </si>
  <si>
    <t>LBSON-2312-00723</t>
  </si>
  <si>
    <t>ตึกทองคำ 1 (ตึก1,2,3)</t>
  </si>
  <si>
    <t>ตึกทองคำ 1(1,2,3)</t>
  </si>
  <si>
    <t>ขายเหมา-จ่าย 12ฟรี 08 ราคา 72000(รวมVat)</t>
  </si>
  <si>
    <t>LBSON-2405-00009</t>
  </si>
  <si>
    <t>วิราวรรณ(ตึกนนทรี)</t>
  </si>
  <si>
    <t>ตึกนนทรี</t>
  </si>
  <si>
    <t>LBSON-2501-00004</t>
  </si>
  <si>
    <t>โสภา ฉินแก้ว</t>
  </si>
  <si>
    <t>ตึกโสภา</t>
  </si>
  <si>
    <t>ขายเหมา-จ่าย12ฟรี06ราคา014400(รวมVat)</t>
  </si>
  <si>
    <t>LBSON-2406-00044</t>
  </si>
  <si>
    <t>ซีซ่าร์ แมนชั่น</t>
  </si>
  <si>
    <t>LBSON-2409-00048</t>
  </si>
  <si>
    <t>ธัญญลักษณ์ เฮาส์</t>
  </si>
  <si>
    <t>LBSON-2406-00038</t>
  </si>
  <si>
    <t>คุณรับขวัญ ลีลาอุดมลิปิ</t>
  </si>
  <si>
    <t>ลีลา ตึก 13</t>
  </si>
  <si>
    <t>ขายเหมา-จ่าย12ฟรี03ราคา16200(รวมVat)</t>
  </si>
  <si>
    <t>LBSON-2409-00016</t>
  </si>
  <si>
    <t>รุ่งนภา ลีลาอุดมลิปิ</t>
  </si>
  <si>
    <t>ตึกพลังธนสิทธิ์</t>
  </si>
  <si>
    <t>ขายเหมา-จ่าย12ฟรี06ราคา019000(รวมVat)</t>
  </si>
  <si>
    <t>LBSON-2501-00057</t>
  </si>
  <si>
    <t>บริษัท ดับบลิวพี ไพรออริตี้ จำกัด</t>
  </si>
  <si>
    <t>LBSON-2402-00077</t>
  </si>
  <si>
    <t>อ๋อย</t>
  </si>
  <si>
    <t>อาคารสมบัติ</t>
  </si>
  <si>
    <t>LBSON-2304-00071</t>
  </si>
  <si>
    <t>อาคารนัทธ์ชนัน</t>
  </si>
  <si>
    <t>LBSON-2410-00014</t>
  </si>
  <si>
    <t>ตึกวิภาเพลส</t>
  </si>
  <si>
    <t>LBSON-2409-00029</t>
  </si>
  <si>
    <t>ศรุติ</t>
  </si>
  <si>
    <t>ตึกชื่นจิตรเพลส (ศรุติ)</t>
  </si>
  <si>
    <t>LBSON-2411-00115</t>
  </si>
  <si>
    <t>ลือชัย (เก่งอนันต์อพาร์ทเม้น2)</t>
  </si>
  <si>
    <t>เก่งอนันต์อพาร์ทเมนท์ 2</t>
  </si>
  <si>
    <t>ขายเหมา-จ่าย 12ฟรี 01 ราคา 24000(รวมVat)</t>
  </si>
  <si>
    <t>LBSON-2406-00057</t>
  </si>
  <si>
    <t>โสม แตงหอม</t>
  </si>
  <si>
    <t>ห้องเช่าคุณโสม</t>
  </si>
  <si>
    <t>ขายเหมา-จ่าย 12ฟรี 04 ราคา 030000(รวมVat)</t>
  </si>
  <si>
    <t>LBSON-2506-00006</t>
  </si>
  <si>
    <t>คุณภัชญ์ดา ชลไกรสุวัฒน์</t>
  </si>
  <si>
    <t>ตึกชัยสุวรรณอพาร์ทเม้นท์</t>
  </si>
  <si>
    <t>LBSON-2410-00028</t>
  </si>
  <si>
    <t>อาคารเรืองตะวัน</t>
  </si>
  <si>
    <t>34/1ซ. ลาดกระบัง (สหมิตร 1) แขวงลาดกระบัง เขตลาดกระบัง กรุงเทพมหานคร 10520</t>
  </si>
  <si>
    <t>ขายเหมา-จ่าย 12ฟรี 04 ราคา 021600(รวมVat)</t>
  </si>
  <si>
    <t>LBSON-2403-00028</t>
  </si>
  <si>
    <t>รับขวัญ ลีลาอุดมลิปิ</t>
  </si>
  <si>
    <t>ลีลา ตึก 9</t>
  </si>
  <si>
    <t>LBSON-2501-00065</t>
  </si>
  <si>
    <t>คุณนวธน</t>
  </si>
  <si>
    <t>ลีลา ตึก 3</t>
  </si>
  <si>
    <t>ขายเหมา-จ่าย12ฟรี03ราคา14040(รวมVat)</t>
  </si>
  <si>
    <t>LBSON-2409-00019</t>
  </si>
  <si>
    <t>ลีลา ตึก 6</t>
  </si>
  <si>
    <t>ขายเหมา-จ่าย12ฟรี03ราคา11520(รวมVat)</t>
  </si>
  <si>
    <t>LBSON-2409-00020</t>
  </si>
  <si>
    <t>คุณรับขวัญ</t>
  </si>
  <si>
    <t>ลีลา ตึก 2</t>
  </si>
  <si>
    <t>ขายเหมา-จ่าย12ฟรี03ราคา15840(รวมVat)</t>
  </si>
  <si>
    <t>LBSON-2409-00021</t>
  </si>
  <si>
    <t>สถาปณา(สุขาภิบาล 2 ซ. 18)</t>
  </si>
  <si>
    <t>เมฆลอยแมนชั่น</t>
  </si>
  <si>
    <t>ขายเหมา-จ่าย12ฟรี04ราคา016200(รวมVat)</t>
  </si>
  <si>
    <t>LBSON-2505-00037</t>
  </si>
  <si>
    <t>ลีลา ตึก 7</t>
  </si>
  <si>
    <t>ขายเหมา-จ่าย12ฟรี03ราคา15120(รวมVat)</t>
  </si>
  <si>
    <t>LBSON-2409-00024</t>
  </si>
  <si>
    <t>คุณอนุรักษ์ ลีลาอุดมลิปิ</t>
  </si>
  <si>
    <t>ลีลา ตึก 1</t>
  </si>
  <si>
    <t>ขายเหมา-จ่าย 12ฟรี 03 ราคา 28080 (รวมVat)</t>
  </si>
  <si>
    <t>LBSON-2409-00025</t>
  </si>
  <si>
    <t>คุณกนกพร</t>
  </si>
  <si>
    <t>ลีลา ตึก 4</t>
  </si>
  <si>
    <t>ขายเหมา-จ่าย12ฟรี03ราคา17280(รวมVat)</t>
  </si>
  <si>
    <t>LBSON-2409-00026</t>
  </si>
  <si>
    <t>ลีลา ตึก 8</t>
  </si>
  <si>
    <t>ขายเหมา-จ่าย12ฟรี03ราคา14720(รวมVat)</t>
  </si>
  <si>
    <t>LBSON-2409-00027</t>
  </si>
  <si>
    <t>มานะ(เล็ก)</t>
  </si>
  <si>
    <t>ตึกพรมานะ 2</t>
  </si>
  <si>
    <t>389/1ซ. ลาดกระบัง 1 วัดลานบุญ แขวงลาดกระบัง เขตลาดกระบัง กรุงเทพมหานคร 10520</t>
  </si>
  <si>
    <t>LBSON-2505-00038</t>
  </si>
  <si>
    <t>อาคารใบบุญเพลส (สีเหลือง)</t>
  </si>
  <si>
    <t>222/3ซ. ลาดกระบัง 20/2 แขวงลาดกระบัง เขตลาดกระบัง กรุงเทพมหานคร 10520</t>
  </si>
  <si>
    <t>ขายเหมา-จ่าย 12ฟรี 08 ราคา 012000(รวมVat)</t>
  </si>
  <si>
    <t>LBSON-2409-00032</t>
  </si>
  <si>
    <t>ญาณิกา</t>
  </si>
  <si>
    <t>ญาณิกา (บ้านใบบุญ 2)</t>
  </si>
  <si>
    <t>ญาณิกา (บ้านใบบุญ 2) 451ซ. ม.ลานบุญ (หลังวัดลานบุญ) แขวงลาดกระบัง เขตลาดกระบัง กรุงเทพมหานคร 10520</t>
  </si>
  <si>
    <t>ขายเหมา-จ่าย12ฟรี06ราคา10800(รวมVat)</t>
  </si>
  <si>
    <t>LBSON-2502-00017</t>
  </si>
  <si>
    <t>ญาณิกา (บ้านใบบุญ 1)</t>
  </si>
  <si>
    <t>ญาณิกา (บ้านใบบุญ 1) 451ซ. ม.ลานบุญ (หลังวัดลานบุญ) แขวงลาดกระบัง เขตลาดกระบัง กรุงเทพมหานคร 10520</t>
  </si>
  <si>
    <t>ขายเหมา-จ่าย12ฟรี06ราคา016200(รวมVat)</t>
  </si>
  <si>
    <t>LBSON-2502-00024</t>
  </si>
  <si>
    <t>ป้าละเอียด (หอพักปตท.)</t>
  </si>
  <si>
    <t>ขายเหมา-จ่าย 01ฟรี 00 ราคา 010640(รวมVat)</t>
  </si>
  <si>
    <t>LBSON-2411-00208</t>
  </si>
  <si>
    <t>บุญมี</t>
  </si>
  <si>
    <t>ฟ้าใส อพาร์ทเม้นท์ (บุญมี)</t>
  </si>
  <si>
    <t>LBSON-2408-00015</t>
  </si>
  <si>
    <t>ส้มโอ อพาร์เมนต์ (บุญมี)</t>
  </si>
  <si>
    <t>LBSON-2408-00016</t>
  </si>
  <si>
    <t>คุณอัจฉรา เลิศธนาสิน</t>
  </si>
  <si>
    <t>ตึกวรีย์เฮ้าส์</t>
  </si>
  <si>
    <t>0922844851,098-258-3659</t>
  </si>
  <si>
    <t>ขายเหมา-จ่าย 06ฟรี 00 ราคา 030000(รวมVat)</t>
  </si>
  <si>
    <t>LBSON-2409-00009</t>
  </si>
  <si>
    <t>อาคารลีลา 10</t>
  </si>
  <si>
    <t>อาคาร ลีลา 10</t>
  </si>
  <si>
    <t>49 ซ.ลาดกระบัง 4 แขวงลาดกระบัง เขตลาดกระบัง กรุงเทพมหานคร 10520</t>
  </si>
  <si>
    <t>085-2560622</t>
  </si>
  <si>
    <t>LBSON-2503-00027</t>
  </si>
  <si>
    <t>วิภา เพลส (เจ๊หน่อย)</t>
  </si>
  <si>
    <t>ขายเหมา-จ่าย 10ฟรี 02 ราคา 010000(รวมVat)</t>
  </si>
  <si>
    <t>LBSON-2310-00001</t>
  </si>
  <si>
    <t>อภิชัย</t>
  </si>
  <si>
    <t>หอชายวลีรัตน์</t>
  </si>
  <si>
    <t>LBSON-2502-00036</t>
  </si>
  <si>
    <t>Pongsakorn Boutique Resort</t>
  </si>
  <si>
    <t>ขายเหมา-จ่าย 12ฟรี 00 ราคา 019200(รวมVat)</t>
  </si>
  <si>
    <t>LBSON-2406-00040</t>
  </si>
  <si>
    <t>พงศกรอพาร์ทเมนท์</t>
  </si>
  <si>
    <t>ขายเหมา-จ่าย 12ฟรี 00 ราคา 040000(รวมVat)</t>
  </si>
  <si>
    <t>LBSON-2406-00041</t>
  </si>
  <si>
    <t>บริษัท คริสตัล ศรีวารี จำกัด</t>
  </si>
  <si>
    <t>โรงแรมคริสตัลศรีวารี</t>
  </si>
  <si>
    <t>81,83 ซ.วัดศรีวารีน้อย ต.ศีรษะจรเข้น้อย อ.บางเสาธง จ.สมุทรปราการ 10570</t>
  </si>
  <si>
    <t>081-6168163</t>
  </si>
  <si>
    <t>ขายเหมา-จ่าย12ฟรี00ราคา028890(รวมVat)</t>
  </si>
  <si>
    <t>LBSON-2309-00005</t>
  </si>
  <si>
    <t>คุณญาณีกา ชลิตาจีรกิจ</t>
  </si>
  <si>
    <t>ใบบุญเพลสฉลองกรุง</t>
  </si>
  <si>
    <t>083-0193914</t>
  </si>
  <si>
    <t>LBSON-2503-00036</t>
  </si>
  <si>
    <t>U-Home</t>
  </si>
  <si>
    <t>087-642-2365</t>
  </si>
  <si>
    <t>ขายเหมา-จ่าย 12ฟรี 05 ราคา 018000(รวมVat)</t>
  </si>
  <si>
    <t>LBSON-2403-00032</t>
  </si>
  <si>
    <t>Amaranth Suvarnabhumi Hotel 68</t>
  </si>
  <si>
    <t>085-4989423</t>
  </si>
  <si>
    <t>LBSON-2501-00002</t>
  </si>
  <si>
    <t>ON</t>
  </si>
  <si>
    <t>PKSON-2502-00007</t>
  </si>
  <si>
    <t>ขายเหมา-จ่าย 06ฟรี 00 ราคา 012600(ไม่รวมVat)</t>
  </si>
  <si>
    <t>PKSON-2412-00124</t>
  </si>
  <si>
    <t>PKSON-2502-00013</t>
  </si>
  <si>
    <t>PKSON-2502-00025</t>
  </si>
  <si>
    <t>PKSON-2502-00024</t>
  </si>
  <si>
    <t>PKSON-2412-00123</t>
  </si>
  <si>
    <t>PKSON-2502-00008</t>
  </si>
  <si>
    <t>ขายเหมา-จ่าย11 ฟรี01 ราคา 22000 (รวมVat)</t>
  </si>
  <si>
    <t>PKSON-2504-00004</t>
  </si>
  <si>
    <t>PKSON-2412-00014</t>
  </si>
  <si>
    <t>PKSON-2410-00073</t>
  </si>
  <si>
    <t>ขายเหมา-จ่าย 12ฟรี 02 ราคา 016200(ไม่รวมVat)</t>
  </si>
  <si>
    <t>PKSON-2501-00041</t>
  </si>
  <si>
    <t>PKSON-2505-00010</t>
  </si>
  <si>
    <t>PKSON-2501-00038</t>
  </si>
  <si>
    <t>PKSON-2502-00015</t>
  </si>
  <si>
    <t>PKSON-2502-00016</t>
  </si>
  <si>
    <t>PKSON-2502-00017</t>
  </si>
  <si>
    <t>ขายเหมา-จ่าย 12ฟรี 02 ราคา 026880(ไม่รวมVat)</t>
  </si>
  <si>
    <t>PKSON-2502-00019</t>
  </si>
  <si>
    <t>PKSON-2409-00009</t>
  </si>
  <si>
    <t>PKSON-2412-00022</t>
  </si>
  <si>
    <t>PKSON-2412-00023</t>
  </si>
  <si>
    <t>PKSON-2501-00040</t>
  </si>
  <si>
    <t>PKSON-2408-00002</t>
  </si>
  <si>
    <t>ขายเหมา-จ่าย 12ฟรี 02 ราคา 019200(ไม่รวมVat)</t>
  </si>
  <si>
    <t>PKSON-2410-00032</t>
  </si>
  <si>
    <t>ขายเหมา-จ่าย12ฟรี03ราคา12000(ไม่รวมVat)</t>
  </si>
  <si>
    <t>PKSON-2410-00031</t>
  </si>
  <si>
    <t>ขายเหมา-จ่าย12ฟรี02ราคา082800(ไม่รวมVat)</t>
  </si>
  <si>
    <t>PKSON-2412-00054</t>
  </si>
  <si>
    <t>ขายเหมา-จ่าย 12ฟรี 03 ราคา 048000(ไม่รวมVat)</t>
  </si>
  <si>
    <t>PKSON-2405-00004</t>
  </si>
  <si>
    <t>ขายเหมา-จ่าย12ฟรี03ราคา025000(ไม่รวมVat)</t>
  </si>
  <si>
    <t>PKSON-2506-00005</t>
  </si>
  <si>
    <t>PKSON-2501-00042</t>
  </si>
  <si>
    <t>PKSON-2502-00014</t>
  </si>
  <si>
    <t>PKSON-2501-00043</t>
  </si>
  <si>
    <t>PKSON-2505-00009</t>
  </si>
  <si>
    <t>PKSON-2410-00034</t>
  </si>
  <si>
    <t>ขายเหมา-จ่าย 12ฟรี 02 ราคา 014000(รวมVat)</t>
  </si>
  <si>
    <t>PKSON-2412-00018</t>
  </si>
  <si>
    <t>ขายเหมา-จ่าย 12ฟรี 02 ราคา 014280(รวมVat)</t>
  </si>
  <si>
    <t>PKSON-2501-00002</t>
  </si>
  <si>
    <t>PKSON-2501-00044</t>
  </si>
  <si>
    <t>ขายเหมา-จ่าย 12ฟรี 04 ราคา 022800(ไม่รวมVat)</t>
  </si>
  <si>
    <t>PKSON-2404-00009</t>
  </si>
  <si>
    <t>PKSON-2412-00020</t>
  </si>
  <si>
    <t>PKSON-2412-00021</t>
  </si>
  <si>
    <t>PKSON-2502-00023</t>
  </si>
  <si>
    <t>PKSON-2412-00016</t>
  </si>
  <si>
    <t>PKSON-2501-00051</t>
  </si>
  <si>
    <t>PKSON-2407-00006</t>
  </si>
  <si>
    <t>ขายเหมา-จ่าย 12ฟรี 03 ราคา 012000(รวมVat)</t>
  </si>
  <si>
    <t>PKSON-2502-00009</t>
  </si>
  <si>
    <t>ขายเหมา-จ่าย 06ฟรี 01 ราคา 011400(ไม่รวมVat)</t>
  </si>
  <si>
    <t>PKSON-2406-00004</t>
  </si>
  <si>
    <t>PKSON-2506-00004</t>
  </si>
  <si>
    <t>PKSON-2505-00011</t>
  </si>
  <si>
    <t>PKSON-2411-00014</t>
  </si>
  <si>
    <t>LK</t>
  </si>
  <si>
    <t>Zone C</t>
  </si>
  <si>
    <t>KT</t>
  </si>
  <si>
    <t>TB</t>
  </si>
  <si>
    <t>Zone J</t>
  </si>
  <si>
    <t>YR</t>
  </si>
  <si>
    <t>LY</t>
  </si>
  <si>
    <t>RI</t>
  </si>
  <si>
    <t>UB</t>
  </si>
  <si>
    <t>Zone NE</t>
  </si>
  <si>
    <t>RY</t>
  </si>
  <si>
    <t>PHK</t>
  </si>
  <si>
    <t>HH</t>
  </si>
  <si>
    <t>PT</t>
  </si>
  <si>
    <t>PR</t>
  </si>
  <si>
    <t>HK</t>
  </si>
  <si>
    <t>LB</t>
  </si>
  <si>
    <t>บริษัท เอสทีซี อพาร์ทเมนท์ จำกัด</t>
  </si>
  <si>
    <t>นายวุฒิศักดิ์ วินัยสุรเทิน</t>
  </si>
  <si>
    <t>บริษัท เอ็นเอส แอสเซท 2019 จำกัด</t>
  </si>
  <si>
    <t>คุณวันเพ็ญ โห้ถนอม (อัมพร ทรัพย์ตันติกุล)</t>
  </si>
  <si>
    <t>นายชาญยุทธ อัครพิมาน</t>
  </si>
  <si>
    <t>นางการุณรัตน์ อร่ามกุล</t>
  </si>
  <si>
    <t>คุณอนุชา รุ่งอนันต์ชัย</t>
  </si>
  <si>
    <t>บริษัท เดอะ บางกอก ชาช่า สวีท จำกัด</t>
  </si>
  <si>
    <t>คุณสุนทรี แสงเดชา</t>
  </si>
  <si>
    <t>นายเสนีย์ สามารถ</t>
  </si>
  <si>
    <t>นายสมเกียรติ แตรตุลาการ</t>
  </si>
  <si>
    <t>นายอัครภาคฐ์ จันทรเกษม</t>
  </si>
  <si>
    <t>นางสุวัฒนา หมัดนุรักษ์</t>
  </si>
  <si>
    <t>คุณสมคิด มินสาคร</t>
  </si>
  <si>
    <t>นายสุรศักดิ์ ศรีใส</t>
  </si>
  <si>
    <t>นางสุภาวดี มีวศิน</t>
  </si>
  <si>
    <t>นายสุรเดช ชาญกสิคุปต์</t>
  </si>
  <si>
    <t>นายสุวิท มีสุวรรณ</t>
  </si>
  <si>
    <t>นางสาววิริยา บุญมาเลิศ</t>
  </si>
  <si>
    <t>หจก.ณัฐสมา เฮ้าส์ (สำนักงานใหญ่)</t>
  </si>
  <si>
    <t>หจก.ณัฐสมา เฮ้าส์ (สาขาที่ 0001)</t>
  </si>
  <si>
    <t>บริษัท สมานทรัพย์ จำกัด (สำนักงานใหญ๋)</t>
  </si>
  <si>
    <t>บริษัท โคโค โกลบอล ฮอสพิทอลลิตี้ (ประเทศไทย) จำกัด</t>
  </si>
  <si>
    <t>บริษัท บรรณาวรรณทองหล่อ จำกัด</t>
  </si>
  <si>
    <t>บริษัท เวียงภูบาล จำกัด</t>
  </si>
  <si>
    <t>บริษัท กุเรชา แอสเสท โฮเทลล์ แอนด์ พรอพเพอร์ตี้ จำกัด</t>
  </si>
  <si>
    <t>โครงการ อันนู๊ร เพลส</t>
  </si>
  <si>
    <t>บริษัท เบดร็อก ดีเวลลอปเม้นทส์ จำกัด</t>
  </si>
  <si>
    <t>บริษัท บูทิค แบงค็อก สุขุมวิท 16-2 จำกัด</t>
  </si>
  <si>
    <t>KEMPIN SIAM CO,.LTD.</t>
  </si>
  <si>
    <t>บริษัท เอเอ็มเอช สาธร จำกัด</t>
  </si>
  <si>
    <t>บริษัท ฟีน่า พร็อพเพอร์ตี้ จำกัด</t>
  </si>
  <si>
    <t>บริษัท สยามคอร์ท จำกัด (สำนักงานใหญ่)</t>
  </si>
  <si>
    <t>บริษัท เดอะพรอเมอเนด จำกัด</t>
  </si>
  <si>
    <t>บริษัท ภัทรา จำกัด</t>
  </si>
  <si>
    <t>บริษัท เอเอ็มเอช สุขุมวิท 59 จำกัด</t>
  </si>
  <si>
    <t>บริษัท กิจสมพงษ์ จำกัด</t>
  </si>
  <si>
    <t>บริษัท โฮเต็ลแมนฮัตตั้น จำกัด</t>
  </si>
  <si>
    <t>บริษัท ภัทรทรัพย์ พร๊อพเพอร์ตี้ จำกัด</t>
  </si>
  <si>
    <t>บริษัท แอล แอนด์ เอช โฮเทล แมเนจเมนท์ จำกัด</t>
  </si>
  <si>
    <t>บริษัท แบงค็อก โฮเทล โลตัส สุขุมวิท จำกัด</t>
  </si>
  <si>
    <t>บริษัท ภูมิสิริ พรอพเพอร์ตี้ จำกัด</t>
  </si>
  <si>
    <t>บริษัท ไพโอเนียร์ พร็อพเพอร์ตี้ จำกัด</t>
  </si>
  <si>
    <t>บริษัท สัจจะเสรี (ไทยแลนด์) จำกัด</t>
  </si>
  <si>
    <t>บริษัท เซ็นต์ปอล จำกัด</t>
  </si>
  <si>
    <t>บริษัท เจดส์ พรอพเพอร์ตี้ จำกัด</t>
  </si>
  <si>
    <t>บริษัท เอราวัณ เจ้าพระยา จำกัด</t>
  </si>
  <si>
    <t>บริษัท บ้านพักริมเจ้าพระยา จำกัด</t>
  </si>
  <si>
    <t>บริษัท ฮุสนี เรสซิเดนท์ จำกัด</t>
  </si>
  <si>
    <t>บริษัท เอช แอนด์ เอฟ เรสซิเดนท์ จำกัด</t>
  </si>
  <si>
    <t>บริษัท อัศวิน อพาร์ทเม้นท์ จำกัด</t>
  </si>
  <si>
    <t>บริษัท โกมล อพาร์ทเม้นท์ จำกัด</t>
  </si>
  <si>
    <t>บริษัท แสงทอง อพาร์ทเม้นท์ จำกัด</t>
  </si>
  <si>
    <t>บริษัท มีนำโฮเต็ล จำกัด</t>
  </si>
  <si>
    <t>บริษัท สิริพัฒนทรัพย์ ลิฟวิ่ง จำกัด</t>
  </si>
  <si>
    <t>บริษัท มัมมี่ ซีเคร็ท จำกัด</t>
  </si>
  <si>
    <t>บริษัท ชีเอ็นอาร์ เฮ้าส์ จำกัด</t>
  </si>
  <si>
    <t>บริษัท เดอะสลิล ริเวอร์ไซด์ จำกัด</t>
  </si>
  <si>
    <t>คุณผิวผ่อง พิมพ์นาจ</t>
  </si>
  <si>
    <t>บริษัท พรอุทัย จำกัด</t>
  </si>
  <si>
    <t>นายกวิน ดิลกศักดากุล</t>
  </si>
  <si>
    <t>บริษัท โชคสุรางค์และบุตร จำกัด</t>
  </si>
  <si>
    <t>บริษัท เอส อี เอสเตท จำกัด</t>
  </si>
  <si>
    <t>บริษัท วี ที เฮ้าส์ จำกัด</t>
  </si>
  <si>
    <t>บริษัท คราวนสูทซ์ เดอ วีเจ จำกัด</t>
  </si>
  <si>
    <t>บริษัท ซีพีเอ็น โคราช จำกัด</t>
  </si>
  <si>
    <t>บริษัท เคเอสเค ลมทะเลชาเล่ต์ จำกัด</t>
  </si>
  <si>
    <t>บริษัท ณัฎฐ์เทพนคร จำกัด</t>
  </si>
  <si>
    <t>โรงแรมโรสิเอ็ท กรุงเทพ</t>
  </si>
  <si>
    <t>พาวีน่า รัชดา</t>
  </si>
  <si>
    <t>ห้างหุ้นส่วนจำกัด เอเอ็นเอ็นอี เซอร์วิส</t>
  </si>
  <si>
    <t>อาคาร ดีดี เพลส</t>
  </si>
  <si>
    <t>บริษัท ริเวอร์แคว โฟลทเตล จำกัด (สาขา 2 )</t>
  </si>
  <si>
    <t>บริษัท ทรัพย์บุญมี 2020 จำกัด (สำนักงานใหญ่)</t>
  </si>
  <si>
    <t>บริษัท มาย เรสซิเดนซ์ จำกัด</t>
  </si>
  <si>
    <t>บริษัท เอเอ็มเอช รัชดา จำกัด</t>
  </si>
  <si>
    <t>นิสรินเฮ้าส์ โดยนางเกลี้ยง  บุหงาแดง</t>
  </si>
  <si>
    <t>คณะบุคคล ประวินอพาร์ทเมนท์</t>
  </si>
  <si>
    <t>กองดุริยางค์ ทหารบก</t>
  </si>
  <si>
    <t>บริษัท ราชเทวีเรสซิเดนซ์ จำกัด</t>
  </si>
  <si>
    <t>หสม. สำลีแมนชั่น</t>
  </si>
  <si>
    <t>บริษัท โรงพยาบาลพระรามเก้า จำกัด (มหาชน)</t>
  </si>
  <si>
    <t>หจก. เดอะ บราเดอร์ สูท</t>
  </si>
  <si>
    <t>บริษัท ธาราเพลส(2561) จำกัด</t>
  </si>
  <si>
    <t>บริษัท เรือนกล้วยไม้ 153 จำกัด</t>
  </si>
  <si>
    <t>บริษัท นิวสยาม จำกัด</t>
  </si>
  <si>
    <t>บริษัท เชียงใหม่ ชาร์ล มิชเชล จำกัด</t>
  </si>
  <si>
    <t>บริษัท บี แอนด์ ดับบลิว แอ็คคอมโมเคชั่น จำกัด</t>
  </si>
  <si>
    <t>บริษัท แบงค็อก มิดทาวน์โฮเต็ล จำกัด</t>
  </si>
  <si>
    <t>บริษัท เดอะดิโพลแมท จำกัด</t>
  </si>
  <si>
    <t>บริษัท ภักดีโฮเต็ล จำกัด</t>
  </si>
  <si>
    <t>บริษัท อัลฮัค จำกัด</t>
  </si>
  <si>
    <t>บริษัท ดีมาก แมนชั่น จำกัด</t>
  </si>
  <si>
    <t>บริษัท กอบัวเฮ้าส์ จำกัด (สำนักงานใหญ่)</t>
  </si>
  <si>
    <t>บริษัท ฟีนิกซ์ ทองหล่อ จำกัด</t>
  </si>
  <si>
    <t>บริษัท อควาเรียส โฮเทล แอนด์ รีสอร์ท จำกัด</t>
  </si>
  <si>
    <t>บริษัท เอ็มบีเค ข้าวสาร โฮเต็ล จำกัด</t>
  </si>
  <si>
    <t>บริษัท ทริปเปิ้ล เจ พร็อพเพอร์ตี้ จำกัด</t>
  </si>
  <si>
    <t>บริษัท มีสไตล์ การาจ จำกัด</t>
  </si>
  <si>
    <t>บริษัท ศรีชัย อินเตอร์เนชั่นแนล จำกัด</t>
  </si>
  <si>
    <t>บริษัท สมมิตรอพาร์ตเม้นต์ จำกัด</t>
  </si>
  <si>
    <t>บริษัท พูลวรลักษณ์ จำกัด</t>
  </si>
  <si>
    <t>บริษัท ดี ดี โฮลดิ้ง จำกัด</t>
  </si>
  <si>
    <t>บริษัท ชาลินีอพาร์ทเม้นท์ จำกัด (สาขา 002 )</t>
  </si>
  <si>
    <t>บริษัท ชาลินีอพาร์ทเม้นท์ จำกัด</t>
  </si>
  <si>
    <t>คุณวรรณะ ศรีประเสริฐ</t>
  </si>
  <si>
    <t>บริษัท ทรัพย์พจน์ 5 จำกัด</t>
  </si>
  <si>
    <t>ตึกพลันรวย</t>
  </si>
  <si>
    <t>บริษัท ภราดรแมนชั่น จำกัด</t>
  </si>
  <si>
    <t>ห้องเช่าจารุพรรณ</t>
  </si>
  <si>
    <t>บ้านเกษร (คุณสมชาย)</t>
  </si>
  <si>
    <t>บริษัท ภรคัดสรร คอร์เปอร์เรชั่น จำกัด (สำนักงานใหญ่)</t>
  </si>
  <si>
    <t>อาคารคุณสุธรรม</t>
  </si>
  <si>
    <t>เอส วี เจ เพลส</t>
  </si>
  <si>
    <t>คุณหย่ง</t>
  </si>
  <si>
    <t>คุณเครือวัลย์ เหลืองอร่าม</t>
  </si>
  <si>
    <t>คุณสมพิศ ลีลาอุดมลิปิ</t>
  </si>
  <si>
    <t>คุณพงศกร</t>
  </si>
  <si>
    <t>บริษัท บานไม่รู้โรย สุวรรณภูมิ จำกัด</t>
  </si>
  <si>
    <t>Grow Apartmemt</t>
  </si>
  <si>
    <t>บริพัชร อพาร์ทเม้นท์</t>
  </si>
  <si>
    <t>อาคาร เค เรส ซิเด้นท์</t>
  </si>
  <si>
    <t>โรงแรมสินสิริ รีสอร์ท</t>
  </si>
  <si>
    <t>ตึกแถวคุณสมคิด</t>
  </si>
  <si>
    <t>โรงแรมโคโคเทล</t>
  </si>
  <si>
    <t>แกรนด์ วิลล์เฮ้าส์</t>
  </si>
  <si>
    <t>โรงแรม ชาร์มา สุขุมวิท4</t>
  </si>
  <si>
    <t>โรงแรม นานา ไฮโซ</t>
  </si>
  <si>
    <t>Sindhorn Midtown Hotel</t>
  </si>
  <si>
    <t>นิติบุคคลอาคารชุด Dazzel</t>
  </si>
  <si>
    <t>OKURA Hotel</t>
  </si>
  <si>
    <t>Aetas Saladeang Hotel</t>
  </si>
  <si>
    <t>Holiday Inn Express Sukhumvit 11</t>
  </si>
  <si>
    <t>Movenpick Hotel Sukhumvit 15</t>
  </si>
  <si>
    <t>โรงแรมแมนฮัตตั้น</t>
  </si>
  <si>
    <t>My Bed Sathorn</t>
  </si>
  <si>
    <t>Vincent Chye</t>
  </si>
  <si>
    <t>Pandora สุขุมวิท16</t>
  </si>
  <si>
    <t>ฮอลิเดย์อินน์ สาทร</t>
  </si>
  <si>
    <t>Hyatt Place Bangkok Sukhumvit</t>
  </si>
  <si>
    <t>โรงพยาบาล ธนบุรี บำรุงเมือง</t>
  </si>
  <si>
    <t>อัมรา โฮเทล</t>
  </si>
  <si>
    <t>Montien Hotel Surawong</t>
  </si>
  <si>
    <t>AT 69 Residence</t>
  </si>
  <si>
    <t>เฌอวาน่า พหลโยธิน 35</t>
  </si>
  <si>
    <t>อาคาร เอ.พี แมนชั่น</t>
  </si>
  <si>
    <t>อาคาร The Greeny Place</t>
  </si>
  <si>
    <t>อาคาร The Prim Place 1</t>
  </si>
  <si>
    <t>อาคาร RCR ตึก ABCD</t>
  </si>
  <si>
    <t>อาคาร รีเจ้นท์โฮม 10</t>
  </si>
  <si>
    <t/>
  </si>
  <si>
    <t>มาย เรสซิเดนซ์</t>
  </si>
  <si>
    <t>ราชเทวีเรสซิเด้นซ์</t>
  </si>
  <si>
    <t>โรงแรม บีบี พระอาทิตย์</t>
  </si>
  <si>
    <t>BB House รามบุตรี</t>
  </si>
  <si>
    <t>สยาม อพาร์ทเมนท์</t>
  </si>
  <si>
    <t>เอเชียอพาร์ทเม้นท์</t>
  </si>
  <si>
    <t>BB HOUSE 2659-2681</t>
  </si>
  <si>
    <t>เอ็ม เฮาส์</t>
  </si>
  <si>
    <t>MeStyle Garage Hotel</t>
  </si>
  <si>
    <t>ไนท์เพลส</t>
  </si>
  <si>
    <t>บจก. นนทชัย เพลส</t>
  </si>
  <si>
    <t>ออร์คิด อพาร์ทเม้นท์</t>
  </si>
  <si>
    <t>Freeway Apartment</t>
  </si>
  <si>
    <t>ชาลินี อพาร์เม้นท์ (2)</t>
  </si>
  <si>
    <t>ชาลินี อพาร์เม้นท์ (1)</t>
  </si>
  <si>
    <t>อาคาร ธนาซิตี้</t>
  </si>
  <si>
    <t>เกษมณี ตั้งเสถียรพันธุ์</t>
  </si>
  <si>
    <t>583 ถ.รามอินทรา แขวงคันนายาว เขตคันนายาว กรุงเทพฯ 10230</t>
  </si>
  <si>
    <t>5,7 ซ.โสอุดร ถ.ศรีนครินทร์ แขวงสวนหลวง เขตสวนหลวง กรุงเทพมหานคร 10250</t>
  </si>
  <si>
    <t>949/28 และ 940/280 ซ.บางนา-ตราด 19 แยก 6 ถ.บางนา-ตราด แขวงบางนา เขตบางนา กรุงเทพมหานคร 10260</t>
  </si>
  <si>
    <t>8 ซ.อุดมสุข 26 ถ.สุขุมวิท 103 แขวงบางนา เขตบางนา กรุงเทพมหานคร 10260</t>
  </si>
  <si>
    <t>58,58/9 ถ.อุดมสุข แขวงหนองบอน เขตประเวศ กรุงเทพมหานคร 10250</t>
  </si>
  <si>
    <t>89 ซ.สุภาพงษ์ 1 แยก 3 ถ.ศรีนครินทร์ 42 แขวงหนองบอน เขตประเวศ กรุงเทพมหานคร 10250</t>
  </si>
  <si>
    <t>1190/5 ซ.วชิรธรรมสาธิต 57 ถ.สุขุมวิท 101/1 แขวงบางจาก เขตพระโขนง กรุงเทพมหานคร 10260</t>
  </si>
  <si>
    <t>444 ซ.อ่อนนุช 10 ถ.สุขุมวิท 77 แขวงสวนหลวง เขตสวนหลวง กรุงเทพมหานคร 10250</t>
  </si>
  <si>
    <t>157,163,165 ซ.อ่อนนุช 44 ถ.สุขุมวิท 77 แขวงสวนหลวง เขตสวนหลวง กรุงเทพมหานคร 10250</t>
  </si>
  <si>
    <t>27 ซ.บางนา-ตราด 21 แยก 7 ถ.บางนา-ตราด แขวงบางนา เขตบางนา กรุงเทพมหานคร 10260</t>
  </si>
  <si>
    <t>926/37 ซ.บางนา-ตราด 17 ถ.บางนา-ตราด แขวงบางนา เขตบางนา กรุงเทพมหานคร 10260</t>
  </si>
  <si>
    <t>4 ซ.สุภาพงษ์ 3 แยก 2 ถ.ศรีนครินทร์ แขวงหนองบอน เขตประเวศ กรุงเทพมหานคร 10250</t>
  </si>
  <si>
    <t>42 ซ.สุภาพงษ์ 1 แยก 3-3 ถ.ศรีนครินทร์ แขวงหนองบอน เขตประเวศ กรุงเทพมหานคร 10250</t>
  </si>
  <si>
    <t>1 ซ.เฉลิมพระเกียรติ ร.9 ซอย 23 ถ.- แขวงหนองบอน เขตประเวศ กรุงเทพมหานคร 10250</t>
  </si>
  <si>
    <t>12,17 ซ.เฉลิมพระเกียรติ ร.9 ซอย 21,23 แขวงหนองบอน เขตประเวศ กรุงเทพมหานคร 10250</t>
  </si>
  <si>
    <t>869/477 ซ.สุขุมวิท 101 ถ.สุขุมวิท แขวงบางจาก เขตพระโขนง กรุงเทพมหานคร 10260</t>
  </si>
  <si>
    <t>19 ซ.บางนา-ตราด 23 แขวงบางนา เขตบางนา กรุงเทพมหานคร 10260</t>
  </si>
  <si>
    <t>204/2 ซ.อ่อนนุช 1 ถ.สุขุมวิท 77 แขวงพระโขนงเหนือ เขตวัฒนา กรุงเทพมหานคร 10110</t>
  </si>
  <si>
    <t>52 ซ.วชิรธรรมสาธิต 18 ถ.สุขุมวิท แขวงบางนา เขตบางนา กรุงเทพมหานคร 10260</t>
  </si>
  <si>
    <t>1551/220 ถ.ลาซาล แขวงบางนา เขตบางนา กรุงเทพมหานคร 10260</t>
  </si>
  <si>
    <t>1 ซ.สุภาพงษ์ 3 แยก 5-2 ถ.ศรีนครินทร์ แขวงหนองบอน เขตประเวศ กรุงเทพมหานคร 10250</t>
  </si>
  <si>
    <t>3 ซ.สุภาพงษ์ 3 แยก 5-2 ถ.ศรีนครินทร์ แขวงหนองบอน เขตประเวศ กรุงเทพมหานคร 10250</t>
  </si>
  <si>
    <t>18 ซ.วชิรธรรมสาธิต 6 ถ.สุขุมวิท 101/1 แขวงบางนา เขตบางนา กรุงเทพมหานคร 10260</t>
  </si>
  <si>
    <t>474 ถ.อ่อนนุช แขวงสวนหลวง เขตสวนหลวง กรุงเทพมหานคร 10250</t>
  </si>
  <si>
    <t>63 ซ.อุดมสุข 7 แขวงบางนา เขตบางนา กรุงเทพมหานคร 10260</t>
  </si>
  <si>
    <t>9 ซ.บางนา - ตราด 15 ถ.บางนา - ตราด แขวงบางนา เขตบางนา กรุงเทพมหานคร 10260</t>
  </si>
  <si>
    <t>99/29 ซ.บางนา - ตราด 19 ถ.บางนา - ตราด แขวงบางนา เขตบางนา กรุงเทพมหานคร 10260</t>
  </si>
  <si>
    <t>11 ซ.บางนา - ตราด 19 ถ.บางนา - ตราด แขวงบางนา เขตบางนา กรุงเทพมหานคร 10260</t>
  </si>
  <si>
    <t>18 ซ.อ่อนนุช 38 แขวงสวนหลวง เขตสวนหลวง กรุงเทพมหานคร 10250</t>
  </si>
  <si>
    <t>11 ซ.บางนา - ตราด 19 แยก 22 ถ.บางนา - ตราด แขวงบางนา เขตบางนา กรุงเทพมหานคร 10260</t>
  </si>
  <si>
    <t>147 ซ.อ่อนนุช 35 แขวงสวนหลวง เขตสวนหลวง กรุงเทพมหานคร 10250</t>
  </si>
  <si>
    <t>7 ซ.อุดมสุข 29 ถ.สุขุมวิท 103 แขวงบางนา เขตบางนา กรุงเทพมหานคร 10260</t>
  </si>
  <si>
    <t>889/25 ซ.บางนา - ตราด 13 ถ.บางนา - ตราด แขวงบางนา เขตบางนา กรุงเทพมหานคร 10260</t>
  </si>
  <si>
    <t>15 ซ.บางนา - ตราด 21 แยก 3 ถ.บางนา - ตราด แขวงบางนา เขตบางนา กรุงเทพมหานคร 10260</t>
  </si>
  <si>
    <t>8 กศิเพลส อพาร์ทเมนต์ ซ.สุภาพงษ์ 1 แยก 9 แขวงหนองบอน เขตประเวศ กรุงเทพมหานคร 10250</t>
  </si>
  <si>
    <t>18/2 ซ.สุภาพงษ์ 1 แยก 3-3 ถ.ศรีนครินทร์ แขวงหนองบอน เขตประเวศ กรุงเทพมหานคร 10250</t>
  </si>
  <si>
    <t>11 ซ.สุภาพงษ์ 1 แยก 3-3 ถ.ศรีนครินทร์ แขวงหนองบอน เขตประเวศ กรุงเทพมหานคร 10250</t>
  </si>
  <si>
    <t>23 ซ.บางนา - ตราด 21 แยก 27 ถ.บางนา - ตราด 23 ซ.บางนา - ตราด 21 แยก 27 ถ.บางนา - ตราด</t>
  </si>
  <si>
    <t>12-12/1 ซ.ศรีนครินทร์ 29 ถ.ศรีนครินทร์ แขวงสวนหลวง เขตสวนหลวง กรุงเทพมหานคร 10250</t>
  </si>
  <si>
    <t>2 ซ.บางนา - ตราด 21 แยก 13 ถ.บางนา - ตราด แขวงบางนา เขตบางนา กรุงเทพมหานคร 10260</t>
  </si>
  <si>
    <t>449 ซ.อ่อนนุช 46 ถ.อ่อนนุช แขวงสวนหลวง เขตสวนหลวง กรุงเทพมหานคร 10250</t>
  </si>
  <si>
    <t>69,71 ซ.สุขุมวิท 101/1 ถ.สุขุมวิท แขวงบางจาก เขตพระโขนง กรุงเทพมหานคร 10260</t>
  </si>
  <si>
    <t>475 ซ.ลาดพร้าว 107 ถ.ลาดพร้าว แขวงคลองจั่น เขตบางกะปิ กรุงเทพมหานคร 10240</t>
  </si>
  <si>
    <t>583/2 ตึก สัมพันธ์แมนชั่น 2 ซ.ลาดพร้าว 107 แยก 21 ถ.ลาดพร้าว แขวงคลองจั่น เขตบางกะปิ กรุงเทพมหานคร 10240</t>
  </si>
  <si>
    <t>583/3 ซ.ลาดพร้าว 107 แยก 23 ถ.ลาดพร้าว แขวงคลองจั่น เขตบางกะปิ กรุงเทพมหานคร 10240</t>
  </si>
  <si>
    <t>8 ตึก สัมพันธ์แมนชั่น 101 ซ.ลาดพร้าว 101 แยก 35 ถ.ลาดพร้าว แขวงคลองจั่น เขตบางกะปิ กรุงเทพมหานคร 10240</t>
  </si>
  <si>
    <t>64/15 ซ.ลาดพร้าว 83 แยก 2 ถ.ลาดพร้าว แขวงวังทองหลาง เขตวังทองหลาง กรุงเทพมหานคร 10310</t>
  </si>
  <si>
    <t>64/61 ซ.ลาดพร้าว 83 ถ.ลาดพร้าว แขวงวังทองหลาง เขตวังทองหลาง กรุงเทพมหานคร 10310</t>
  </si>
  <si>
    <t>30/456 หมู่10 ซ.นวมินทร์ 82 ถ.นวมินทร์ แขวงนวลจันทร์ เขตบึงกุ่ม กรุงเทพมหานคร 10240</t>
  </si>
  <si>
    <t>17 ซ.ลาดพร้าว 101 แยก 29 ถ.ลาดพร้าว แขวงคลองจั่น เขตบางกะปิ กรุงเทพมหานคร 10240</t>
  </si>
  <si>
    <t>94 ซ.ลาดพร้าว 93 ถ.ลาดพร้าว แขวงวังทองหลาง เขตวังทองหลาง กรุงเทพมหานคร 10310</t>
  </si>
  <si>
    <t>158/6 ซ.ลาดพร้าว 107 (ดีสมโชค) ถ.ลาดพร้าว แขวงคลองจั่น เขตบางกะปิ กรุงเทพมหานคร 10240</t>
  </si>
  <si>
    <t>555/4 ซ.ลาดพร้าว 107 แยก 19 ถ.ลาดพร้าว แขวงคลองจั่น เขตบางกะปิ กรุงเทพมหานคร 10240</t>
  </si>
  <si>
    <t>843 ซ.ลาดพร้าว 107 แยก 35 (ดีสมโชค) ถ.ลาดพร้าว แขวงคลองจั่น เขตบางกะปิ กรุงเทพมหานคร 10240</t>
  </si>
  <si>
    <t>851,853 ซ.ลาดพร้าว 107 แยก 35 ถ.ลาดพร้าว แขวงคลองจั่น เขตบางกะปิ กรุงเทพมหานคร 10240</t>
  </si>
  <si>
    <t>7 ซ.สังคมสงเคราะห์ 10 ถ.ลาดพร้าว แขวงลาดพร้าว เขตลาดพร้าว กรุงเทพมหานคร 10230</t>
  </si>
  <si>
    <t>30 ซ.นาคนิวาส 18 ถ.ลาดพร้าว 71 แขวงลาดพร้าว เขตลาดพร้าว กรุงเทพมหานคร 10230</t>
  </si>
  <si>
    <t>1274 ซ.ลาดพร้าว 101 ถ.ลาดพร้าว แขวงคลองจั่น เขตบางกะปิ กรุงเทพมหานคร 10240</t>
  </si>
  <si>
    <t>198 ซ.ถนนสตรีวิทยา แขวงลาดพร้าว เขตลาดพร้าว กรุงเทพมหานคร 10230</t>
  </si>
  <si>
    <t>601/1 ซ.ลาดพร้าว 107 แยก 27 ถ.ลาดพร้าว แขวงคลองจั่น เขตบางกะปิ กรุงเทพมหานคร 10240</t>
  </si>
  <si>
    <t>69/7 หมู่2 ซ.ลาดพร้าว 71 ถ.นาคนิวาส แขวงลาดพร้าว เขตลาดพร้าว กรุงเทพมหานคร 10230</t>
  </si>
  <si>
    <t>334/11,12,13,14 ซ.ลาดพร้าว 107 ถ.ลาดพร้าว แขวงคลองจั่น เขตบางกะปิ กรุงเทพมหานคร 10240</t>
  </si>
  <si>
    <t>148 ซ.ลาดพร้าว 107 (ดีสมโชค) ถ.ลาดพร้าว แขวงคลองจั่น เขตบางกะปิ กรุงเทพมหานคร 10240</t>
  </si>
  <si>
    <t>103/152 ซ.นวมินทร์ 88 แยก 3-13 ถ.นวมินทร์ แขวงคลองจั่น เขตบางกะปิ กรุงเทพมหานคร 10240</t>
  </si>
  <si>
    <t>483 ซ.ลาดพร้าว 107 แยก 21 ถ.ลาดพร้าว แขวงคลองจั่น เขตบางกะปิ กรุงเทพมหานคร 10240</t>
  </si>
  <si>
    <t>4 หมู่บ้านปิ่นเกล้า - เฮอริเทจ ถ.ลาดพร้าว-วังหิน 48 แขวงลาดพร้าว เขตลาดพร้าว กรุงเทพมหานคร 10230</t>
  </si>
  <si>
    <t>8 ถ.ลาดพร้าว-วังหิน 48 แขวงลาดพร้าว เขตลาดพร้าว กรุงเทพมหานคร 10230</t>
  </si>
  <si>
    <t>6 ซ.ลาดพร้าว 101 แยก 42 ถ.ลาดพร้าว แขวงคลองจั่น เขตบางกะปิ กรุงเทพมหานคร 10240</t>
  </si>
  <si>
    <t>439 ซ.ลาดพร้าว 107 แยก 9 ถ.ลาดพร้าว แขวงคลองจั่น เขตบางกะปิ กรุงเทพมหานคร 10240</t>
  </si>
  <si>
    <t>780 ซ.ลาดพร้าว 109 แยก 7 (สหบัญชี) ถ.ลาดพร้าว แขวงคลองจั่น เขตบางกะปิ กรุงเทพมหานคร 10240</t>
  </si>
  <si>
    <t>501 ซ.ลาดพร้าว 107 แยก 15 ถ.ลาดพร้าว แขวงคลองจั่น เขตบางกะปิ กรุงเทพมหานคร 10240</t>
  </si>
  <si>
    <t>849 ตึก เอส บี แมนชั่น ซ.ลาดพร้าว 107 แยก 35 ถ.ลาดพร้าว แขวงคลองจั่น เขตบางกะปิ กรุงเทพมหานคร 10240</t>
  </si>
  <si>
    <t>521/1 ตึก ต้นแก้ว แมนชั่น ซ.ลาดพร้าว 107 แยก 21 ถ.ลาดพร้าว แขวงคลองจั่น เขตบางกะปิ กรุงเทพมหานคร 10240</t>
  </si>
  <si>
    <t>83/5 ตึก อยู่แล้วรวย แมนชั่น ซ.ลาดพร้าว 87 แยก 3 ถ.ลาดพร้าว แขวงวังทองหลาง เขตวังทองหลาง กรุงเทพมหานคร 10310</t>
  </si>
  <si>
    <t>999/9 ซ.ลาดพร้าว 101 แยก 29 ถ.ลาดพร้าว แขวงคลองจั่น เขตบางกะปิ กรุงเทพมหานคร 10240</t>
  </si>
  <si>
    <t>292/10 ซ.ลาดพร้าว 107 ถ.ลาดพร้าว แขวงคลองจั่น เขตบางกะปิ กรุงเทพมหานคร 10240</t>
  </si>
  <si>
    <t>38/12 ซ.ลาดพร้าว 83 (จิตต์อารีย์) ถ.ลาดพร้าว แขวงวังทองหลาง เขตวังทองหลาง กรุงเทพมหานคร 10310</t>
  </si>
  <si>
    <t>147 ซ.ลาดพร้าว 107 แยก 3 ถ.ลาดพร้าว แขวงคลองจั่น เขตบางกะปิ กรุงเทพมหานคร 10240</t>
  </si>
  <si>
    <t>78/8 ซ.ลาดพร้าว 83 (จิตต์อารีย์) ถ.ลาดพร้าว แขวงคลองจั่น เขตบางกะปิ กรุงเทพมหานคร 10240</t>
  </si>
  <si>
    <t>1/620 ซ.โชคชัย 4 แยก 27 ถ.ลาดพร้าว แขวงลาดพร้าว เขตลาดพร้าว กรุงเทพมหานคร 10230</t>
  </si>
  <si>
    <t>88 ซ.ลาดพร้าว 138 ถ.ลาดพร้าว แขวงคลองจั่น เขตบางกะปิ กรุงเทพมหานคร 10240</t>
  </si>
  <si>
    <t>488 ถ.ศรีนครินทร์ แขวงสวนหลวง เขตสวนหลวง กรุงเทพมหานคร 10250</t>
  </si>
  <si>
    <t>1761 ซ.พระรามเก้า 26 (ทองภาษิต) ถ.พระราม 9 แขวงหัวหมาก เขตบางกะปิ กรุงเทพมหานคร 10240</t>
  </si>
  <si>
    <t>12 ซ.พระรามเก้า 26 (ทองภาษิต 2) ถ.พระราม 9 แขวงหัวหมาก เขตบางกะปิ กรุงเทพมหานคร 10240</t>
  </si>
  <si>
    <t>1070 ถ.พระราม 9 แขวงหัวหมาก เขตบางกะปิ กรุงเทพมหานคร 10240</t>
  </si>
  <si>
    <t>2270/8 ซ.ลาดพร้าว 108 ถ.ลาดพร้าว แขวงวังทองหลาง เขตวังทองหลาง กรุงเทพมหานคร 10310</t>
  </si>
  <si>
    <t>24 ซ.ลาดพร้าว 140 ถ.ลาดพร้าว แขวงคลองจั่น เขตบางกะปิ กรุงเทพมหานคร 10240</t>
  </si>
  <si>
    <t>2771 ถ.เพชรบุรี แขวงสวนหลวง เขตสวนหลวง กรุงเทพมหานคร 10250</t>
  </si>
  <si>
    <t>1 ถ.พัฒนาการ แขวงสวนหลวง เขตสวนหลวง กรุงเทพมหานคร 10250</t>
  </si>
  <si>
    <t>2188/200 ซ.รามคำแหง 30/1 ถ.รามคำแหง แขวงหัวหมาก เขตบางกะปิ กรุงเทพมหานคร 10240</t>
  </si>
  <si>
    <t>12 ซ.รามคำแหง 79 (เพ็งสะและ) ถ.รามคำแหง แขวงหัวหมาก เขตบางกะปิ กรุงเทพมหานคร 10240</t>
  </si>
  <si>
    <t>5/1 ซ.รามคำแหง 23 (วัดพระไกรสีห์ 1) ถ.รามคำแหง แขวงหัวหมาก เขตบางกะปิ กรุงเทพมหานคร 10240</t>
  </si>
  <si>
    <t>1/1 ซ.รามคำแหง 89 ถ.รามคำแหง แขวงคลองจั่น เขตบางกะปิ กรุงเทพมหานคร 10240</t>
  </si>
  <si>
    <t>5 ซ.รามคำแหง 15 ถ.รามคำแหง แขวงหัวหมาก เขตบางกะปิ กรุงเทพมหานคร 10240</t>
  </si>
  <si>
    <t>13 ซ.รามคำแหง 8 แยก 2 (ห้าพี่น้อง) ถ.รามคำแหง แขวงหัวหมาก เขตบางกะปิ กรุงเทพมหานคร 10240</t>
  </si>
  <si>
    <t>25,27,29 ซ.รามคำแหง 8 แยก 4 (ห้าพี่น้อง1) แขวงหัวหมาก เขตบางกะปิ กรุงเทพมหานคร 10240</t>
  </si>
  <si>
    <t>26 ซ.รามคำแหง 29 ถ.รามคำแหง แขวงหัวหมาก เขตบางกะปิ กรุงเทพมหานคร 10240</t>
  </si>
  <si>
    <t>89 ซ.ลาดพร้าว 124 (สวัสดิการ) ถ.ลาดพร้าว แขวงวังทองหลาง เขตวังทองหลาง กรุงเทพมหานคร 10310</t>
  </si>
  <si>
    <t>340 ซ.ลาดพร้าว 94 (ปัญจมิตร) ถ.ลาดพร้าว แขวงพลับพลา เขตวังทองหลาง กรุงเทพมหานคร 10310</t>
  </si>
  <si>
    <t>38 ซ.รามคำแหง 24 แยก 5 (พูนทรัพย์สิน) ถ.รามคำแหง แขวงหัวหมาก เขตบางกะปิ กรุงเทพมหานคร 10240</t>
  </si>
  <si>
    <t>3 ซ.รามคำแหง 24 แยก 12-1 ถ.รามคำแหง แขวงหัวหมาก เขตบางกะปิ กรุงเทพมหานคร 10240</t>
  </si>
  <si>
    <t>136/1-2 ซ.ศิริถาวร แขวงสวนหลวง เขตสวนหลวง กรุงเทพมหานคร 10250</t>
  </si>
  <si>
    <t>57,59 ซ.พระรามเก้า 41 ถ.เสรี 2 แขวงสวนหลวง เขตสวนหลวง กรุงเทพมหานคร 10250</t>
  </si>
  <si>
    <t>10 ซ.3 ถ.เสรี 2 แขวงหัวหมาก เขตบางกะปิ กรุงเทพมหานคร 10240</t>
  </si>
  <si>
    <t>79/1 ซ.รามคำแหง 52 ถ.รามคำแหง แขวงหัวหมาก เขตบางกะปิ กรุงเทพมหานคร 10240</t>
  </si>
  <si>
    <t>9 ซ.รามคำแหง 60/2 ถ.รามคำแหง แขวงหัวหมาก เขตบางกะปิ กรุงเทพมหานคร 10240</t>
  </si>
  <si>
    <t>16 ตึก สุขสำราญเรสซิเดนซ์ ซ.รามคำแหง 83 ถ.รามคำแหง แขวงหัวหมาก เขตบางกะปิ กรุงเทพมหานคร 10240</t>
  </si>
  <si>
    <t>15 ซ.รามคำแหง 59 ถ.รามคำแหง แขวงหัวหมาก เขตบางกะปิ กรุงเทพมหานคร 10240</t>
  </si>
  <si>
    <t>2 ซ.ลาดพร้าว 134 ถ.ลาดพร้าว แขวงคลองจั่น เขตบางกะปิ กรุงเทพมหานคร 10240</t>
  </si>
  <si>
    <t>144/2 ซ.ลาดพร้าว 122 ถ.ลาดพร้าว แขวงวังทองหลาง เขตวังทองหลาง กรุงเทพมหานคร 10310</t>
  </si>
  <si>
    <t>134 ซ.รามคำแหง 5 ถ.รามคำแหง แขวงสวนหลวง เขตสวนหลวง กรุงเทพมหานคร 10250</t>
  </si>
  <si>
    <t>353/68 ซ.ลาดพร้าว 122 (มหาดไทย 1) ถ.ลาดพร้าว แขวงวังทองหลาง เขตวังทองหลาง กรุงเทพมหานคร 10310</t>
  </si>
  <si>
    <t>15 ซ.ลาดพร้าว 134 ถ.ลาดพร้าว แขวงคลองจั่น เขตบางกะปิ กรุงเทพมหานคร 10240</t>
  </si>
  <si>
    <t>58/99 ซ.รามคำแหง 60/2 ถ.รามคำแหง แขวงหัวหมาก เขตบางกะปิ กรุงเทพมหานคร 10240</t>
  </si>
  <si>
    <t>335 ถ.ศรีนครินทร์ แขวงหัวหมาก เขตบางกะปิ กรุงเทพมหานคร 10240</t>
  </si>
  <si>
    <t>52/1 ซ.รามคำแหง 52 ถ.รามคำแหง แขวงหัวหมาก เขตบางกะปิ กรุงเทพมหานคร 10240</t>
  </si>
  <si>
    <t>3605,3607,3609 ซ.รามคำแหง 91 ถ.รามคำแหง แขวงหัวหมาก เขตบางกะปิ กรุงเทพมหานคร 10240</t>
  </si>
  <si>
    <t>1 ซ.รามคำแหง 77 (ชื่นนุกูล) ถ.รามคำแหง แขวงหัวหมาก เขตบางกะปิ กรุงเทพมหานคร 10240</t>
  </si>
  <si>
    <t>14 ซ.พระรามเก้า 26 (ทองภาษิต 2) ถ.รามคำแหง แขวงหัวหมาก เขตบางกะปิ กรุงเทพมหานคร 10240</t>
  </si>
  <si>
    <t>9 ซ.พระรามเก้า 26 (ทองภาษิต 2) ถ.รามคำแหง แขวงหัวหมาก เขตบางกะปิ กรุงเทพมหานคร 10240</t>
  </si>
  <si>
    <t>66 ซ.ปรีดีพนมยงค์ 32 ถ.สุขุมวิท 71 แขวงพระโขนงเหนือ เขตวัฒนา กรุงเทพมหานคร 10110</t>
  </si>
  <si>
    <t>1076 ซ.พัฒนาการ 24 ถ.พัฒนาการ แขวงสวนหลวง เขตสวนหลวง กรุงเทพมหานคร 10250</t>
  </si>
  <si>
    <t>2479/9 ถ.เพชรบุรีตัดใหม่ แขวงบางกะปิ เขตห้วยขวาง กรุงเทพมหานคร 10310</t>
  </si>
  <si>
    <t>57 ซ.ทรัพย์สาคร ถ.สุขุมวิท71 แขวงคลองตันเหนือ เขตวัฒนา กรุงเทพมหานคร 10110</t>
  </si>
  <si>
    <t>12-28,30-46 เฉพาะเลขคู่,96/2 ซอยปรีดีพนมยงค์ 32 ถนนสุขุมวิท 71 แขวงคลองตันเหนือ เขตวัฒนา กรุงเทพมหานคร 10110</t>
  </si>
  <si>
    <t>97 ซ.ปรีดีพนมยงค์ 7 ถ.สุขุมวิท 71 แขวงพระโขนงเหนือ เขตวัฒนา กรุงเทพมหานคร 10110</t>
  </si>
  <si>
    <t>52/91 ซ.ปรีดีพนมยงค์ 14 แยก 12 ถ.สุขุมวิท แขวงพระโขนงเหนือ เขตวัฒนา กรุงเทพมหานคร 10110</t>
  </si>
  <si>
    <t>1055/102 ซ.เยาวราช ถ.สุขุมวิท 71 แขวงคลองตันเหนือ เขตวัฒนา กรุงเทพมหานคร 10110</t>
  </si>
  <si>
    <t>267/4 ซ.พัฒนาการ 51 ถ.พัฒนาการ แขวงสวนหลวง เขตสวนหลวง กรุงเทพมหานคร 10250</t>
  </si>
  <si>
    <t>267 ซอยพัฒนาการ 51 ถนนพัฒนาการ แขวงสวนหลวง เขตสวนหลวง กรุงเทพมหานคร 10250</t>
  </si>
  <si>
    <t>1433-1435 ถ.สุขุมวิท แขวงพระโขนงเหนือ เขตวัฒนา กรุงเทพมหานคร 10110</t>
  </si>
  <si>
    <t>37 ซ.เจริญมิตร ถ.เอกมัย แขวงคลองตันเหนือ เขตวัฒนา กรุงเทพมหานคร 10110</t>
  </si>
  <si>
    <t>166/16 ซ.นวลน้อย ถ.เอกมัย แขวงคลองตันเหนือ เขตวัฒนา กรุงเทพมหานคร 10110</t>
  </si>
  <si>
    <t>88 ซ.นวลจิต ถ.เอกมัย แขวงคลองตันเหนือ เขตวัฒนา กรุงเทพมหานคร 10110</t>
  </si>
  <si>
    <t>88/1 ซ.นวลจิต ถ.เอกมัย แขวงคลองตันเหนือ เขตวัฒนา กรุงเทพมหานคร 10110</t>
  </si>
  <si>
    <t>144 ซ.นวลจิต ถ.เอกมัย 30 แขวงคลองตันเหนือ เขตวัฒนา กรุงเทพมหานคร 10110</t>
  </si>
  <si>
    <t>188/8 ซ.สุขุมวิท 63 (เอกมัย) แขวงคลองตันเหนือ เขตวัฒนา กรุงเทพมหานคร 10110</t>
  </si>
  <si>
    <t>361 ซ.ปรีดีพนมยงค์ 19 ถ.สุขุมวิท 71 แขวงพระโขนงเหนือ เขตวัฒนา กรุงเทพมหานคร 10110</t>
  </si>
  <si>
    <t>597 ถ.ศรีนครินทร์ แขวงสวนหลวง เขตสวนหลวง กรุงเทพมหานคร 10250</t>
  </si>
  <si>
    <t>630/1 พี.เค อพาร์ทเม้นท์ 2 ซ.ปรีดีพนมยงค์ 2 ถ.สุขุมวิท 71 แขวงพระโขนงเหนือ เขตวัฒนา กรุงเทพมหานคร 10110</t>
  </si>
  <si>
    <t>115/50 ซ.แสงทิพย์ ถ.สุขุมวิท 71 แขวงพระโขนงเหนือ เขตวัฒนา กรุงเทพมหานคร 10110</t>
  </si>
  <si>
    <t>52/85 ซ.ปรีดีพนมยงค์ 14 แยก 4 ถ.สุขุมวิท 71 แขวงพระโขนงเหนือ เขตวัฒนา กรุงเทพมหานคร 10110</t>
  </si>
  <si>
    <t>820/62 ซ.ปรีดีพนมยงค์ 34 ถ.สุขุมวิท 71 แขวงคลองตันเหนือ เขตวัฒนา กรุงเทพมหานคร 10110</t>
  </si>
  <si>
    <t>24 ซ.ชุลีพร ถ.สุขุมวิท 71 แขวงพระโขนงเหนือ เขตวัฒนา กรุงเทพมหานคร 10110</t>
  </si>
  <si>
    <t>265,259 ซ.พัฒนาการ 51 ถ.พัฒนาการ แขวงสวนหลวง เขตสวนหลวง กรุงเทพมหานคร 10250</t>
  </si>
  <si>
    <t>163/9 ซ.ปรีดีพนมยงค์ 7 ถ.สุขุมวิท 71 แขวงพระโขนงเหนือ เขตวัฒนา กรุงเทพมหานคร 10110</t>
  </si>
  <si>
    <t>163/10 ซ.ปรีดีพนมยงค์ 7/1 ถ.สุขุมวิท 71 แขวงพระโขนงเหนือ เขตวัฒนา กรุงเทพมหานคร 10110</t>
  </si>
  <si>
    <t>260/1 ซ.พานิชอนันต์ แยก 4 (ปรีดีพนมยงค์ 42) ถ.สุขุมวิท 71 แขวงคลองตันเหนือ เขตวัฒนา กรุงเทพมหานคร 10110</t>
  </si>
  <si>
    <t>8 ซ.ออมสินเสนา 1 ถ.สุขุมวิท 63 แขวงพระโขนงเหนือ เขตวัฒนา กรุงเทพมหานคร 10110</t>
  </si>
  <si>
    <t>251 ซ.พาณิชอนันต์ ถ.สุขุมวิท 71 แขวงคลองตันเหนือ เขตวัฒนา กรุงเทพมหานคร 10110</t>
  </si>
  <si>
    <t>389 ซ.ปรีดีพนมยงค์ 14 ถ.สุขุมวิท 71 แขวงพระโขนงเหนือ เขตวัฒนา กรุงเทพมหานคร 10110</t>
  </si>
  <si>
    <t>38/9 ซ.ศาลาลอย ถ.สุขุมวิท 71 แขวงพระโขนงเหนือ เขตวัฒนา กรุงเทพมหานคร 10110</t>
  </si>
  <si>
    <t>38/15 ซ.ศาลาลอย ถ.สุขุมวิท 71 แขวงพระโขนงเหนือ เขตวัฒนา กรุงเทพมหานคร 10110</t>
  </si>
  <si>
    <t>258 ซ.พานิชอนันต์ แยก 4 (ปรีดีพนมยงค์ 42) ถ.สุขุมวิท 71 แขวงคลองตันเหนือ เขตวัฒนา กรุงเทพมหานคร 10110</t>
  </si>
  <si>
    <t>637/1 ถ.ศรีนครินทร์ แขวงสวนหลวง เขตสวนหลวง กรุงเทพมหานคร 10250</t>
  </si>
  <si>
    <t>1076/2 ซ.พัฒนาการ 24 ถ.พัฒนาการ แขวงสวนหลวง เขตสวนหลวง กรุงเทพมหานคร 10250</t>
  </si>
  <si>
    <t>38/14 ซ.ปรีดีพนมยงค์ 14 แยก 14 ถ.สุขุมวิท 71 แขวงพระโขนงเหนือ เขตวัฒนา กรุงเทพมหานคร 10110</t>
  </si>
  <si>
    <t>38/11 ซ.ศาลาลอย (ปรีดีพนมยงค์ 14 แยก 14) ถ.สุขุมวิท 71 แขวงพระโขนงเหนือ เขตวัฒนา กรุงเทพมหานคร 10110</t>
  </si>
  <si>
    <t>5/64 ซ.แสงทิพย์ ถ.สุขุมวิท 71 แขวงพระโขนงเหนือ เขตวัฒนา กรุงเทพมหานคร 10110</t>
  </si>
  <si>
    <t>163/29 ซ.ปรีดีพนมยงค์ 7/1 ถ.สุขุมวิท 71 แขวงพระโขนงเหนือ เขตวัฒนา กรุงเทพมหานคร 10110</t>
  </si>
  <si>
    <t>110 ถ.สุขุมวิท 71 แขวงพระโขนงเหนือ เขตวัฒนา กรุงเทพมหานคร 10110</t>
  </si>
  <si>
    <t>49 ซ.พัฒนาการ 20 แยก 2 ถ.พัฒนาการ แขวงสวนหลวง เขตสวนหลวง กรุงเทพมหานคร 10250</t>
  </si>
  <si>
    <t>3218 ถ.เพชรบุรีตัดใหม่ แขวงบางกะปิ เขตห้วยขวาง กรุงเทพมหานคร 10310</t>
  </si>
  <si>
    <t>14 ซ.พัฒนาการ 20 แยก 13 ถ.พัฒนาการ แขวงสวนหลวง เขตสวนหลวง กรุงเทพมหานคร 10250</t>
  </si>
  <si>
    <t>92/1-2 ซ.ปรีดีพนมยงค์ 20 ถ.สุขุมวิท 71 แขวงพระโขนงเหนือ เขตวัฒนา กรุงเทพมหานคร 10110</t>
  </si>
  <si>
    <t>280 ซ.ปรีดีพนมยงค์ 42 ถ.สุขุมวิท 71 แขวงคลองตันเหนือ เขตวัฒนา กรุงเทพมหานคร 10110</t>
  </si>
  <si>
    <t>81 ซ.พัฒนาการ 20 แยก 1/3 ถ.พัฒนาการ แขวงสวนหลวง เขตสวนหลวง กรุงเทพมหานคร 10250</t>
  </si>
  <si>
    <t>639 ซ.ปรีดีพนมยงค์ 14 แยก 16 ถ.สุขุมวิท 71 แขวงคลองตันเหนือ เขตวัฒนา กรุงเทพมหานคร 10110</t>
  </si>
  <si>
    <t>414 ซ.สุขุมวิท 63 (เอกมัย) แขวงคลองตันเหนือ เขตวัฒนา กรุงเทพมหานคร 10110</t>
  </si>
  <si>
    <t>52/95 ซ.ปรีดีพนมยงค์ 14 แยก 4 ถ.สุขุมวิท 71 แขวงคลองตันเหนือ เขตวัฒนา กรุงเทพมหานคร 10110</t>
  </si>
  <si>
    <t>52/96 ซ.ปรีดีพนมยงค์ 14 แยก 4 ถ.สุขุมวิท 71 แขวงคลองตันเหนือ เขตวัฒนา กรุงเทพมหานคร 10110</t>
  </si>
  <si>
    <t>222 ซ.พัฒนาการ 6 (ปากซอย) ถ.พัฒนาการ แขวงสวนหลวง เขตสวนหลวง กรุงเทพมหานคร 10250</t>
  </si>
  <si>
    <t>888 ถนนเพชรเกษม หัวหิน จังหวัดประจวบคีรีขันธ์ 77110</t>
  </si>
  <si>
    <t>6,6/1,8,145,155,165 ถ.สุขุมวิท 49 แขวงคลองตันเหนือ เขตวัฒนา กรุงเทพมหานคร 10111</t>
  </si>
  <si>
    <t>22  ซ.สุขุมวิท 13 (แสงจันทร์)  ถ.สุขุมวิท แขวงคลองเตยเหนือ เขตวัฒนา กรุงเทพมหานคร 10110</t>
  </si>
  <si>
    <t>82/8 ซ.หลังสวน ถ.สารสิน แขวงลุมพินี เขตปทุมวัน กรุงเทพมหานคร 10330</t>
  </si>
  <si>
    <t>69 ซ.สุขุมวิท 4 ถ.สุขุมวิท แขวงคลองเตย เขตคลองเตย กรุงเทพมหานคร 10110</t>
  </si>
  <si>
    <t>67 ซ.สุขุมวิท 19 ถ.สุขุมวิท แขวงคลองเตยเหนือ เขตวัฒนา กรุงเทพมหานคร 10110</t>
  </si>
  <si>
    <t>19 ซ.สุขุมวิท13 ถ.สุขุมวิท แขวงคลองเตยเหนือ เขตวัฒนา กรุงเทพมหานคร 10110</t>
  </si>
  <si>
    <t>Village No.188 SoiSilom SilomRd.,Suriyawong Bang rak Bangkok 10500</t>
  </si>
  <si>
    <t>1  ซ.สุขุมวิท 13 (แสงจันทร์) ถ.สุขุมวิท แขวงคลองเตยเหนือ เขตวัฒนา กรุงเทพมหานคร 10110</t>
  </si>
  <si>
    <t>81 ซ.สุขุมวิท 15 ถ.สุขุมวิท แขวงคลองเตยเหนือ เขตวัฒนา กรุงเทพมหานคร 10110</t>
  </si>
  <si>
    <t>927 ถ.พระราม 1 แขวงวังใหม่ เขตปทุมวัน กรุงเทพมหานคร 10330</t>
  </si>
  <si>
    <t>59 ถ.นเรศดำริห์ ต.หัวหิน อ.หัวหิน จ.ประจวบคีรีขันธ์ 77110</t>
  </si>
  <si>
    <t>29/9 ซ.งามดูพลี ถ.พระราม4 แขวงทุ่งมหาเมฆ เขตสาทร กรุงเทพมหานคร 10120</t>
  </si>
  <si>
    <t>59 ถ.มิตรไมตรี แขวงรัชดาภิเษก เขตดินแดง กรุงเทพมหานคร 10400</t>
  </si>
  <si>
    <t>99/11 หมู่5 ถ.ต.บ่อผุด อ.เกาะสมุย จ.สุราษฎร์ธานี 84320</t>
  </si>
  <si>
    <t>78 ซ.สุขุมวิท 1 (รื่นฤดี) ถ.สุขุมวิท แขวงคลองเตยเหนือ เขตวัฒนา กรุงเทพมหานคร 10110</t>
  </si>
  <si>
    <t>โรงแรมทริปเปิ้ลวาย เลขที่ 948 ถ.พระราม 4 แขวงวังใหม่ เขตปทุมวัน กรุงเทพมหานคร 10330</t>
  </si>
  <si>
    <t>18 ถ.สุขุมวิท 11 (ไชยยศ) แขวงคลองเตยเหนือ เขตวัฒนา กรุงเทพมหานคร 10110</t>
  </si>
  <si>
    <t>38/3 ซ.สุขุมวิท 11 (ไชยยศ) ถ.สุขุมวิท แขวงคลองเตยเหนือ เขตวัฒนา กรุงเทพมหานคร 10110</t>
  </si>
  <si>
    <t>480 ซ.สุขุมวิท 49 ถ.สุขุมวิท แขวงคลองตันเหนือ เขตวัฒนา กรุงเทพมหานคร 10110</t>
  </si>
  <si>
    <t>211 ซ.สุขุมวิท 49/14 ถ.สุขุมวิท แขวงคลองตันเหนือ เขตวัฒนา กรุงเทพมหานคร 10110</t>
  </si>
  <si>
    <t>Village No.392/44 SoiSiam Square Soi 6 Rama IRd.,Pathumwan Pa thum wan Bangkok 10330</t>
  </si>
  <si>
    <t>119/10 ซ.ร่วมฤดี ถ.เพลินจิต แขวงลุมพินี เขตปทุมวัน กรุงเทพมหานคร 10330</t>
  </si>
  <si>
    <t>25 ซ.สุขุมวิท 23 (ประสานมิตร) ถ.สุขุมวิท แขวงคลองเตยเหนือ เขตวัฒนา กรุงเทพมหานคร 10110</t>
  </si>
  <si>
    <t>131/19 - 131/20  ถ.สุขุมวิท แขวงคลองเตยเหนือ เขตวัฒนา กรุงเทพมหานคร 10110</t>
  </si>
  <si>
    <t>34 ซ.สุขุมวิท13 (แสงจันทร์) ถ.สุขุมวิท แขวงคลองเตยเหนือ เขตวัฒนา กรุงเทพมหานคร 10110</t>
  </si>
  <si>
    <t>29 ซ.สุขุมวิท3(นานาเหนือ) ถ.สุขุมวิท แขวงคลองเตยเหนือ เขตวัฒนา กรุงเทพมหานคร 10110</t>
  </si>
  <si>
    <t>9 ซ.สุขุมวิท 27 ถ.สุขุมวิท แขวงคลองเตยเหนือ เขตวัฒนา กรุงเทพมหานคร 10110</t>
  </si>
  <si>
    <t>5/9 ซ.พร้อมศรี ถ.สุขุมวิท แขวงคลองตันเหนือ เขตวัฒนา กรุงเทพมหานคร 10110</t>
  </si>
  <si>
    <t>181/1-5 ชั้นที่1 ถ.สุรวงศ์ แขวงสุริยวงศ์ เขตบางรัก กรุงเทพมหานคร 10500</t>
  </si>
  <si>
    <t>36 ซ.สุขุมวิท 24 ถ.สุขุมวิท แขวงคลองตัน เขตคลองเตย กรุงเทพมหานคร 10110</t>
  </si>
  <si>
    <t>7/9 ซ.รองเมือง 5 ถ.รองเมือง แขวงรองเมือง เขตปทุมวัน กรุงเทพมหานคร 10330</t>
  </si>
  <si>
    <t>25,27  ซ.สุขุมวิท 19  ถ.สุขุมวิท แขวงคลองเตยเหนือ เขตวัฒนา กรุงเทพมหานคร 10110</t>
  </si>
  <si>
    <t>28 ซ.รองเมือง 3 ถ.รองเมือง แขวงรองเมือง เขตปทุมวัน กรุงเทพมหานคร 10330</t>
  </si>
  <si>
    <t>Village No.90 Soi Sukhumvit 24 SukhumvitRd.,KlongTon Klongtoey Bangkok 10110</t>
  </si>
  <si>
    <t>26  ซ.ซอยสุขุมวิท 3 (นานาเหนือ) ถ.สุขุมวิท แขวงคลองเตยเหนือ เขตวัฒนา กรุงเทพมหานคร 10110</t>
  </si>
  <si>
    <t>26  ซ.สุขุมวิท18  ถ.สุขุมวิท แขวงคลองเตย เขตคลองเตย กรุงเทพมหานคร 10110</t>
  </si>
  <si>
    <t>5 ซ.ชิดลม ถ.เพลินจิต แขวงลุมพินี เขตปทุมวัน กรุงเทพมหานคร 10330</t>
  </si>
  <si>
    <t>Village No. 55/555 SoiLangsuan LangsuanRd.,Lumpini Pa thum wan Bangkok 10330</t>
  </si>
  <si>
    <t>41 ซ.สุขุมวิท33 (แดงอุดม) ถ.สุขุมวิท แขวงคลองตันเหนือ เขตวัฒนา กรุงเทพมหานคร 10110</t>
  </si>
  <si>
    <t>39 ซ.สุขุมวิท 33 (แดงอุดม) ถ.สุขุมวิท แขวงคลองตันเหนือ เขตวัฒนา กรุงเทพมหานคร 10110</t>
  </si>
  <si>
    <t>Village No.2 North SathornRd., Silom Bang rak Bangkok 10500</t>
  </si>
  <si>
    <t>12 ซ.สุขุมวิท 4 ถ.สุขุมวิท แขวงคลองเตย เขตคลองเตย กรุงเทพมหานคร 10110</t>
  </si>
  <si>
    <t>52/120 ยูนิต อี อาคารแกรนด์หลังสวน ชั้น3 ซ.หลังสวน ถ.เพลินจิต แขวงลุมพินี เขตปทุมวัน กรุงเทพมหานคร 10330</t>
  </si>
  <si>
    <t>20/6 ซ.นานาใต้ (สุขุมวิท) ถ.สุขุมวิท แขวงคลองเตย เขตคลองเตย กรุงเทพมหานคร 10110</t>
  </si>
  <si>
    <t>128 ถ.สุขุมวิท แขวงคลองเตย เขตคลองเตย กรุงเทพมหานคร 10110</t>
  </si>
  <si>
    <t>6/1  ซ.ซ.สุขุมวิท31 (สวัสดี) ถ.สุขุมวิท แขวงคลองตันเหนือ เขตวัฒนา กรุงเทพมหานคร 10110</t>
  </si>
  <si>
    <t>185/2  ซ.ประเสริฐสิษฐ์ ถ.สุขุมวิท แขวงคลองตันเหนือ เขตวัฒนา กรุงเทพมหานคร 10110</t>
  </si>
  <si>
    <t>559 ซ.สุขุมวิท 63 (เอกมัย) ถ.สุขุมวิท แขวงคลองตันเหนือ เขตวัฒนา กรุงเทพมหานคร 10110</t>
  </si>
  <si>
    <t>358 ซ.สุขุมวิท55(ทองหล่อ)แยก16 ถ.สุขุมวิท แขวงคลองตันเหนือ เขตวัฒนา กรุงเทพมหานคร 10110</t>
  </si>
  <si>
    <t>43 ถ.พญาไท แขวงทุ่งพญาไท เขตราชเทวี กรุงเทพมหานคร 1040</t>
  </si>
  <si>
    <t>88 ซ.สุขุมวิท 3 (นานาเหนือ) ถ.สุขุมวิท แขวงคลองเตยเหนือ เขตวัฒนา กรุงเทพมหานคร 10110</t>
  </si>
  <si>
    <t>7 ซ.สุขุมวิท 12 (สุขใจ) ถ.สุขุมวิท แขวงคลองเตย เขตคลองเตย กรุงเทพมหานคร 10110</t>
  </si>
  <si>
    <t>Village No.30 SoiSukhumvit 21 AsokeRd.,Klongtoey Nua Wattana Bangkok 10110</t>
  </si>
  <si>
    <t>41 ซ.สุขุมวิท16 ถ.สุขุมวิท แขวงคลองเตย เขตคลองเตย กรุงเทพมหานคร 10110</t>
  </si>
  <si>
    <t>Village No.78 SoiTonson Rd.,Lumpini Pathumwan Bangkok 10330</t>
  </si>
  <si>
    <t>68 SoiLangsuan -Rd.,Lumpini Pathumwan Bangkok 10330</t>
  </si>
  <si>
    <t>88/10-14 ซ.ซอยจุลดิศ ถ.เพชรบุรี แขวงถนนพญาไท เขตราชเทวี กรุงเทพมหานคร 10400</t>
  </si>
  <si>
    <t>22 ซ.พร้อมพรรค ถ.สุขุมวิท แขวงคลองตันเหนือ เขตวัฒนา กรุงเทพมหานคร 10110</t>
  </si>
  <si>
    <t>22 ซ.6 (ใจสมาน) ถ.สุขุมวิท แขวงคลองเตย เขตคลองเตย กรุงเทพมหานคร 10110</t>
  </si>
  <si>
    <t>191/36 อาคารซีทีไอ ทาวเวอร์  ชั้น23 ถ.รัชดาภิเษก แขวงคลองเตย เขตคลองเตย กรุงเทพมหานคร 10110</t>
  </si>
  <si>
    <t>247 ซ.แสงเงิน ถ.สุขุมวิท 55 แขวงคลองตันเหนือ เขตวัฒนา กรุงเทพมหานคร 10110</t>
  </si>
  <si>
    <t>2/39-40-41 ซ.สุขุมวิท41(ภิรมย์) ถ.สุขุมวิท แขวงคลองเตยเหนือ เขตวัฒนา กรุงเทพมหานคร 10110</t>
  </si>
  <si>
    <t>88/8 ซ.สุขุมวิท1 ถ.สุขุมวิท แขวงคลองเตยเหนือ เขตวัฒนา กรุงเทพมหานคร 10110</t>
  </si>
  <si>
    <t>Village No.77/4 , 87 SukhumvitRd. Klongtoeynua Klongtoey Bangkok 10110</t>
  </si>
  <si>
    <t>1041/38 ถ.เพลินจิต แขวงลุมพินี เขตปทุมวัน กรุงเทพมหานคร 10330</t>
  </si>
  <si>
    <t>49  ซ.ร่วมฤดี ถ.เพลินจิต แขวงลุมพินี เขตปทุมวัน กรุงเทพมหานคร 10330</t>
  </si>
  <si>
    <t>155/14-16 ซ.สุขุมวิท 11/1 ถ.สุขุมวิท แขวงคลองเตยเหนือ เขตวัฒนา กรุงเทพมหานคร 10110</t>
  </si>
  <si>
    <t>30 ซ.สุขุมวิท 11 (ไชยยศ) ถ.- แขวงคลองเตยเหนือ เขตวัฒนา กรุงเทพมหานคร 10110</t>
  </si>
  <si>
    <t>70 ซ.สุขุมวิท 16 (สามมิตร) ถ.-แขวงคลองเตย เขตคลองเตย กรุงเทพมหานคร 10110</t>
  </si>
  <si>
    <t>991/9 ถ.พระราม 1 แขวงปทุมวัน เขตปทุมวัน กรุงเทพมหานคร 10330</t>
  </si>
  <si>
    <t>59 ถ.สาทรใต้ แขวงทุ่งมหาเมฆ เขตสาทร กรุงเทพมหานคร 10120</t>
  </si>
  <si>
    <t>1 ซ.สุขุมวิท 22 ถ.สุขุมวิท แขวงคลองตันเหนือ เขตคลองเตย กรุงเทพมหานคร 10110</t>
  </si>
  <si>
    <t>22 ซ.สุขุมวิท 12 ซอยสุขใจ ถ.สุขุมวิท แขวงคลองเตย เขตคลองเตย กรุงเทพมหานคร 10110</t>
  </si>
  <si>
    <t>18 ซ.สุขุมวิท 8 (ปรีดา) ถ.สุขุมวิท แขวงคลองเตย เขตคลองเตย กรุงเทพมหานคร 10110</t>
  </si>
  <si>
    <t>51 ซ.สุขุมวิท 16 (สามมิตร) ถ.สุขุมวิท แขวงคลองเตย เขตคลองเตย กรุงเทพมหานคร 10110</t>
  </si>
  <si>
    <t>1 ซ.สุขุมวิท 59(บุญชนะ) ถ.-แขวงคลองตันเหนือ เขตวัฒนา กรุงเทพมหานคร 10110</t>
  </si>
  <si>
    <t>47 ซ.สุขุมวิท 15 (ร่วมใจ) ถ.สุขุมวิท แขวงคลองเตยเหนือ เขตวัฒนา กรุงเทพมหานคร 10110</t>
  </si>
  <si>
    <t>13 ซ.สุขุมวิท15(ร่วมใจ) ถ.สุขุมวิท แขวงคลองเตยเหนือ เขตวัฒนา กรุงเทพมหานคร 10110</t>
  </si>
  <si>
    <t>889 ถ.พระราม 1 แขวงวังใหม่ เขตปทุมวัน กรุงเทพมหานคร 10330</t>
  </si>
  <si>
    <t>2 ซ.สุขุมวิท 19 (วัฒนา) ถ.สุขุมวิท แขวงคลองเตยเหนือ เขตวัฒนา กรุงเทพมหานคร 10110</t>
  </si>
  <si>
    <t>1 ซ.แดงอุคม ถ.สุขุมวิท 33 แขวงคลองตันเหนือ เขตวัฒนา กรุงเทพมหานคร 10110</t>
  </si>
  <si>
    <t>5/1 ซ.สุขุมวิท 24 ถ.สุขุมวิท แขวงคลองตัน เขตคลองเตย กรุงเทพมหานคร 10110</t>
  </si>
  <si>
    <t>8/65-72 ถนนสุนทรโกษา แขวงคลองเตย เขตคลองเตย กทม</t>
  </si>
  <si>
    <t>180/2 ซอยสุขุมวิท16 (สามมิตร) แขวงคลองเตย เขตคลองเตย กรุงเทพฯ 10110</t>
  </si>
  <si>
    <t>51 ซ.พิพัฒน์ ถ.สีลม แขวงสีลม เขตบางรัก กรุงเทพมหานคร 10500</t>
  </si>
  <si>
    <t>38 ถ.สุขุมวิท แขวงคลองเตย เขตคลองเตย กรุงเทพมหานคร 10110</t>
  </si>
  <si>
    <t>869/477 ซอยสุขุมวิท101 ถนนสุขุมวิท แขวงบางจาก เขตพระโขนง กรุงเทพฯ 10260</t>
  </si>
  <si>
    <t>106/2 ซอยศรีบำเพ็ญ แขวงทุ่งมหาเฆม เขตสาทร กรุงเทพฯ 10120</t>
  </si>
  <si>
    <t>88 ถ.วิทยุ แขวงลุมพินี เขตปทุมวัน กรุงเทพมหานคร 10330</t>
  </si>
  <si>
    <t>320 SILOM RD., SURIYAWONG BANGRAK , BANGKOK 10500</t>
  </si>
  <si>
    <t>3/83 ถนนศรีเวียง แขวงสีลม เขตบางรัก กรุงเทพฯ 10500</t>
  </si>
  <si>
    <t>40 ซอยสุขุมวิท 34(สุภางค์) ถนนสุขุมวิท แขวงคลองตัน เขตคลองเตย กรุงเทพฯ 10110</t>
  </si>
  <si>
    <t>33/1 ถ.สาทรใต้ แขวงยานนาวา เขตสาทร กรุงเทพมหานคร 10120</t>
  </si>
  <si>
    <t>1122 ถ.สุขุมวิท แขวงพระโขนง เขตคลองเตย กรุงเทพมหานคร 10110</t>
  </si>
  <si>
    <t>Village No. 13 / 3,28 / 1-3 South SathornRd.,Thungmahamek Sa thorn Bangkok 10120</t>
  </si>
  <si>
    <t>22/5 ซ.สุขุมวิท 24 ถ.-แขวงคลองตัน เขตคลองเตย กรุงเทพมหานคร 10110</t>
  </si>
  <si>
    <t>41 ซ.สุขุมวิท 24 (ซอยเกษม) ถ.สุขุุมวิท แขวงคลองตัน เขตคลองเตย กรุงเทพมหานคร 10110</t>
  </si>
  <si>
    <t>203/2 ซ.ศรีบำเพ็ญ ถ.เย็นอากาศ แขวงทุ่งมหาเมฆ เขตสาทร กรุงเทพมหานคร 10120</t>
  </si>
  <si>
    <t>221 ซ.สวนพลู 6 ถ.สาทรใต้ แขวงทุ่งมหาเมฆ เขตสาทร กรุงเทพมหานคร 10120</t>
  </si>
  <si>
    <t>25/2 ถ.อรุณอัมรินทร์ แขวงอรุณอัมรินทร์ เขตบางกอกน้อย กรุงเทพ 10700</t>
  </si>
  <si>
    <t>25/42 ถ.อรุณอัมรินทร์ แขวงอรุณอัมรินทร์ เขตบางกอกน้อย กรุงเทพ 10700</t>
  </si>
  <si>
    <t>27 ซ.เจริญนคร 17 ถ.เจริญนคร แขวงบางลำภูล่าง เขตคลองสาน กรุงเทพฯ 10600</t>
  </si>
  <si>
    <t>131ซ. จรัญสนิทวงศ์53 ถ.จรัลสนิทวงศ์ แขวงบางบำหรุ เขตบางพลัด กรุงเทพมหานคร 10700</t>
  </si>
  <si>
    <t>17/32 ซ.บางขุนนนท์ 5 ถ.บางขุนนนท์ แขวงบางขุนนนท์ เขตบางกอกน้อย กรุงเทพมหานคร 10700</t>
  </si>
  <si>
    <t>681/160 ซ.จรัญสนิทวงศ์ 45 ถ.จรัญสนิทวงศ์ แขวงอรุณอมรินทร์ เขตบางกอกน้อย กรุงเทพมหานคร 10700</t>
  </si>
  <si>
    <t>116/12 ถ.บางขุนนนท์ แขวงบางขุนนนท์ เขตบางกอกน้อย กรุงเทพมหานคร 10700</t>
  </si>
  <si>
    <t>14 ถ.บรมราชชนนี แขวงบางบำหรุ เขตบางพลัด กรุงเทพมหานคร 10700</t>
  </si>
  <si>
    <t>976 ถ.บรมราชชนนี แขวงบางบำหรุ เขตบางพลัด กรุงเทพมหานคร 10700</t>
  </si>
  <si>
    <t>58 ถ.สมเด็จพระเจ้าตากสิน แขวงบุคคโล เขตธนบุรี กรุงเทพมหานคร 10600</t>
  </si>
  <si>
    <t>เลขที่ 180/1 ถนนสุรวงศ์ แขวงสี่พระยา เขตบางรักกรุงเทพมหานคร 10500</t>
  </si>
  <si>
    <t>11  ซอยนราธิวาสราชนครินทร์ 10 ถนนสาทร แขวงทุ่งวัดดอน เขตสาทร กรุงเทพฯ 10120</t>
  </si>
  <si>
    <t>624 ถ.เยาวราช แขวงสัมพันธวงศ์ เขตสัมพันธวงศ์ กรุงเทพมหานคร 10100</t>
  </si>
  <si>
    <t>2074 ถ.เจริญกรุง แขวงวัดพระยาไกร เขตบางคอแหลม กรุงเทพมหานคร 10120</t>
  </si>
  <si>
    <t>185,191/7-12 ซ.พุทธโอสถ ถ. -แขวงสี่พระยา เขตบางรัก กรุงเทพมหานคร 10500</t>
  </si>
  <si>
    <t>177/20-25 ซ.โชฎึก ถ.- แขวงตลาดน้อย เขตสัมพันธวงศ์ กรุงเทพมหานคร 10100</t>
  </si>
  <si>
    <t>334 ซ.เจริญกรุง 65 ถ.เจริญกรุง แขวงยานนาวา เขตสาทร กรุงเทพมหานคร 10120</t>
  </si>
  <si>
    <t>2052/7-9 ซ.เจริญกรุง 72/1 ถ.เจริญกรุง แขวงวัดพระยาไกร เขตบางคอแหลม กรุงเทพมหานคร 10120</t>
  </si>
  <si>
    <t>12 ซ.จันทร์ 18/7 แยก 23 ถ.-แขวงทุ่งวัดดอน เขตสาทร กรุงเทพมหานคร 10120</t>
  </si>
  <si>
    <t>82 ถ.จันทน์ แขวงช่องนนทรี เขตยานนาวา กรุงเทพมหานคร 10120</t>
  </si>
  <si>
    <t>9/1 ถ.คอนแวนต์ แขวงสีลม เขตบางรัก กรุงเทพมหานคร 10500</t>
  </si>
  <si>
    <t>23 ถ.เจริญกรุง แขวงสีลม เขตบางรัก กรุงเทพมหานคร 10500</t>
  </si>
  <si>
    <t>1450/4-5 ซ.เจริญกรุง 42/1 ถ.เจริญกรุง แขวงบางรัก เขตบางรัก กรุงเทพมหานคร 10500</t>
  </si>
  <si>
    <t>เลขที่ 163 ซ.พหลโยธิน 35 แยก 3 ถนนพหลโยธิน แขวงลาดยาว เขตจตุจักร กทม. 10902</t>
  </si>
  <si>
    <t>เลขที่ 8 ซอยนภาศัพท์ แยกที่2 (สุขุมวิท36) แขวงคลองตัน เขตคลองเตย กรุงเทพฯ 10110</t>
  </si>
  <si>
    <t>เลขที่ 109/1 ซ.วิภาวดี 15 แขวงจตุจักร เขตจตุจักร กรุงเทพฯ 10900</t>
  </si>
  <si>
    <t>เลขที่ 7/425 ซ. วิภาวดีรังสิต 36 ถ.วิภาวดีรังสิต แขวงจตุจักรเขตจตุจักร กรุงเทพฯ 10900</t>
  </si>
  <si>
    <t>เลขที่212/33-34 ถนนลาดพร้าว ซอย10 แขวงจอมพล เขตจตุจักร กรุงเทพมหานคร 10900</t>
  </si>
  <si>
    <t>เลขที่ 227 ซอยลาดพร้าว 1 ถนนลาดพร้าว แขวงลาดยาว เขตจตุจักร กรุงเทพฯ 10900</t>
  </si>
  <si>
    <t>เลขที่ 195 ซอยลาดพร้าว 1 ถนนลาดพร้าว แขวงลาดยาว เขตจตุจักร กรุงเทพฯ 10900</t>
  </si>
  <si>
    <t>เลขที่3336 ถนนพหลโยธิน แขวงจอมพล เขตจตุจักร กรุงเทพฯ 10900</t>
  </si>
  <si>
    <t>เลขที่140 ซ.วิภาวดี 20 ถ.วิภาวดีรังสิต แขวงจอมพล เขตจตุจักร กรุงเทพฯ 10900</t>
  </si>
  <si>
    <t>เลขที่ 111/123 หมู่ 1 ตำบลมหาสวัสดิ์ อำเภอ บางกรวยนนทบุรี 11130</t>
  </si>
  <si>
    <t>56/172 ซ.ลาดพร้าว 18 ถ.ลาดพร้าว แขวงจอมพล เขตจตุจักร กรุงเทพมหานคร 10900</t>
  </si>
  <si>
    <t>เลขที่ 1685/18-21 ถนนพหลโยธิน แขวงจันทรเกษม เขตจตุจักร กรุงเทพฯ 10900</t>
  </si>
  <si>
    <t>เลขที่ 1180/22 ซ.เสนานิคม 26 ถ.พหลโยธิน แขวงลาดยาว เขตจตุจักร กรุงเทพฯ 10900</t>
  </si>
  <si>
    <t>เลขที่ 99/770 หมู่1 ต.ลำผักกูด อ.ธัญบุรี จ.ปทุมธานี 12110</t>
  </si>
  <si>
    <t>68/79 ซ.แจ้งวัฒนะ 5 ถ.แจ้งวัฒนะ แขวงทุ่งสองห้อง เขตหลักสี่ กรุงเทพมหานคร 10210</t>
  </si>
  <si>
    <t>8 ถ.ลาดพร้าววังหิน 48 แขวงลาดพร้าว เขตลาดพร้าว กรุงเทพมหานคร 10230</t>
  </si>
  <si>
    <t>428 ซ.จันทน์ 18/7 (เซ็นต์หลุย 3) ถ.จันทน์ แขวงทุ่งวัดดอน เขตสาทร กรุงเทพมหานคร 10120</t>
  </si>
  <si>
    <t>11/32 ซ.ลาดปลาเค้า 21 ถ.ลาดปลาเค้า แขวงจรเข้บัว เขตลาดพร้าว กรุงเทพมหานคร 10230</t>
  </si>
  <si>
    <t>เลขที่ 100 ชั้น 1 อาคาร เอ ถนนแจ้งวัฒนะ แขวงอนุสาวรีย์ เขตบางเขน กรุงเทพฯ 10220</t>
  </si>
  <si>
    <t>78/140 หมู่9 ถ.- ต.หนองปรือ อ.บางละมุง จ.ชลบุรี 20150</t>
  </si>
  <si>
    <t>14/3 หมู่2 ถ.- ต.บ่อผุด อ.เกาะสมุย จ.สุราษฎร์ธานี 84320</t>
  </si>
  <si>
    <t>463/68,463/99 หมู่9 ถ.พัทยาสาย 1 ต.หนองปรือ อ.บางละมุง จ.ชลบุรี 20150</t>
  </si>
  <si>
    <t>1002 ซ.คงอ่ำ สุทธิพร เขตดินแดง กทม</t>
  </si>
  <si>
    <t>1111/47 ซ.มารวย3 ดินแดง กทม</t>
  </si>
  <si>
    <t>ซ.ชานเมือง แขวงดินแดง เขตดินแดง กทม</t>
  </si>
  <si>
    <t>9 ซ.ประชาสงเคราะห์ 21 ดินแดง กทม 10400</t>
  </si>
  <si>
    <t>371/1 ซ.ริมคลองสามเสน เขตพญาไท กทม 10400</t>
  </si>
  <si>
    <t>483/1 ซ.แยกรัชฎภัณฑ์ แขวงมักกะสัน เขตราชเทวี กรุงเทพมหานคร 10400</t>
  </si>
  <si>
    <t>133/48 ถ.ถนนราชปรารภ แขวงมักกะสัน เขตราชเทวี กรุงเทพมหานคร 10400</t>
  </si>
  <si>
    <t>488/4 ซ.ชานเมือง 2 ถ.ประชาสงเคราะห์ แขวงดินแดง เขตดินแดง กรุงเทพมหานคร 10400</t>
  </si>
  <si>
    <t>110/14 ซ.วิภาวดีรังสิต 2 ถ.วิภาวดีรังสิต 2 แขวงดินแดง เขตดินแดง กรุงเทพมหานคร 10400</t>
  </si>
  <si>
    <t>22 ถ.รัชดาภิเษก แขวงห้วยขวาง เขตห้วยขวาง กรุงเทพมหานคร 10310</t>
  </si>
  <si>
    <t>5 ซ.อร่ามศรี ถ.พญาไท แขวงทุ่งพญาไท เขตราชเทวี กทม. 10400</t>
  </si>
  <si>
    <t>ถ.วิภาวดีรังสิต แขวงสามเสนใน เขตพญาไท กรุงเทพฯ 10400</t>
  </si>
  <si>
    <t>107/39 ซ.มั่นสิน4 ถ.พระราม6 แขวงทุงพญาไท เขตราชเทวี กทม 10400</t>
  </si>
  <si>
    <t>98 ถ.จักรพงษ์ แขวงตลาดยอด เขตพระนคร กทม. 10200</t>
  </si>
  <si>
    <t>400 ถนนพญาไท แขวงวังใหม่ เขตปทุมวัน กทม.10330</t>
  </si>
  <si>
    <t>14/4 ซอยสายลม ถนนพหลโยธิน แขวงสามเสนใน เขตพญาไท กรุงเทพ 10400</t>
  </si>
  <si>
    <t>113,117 ถ.สามเสน แขวงวัดสามพระยา เขตพระนคร กรุงเทพมหานคร 10200</t>
  </si>
  <si>
    <t>153 ถ.ลำพู แขวงวัดสามพระยา เขตพระนคร กรุงเทพมหานคร 10200</t>
  </si>
  <si>
    <t>45 BB House รามบุตรี ซอยโรงไหม ถนนเจ้าฟ้า</t>
  </si>
  <si>
    <t>888 ถนนพระราม 6 แขวงทุ่งพญาไท เขตราชเทวี กรุงเทพ</t>
  </si>
  <si>
    <t>เลขที่ 111 ซอยพระรามหกที่ 24 แขวงทุ่งพญาไท เขตราชเทวี</t>
  </si>
  <si>
    <t>77/7 ถ.วิสุทธิกษัตริย์ แขวงบางขุนพรหม เขตพระนคร กรุงเทพมหานคร 10200</t>
  </si>
  <si>
    <t>425/98 ซ.เพชรบุรี 7  ถ.เพชรบุรี แขวงทุ่งพญาไท เขตราชเทวี กรุงเทพมหานคร 10400</t>
  </si>
  <si>
    <t>239/8-11 ถ.พระสุเมรุ แขวงตลาดยอด เขตพระนคร กรุงเทพมหานคร 10200</t>
  </si>
  <si>
    <t>2802 ถ.เพชรบุรีตัดใหม่ แขวงบางกะปิ เขตห้วยขวาง กรุงเทพมหานคร 10310</t>
  </si>
  <si>
    <t>943 ถ.พหลโยธิน แขวงพญาไท เขตพญาไท กรุงเทพมหานคร 10400</t>
  </si>
  <si>
    <t>35 ถ. แขวงบางกะปิ เขตห้วยขวาง กรุงเทพมหานคร 10310</t>
  </si>
  <si>
    <t>444 อาคารเอ็ม บี เค เซ็นเตอร์ ชั้น8 ถ.พญาไท แขวงวังใหม่ เขตปทุมวัน กรุงเทพมหานคร 10330</t>
  </si>
  <si>
    <t>29 ซ.20มิถุนา แยก6 ถ.สุทธิสาร แขวงห้วยขวาง เขตห้วยขวาง กรุงเทพมหานคร 10310</t>
  </si>
  <si>
    <t>9 ซ.20 มิถุนา แยก 1 ถ.-แขวงห้วยขวาง เขตห้วยขวาง กรุงเทพมหานคร 10310</t>
  </si>
  <si>
    <t>506 ซ.ประชาอุทิศ 13 ถ.ประชาอุทิศ แขวงห้วยขวาง เขตห้วยขวาง กรุงเทพมหานคร 10310</t>
  </si>
  <si>
    <t>36 ซ.อุดมสุข ถ.สุทธิสารวินิจฉัย แขวงห้วยขวาง เขตห้วยขวาง กรุงเทพมหานคร 10310</t>
  </si>
  <si>
    <t>255/1 ซ.รัชดา10แยก3 ถ.รัชดาภิเษก แขวงห้วยขวาง เขตห้วยขวาง กรุงเทพมหานคร 10310</t>
  </si>
  <si>
    <t>128 ซ.ไพศาล ถ.ประชาราษฎร์ แขวงห้วยขวาง เขตห้วยขวาง กรุงเทพมหานคร 10310</t>
  </si>
  <si>
    <t>167/1 ซ.สบายใจ ถ.สุทธิสารวินิจฉัย แขวงสามเสนนอก เขตห้วยขวาง กรุงเทพมหานคร 10310</t>
  </si>
  <si>
    <t>232/1 ซ.รัชดาภิเษก 14 ถ.รัชดาภิเษก แขวงห้วยขวาง เขตห้วยขวาง กรุงเทพมหานคร 10310</t>
  </si>
  <si>
    <t>312 ซ.รัชดา 14 ถ.รัชดาภิเษกแขวงห้วยขวาง เขตห้วยขวาง กรุงเทพมหานคร 10310</t>
  </si>
  <si>
    <t>9,9/1 ซ.20 มิถุนา 11 แยก 3 ถ.สุทธิสารวินิจฉัย แขวงห้วยขวาง เขตห้วยขวาง กรุงเทพมหานคร 10310</t>
  </si>
  <si>
    <t>45,45/1,45/2 ซ.อุดมเกียรติ ถ.สุทธิสารวินิจฉัย แขวงห้วยขวาง เขตห้วยขวาง กรุงเทพมหานคร 10310</t>
  </si>
  <si>
    <t>670 ซ.ประชาราษฎร์บำเพ็ญ 7 แยก 2 (ซ.ไพศาล) ถ.- แขวงห้วยขวาง เขตห้วยขวาง กรุงเทพมหานคร 10310</t>
  </si>
  <si>
    <t>50 ถ.เทียนร่วมมิตร แขวงห้วยขวาง เขตห้วยขวาง กรุงเทพมหานคร 10310</t>
  </si>
  <si>
    <t>89 ซ.ร่มเย็น ถ.ประชาอุทิศ แขวงห้วยขวาง เขตห้วยขวาง กรุงเทพมหานคร 10310</t>
  </si>
  <si>
    <t>53 ซ.ประชาราษฎร์บำเพ็ญ 7 (ไพศาล) แขวงห้วยขวาง เขตห้วยขวาง กรุงเทพมหานคร 10310</t>
  </si>
  <si>
    <t>22 ซ.20 มิถุนา 11 แยก 11 แขวงสามเสนนอก เขตห้วยขวาง กรุงเทพมหานคร 10310</t>
  </si>
  <si>
    <t>514 ซ.รามคำแหง 39(เทพลีลา1) ถ.ประชาอุทิศ แขวงวังทองหลาง เขตวังทองหลาง กรุงเทพมหานคร 10310</t>
  </si>
  <si>
    <t>21/1 ถ.ประชาสงเคราะห์ แขวงดินแดง เขตดินแดง กรุงเทพมหานคร 10400</t>
  </si>
  <si>
    <t>202/3 ซ.กุนนที ถ.-แขวงดินแดง เขตดินแดง กรุงเทพมหานคร 10400</t>
  </si>
  <si>
    <t>125-127 ซ.สุขร่วมกัน ถ.ประชาสงเคราะห์แขวงดินแดง เขตดินแดง กรุงเทพมหานคร 10400</t>
  </si>
  <si>
    <t>1162 ถ.สุทธิสารวินิจฉัย แขวงดินแดง เขตดินแดง กรุงเทพมหานคร 10400</t>
  </si>
  <si>
    <t>17/1-2 ซ.ประชาสงเคราะห์ 21 ถ.ประชาสงเคราะห์ แขวงดินแดง เขตดินแดง กรุงเทพมหานคร 10400</t>
  </si>
  <si>
    <t>17/3 ซ.ประชาสงเคราะห์ 21 ถ.ประชาสงเคราะห์ แขวงดินแดง เขตดินแดง กรุงเทพมหานคร 10400</t>
  </si>
  <si>
    <t>253 ซ.รังษี ถ.-แขวงดินแดง เขตดินแดง กรุงเทพมหานคร 10400</t>
  </si>
  <si>
    <t>90/4 ถ.วิภาวดีรังสิต แขวงดินแดง เขตดินแดง กรุงเทพมหานคร 10400</t>
  </si>
  <si>
    <t>642 ซ.กุนนที ถ.รัชดาภิเษก แขวงดินแดง เขตดินแดง กรุงเทพมหานคร 10400</t>
  </si>
  <si>
    <t>78 ซ.ถนอมจิตร ถ..แขวงดินแดง เขตดินแดง กรุงเทพมหานคร 10400</t>
  </si>
  <si>
    <t>104/18 ซ.ประชาสงเคราะห์ 23 ถ.ประชาสงเคราะห์ แขวงดินแดง เขตดินแดง กรุงเทพมหานคร 10400</t>
  </si>
  <si>
    <t>556/8-10 ซ.นาทอง ถ.. แขวงดินแดง เขตดินแดง กรุงเทพมหานคร 10400</t>
  </si>
  <si>
    <t>60-64 ซ.วิภาวดี 6 ถ.วิภาวดีรังสิต แขวงดินแดง เขตดินแดง กรุงเทพมหานคร 10400</t>
  </si>
  <si>
    <t>7 ซ.ถนอมจิตร ถ.สุทธิสาร แขวงดินแดง เขตดินแดง กรุงเทพมหานคร 10400</t>
  </si>
  <si>
    <t>6 ซ.อินทามระ 33 แยก 1 ถ.สุทธิสาร แขวงดินแดง เขตดินแดง กรุงเทพมหานคร 10400</t>
  </si>
  <si>
    <t>80 ซ.เปรมสมบัติ 2 ถ.ประชาสงเคราะห์ แขวงดินแดง เขตดินแดง กรุงเทพมหานคร 10400</t>
  </si>
  <si>
    <t>54,56 ซ.สุพรรณิการ์ 1 ถ.ประชาสุข แขวงดินแดง เขตดินแดง กรุงเทพมหานคร 10400</t>
  </si>
  <si>
    <t>224 ซ.ประชาสงเคราะห์ 27 ถ.ประชาสงเคราะห์ แขวงดินแดง เขตดินแดง กรุงเทพมหานคร 10400</t>
  </si>
  <si>
    <t>858 ซ.ลาดพร้าว 46 ถ.ลาดพร้าว แขวงสามเสนนอก เขตห้วยขวาง กรุงเทพมหานคร 10310</t>
  </si>
  <si>
    <t>486/11 ซ.แจ่มบุตร ถ.ประชาอุทิศ แขวงห้วยขวาง เขตห้วยขวาง กรุงเทพมหานคร 10310</t>
  </si>
  <si>
    <t>46 ซ.อินทามระ 33 แยก2 ถ.สุทธิสารวินิจฉัย แขวงดินแดง เขตดินแดง กรุงเทพมหานคร 10400</t>
  </si>
  <si>
    <t>1,3,5,7 ถ.รัชดาภิเษก แขวงดินแดง เขตดินแดง กรุงเทพมหานคร 10400</t>
  </si>
  <si>
    <t>9 ซ.ลาดพร้าว 80 แยก 24 ถ.- แขวงวังทองหลาง เขตวังทองหลาง กรุงเทพมหานคร 10310</t>
  </si>
  <si>
    <t>566/1-2 ซอยรามคำแหง 39 ถ.-แขวงวังทองหลาง เขตวังทองหลาง กรุงเทพมหานคร 10310</t>
  </si>
  <si>
    <t>212 อพาร์ทเม้นท์แสนสุข1,2 ซ.ลาดพร้าว 64 ถ.ลาดพร้าว แขวงวังทองหลาง เขตวังทองหลาง กรุงเทพมหานคร 10310</t>
  </si>
  <si>
    <t>564/5-6 ซ.สหการประมูล ถ.-แขวงวังทองหลาง เขตวังทองหลาง กรุงเทพมหานคร 10310</t>
  </si>
  <si>
    <t>19 ถ.ประดิพัทธ์23 แขวงสามเสนใน เขตพญาไท กรุงเทพมหานคร 10400</t>
  </si>
  <si>
    <t>6 ซ.สมปราถนา แยก3 ถ.-แขวงดินแดง เขตดินแดง กรุงเทพมหานคร 10400</t>
  </si>
  <si>
    <t>13-15 ซ.อินทามระ 9 ถ.สุทธิสารวินิจฉัย แขวงสามเสนใน เขตพญาไท กรุงเทพมหานคร 10400</t>
  </si>
  <si>
    <t>2 ซ.อินทามระ 3 ถ.อินทามระ แขวงสามเสนใน เขตพญาไท กรุงเทพมหานคร 10400</t>
  </si>
  <si>
    <t>48 ซ.อินทมระ 2 ถ.สุทธิสารวินิจฉัย แขวงสามเสนใน เขตพญาไท กรุงเทพมหานคร 10400</t>
  </si>
  <si>
    <t>955/1,989/2 ซ.พิบูลย์อุปถัมภ์ แขวงสามเสนนอก เขตห้วยขวาง กรุงเทพมหานคร 10310</t>
  </si>
  <si>
    <t>152 ซ.ลาดพร้าว 62 แขวงวังทองหลาง เขตวังทองหลาง กรุงเทพมหานคร 10310</t>
  </si>
  <si>
    <t>18 อาคาร เดอะ ยูนิคอร์น ถ.พญาไท แขวงทุ่งพญาไท เขตราชเทวี กรุงเทพมหานคร 10400</t>
  </si>
  <si>
    <t>31/32-34 ม.3 ซ.ลาซาล 8 ถ.สุขุมวิท 105 แขวงบางนา เขตบางนา กรุงเทพฯ 10260</t>
  </si>
  <si>
    <t>63 ซ.ลาซาล 6 ถ.สุขุมวิท 105 แขวงบางนา เขตบางนา กรุงเทพฯ 10260</t>
  </si>
  <si>
    <t>7 ซอยลาซาล 53 ถ.สุขุมวิท 105 แขวงบางนา เขตบางนา กรุงเทพฯ 10260</t>
  </si>
  <si>
    <t>17/23 ลาซาล 7 แขวงบางนา เขตบางนา กรุงเทพฯ 10260</t>
  </si>
  <si>
    <t>88 หมู่ 3 ซ.ลาซาล 6 แขวงบางนา เขตบางนา กรุงเทพฯ 10260</t>
  </si>
  <si>
    <t>47/14 หมู่10 ซ.บางปลา 37 ต.บางปลา อ.บางพลี จ.สมุทรปราการ 10540</t>
  </si>
  <si>
    <t>998 ซ.ชวาล 1 ถนน.เทพารักษ์ ต.เทพารักษ์ อ.เมืองสมุทรปราการ จ.สมุทรปราการ 10270</t>
  </si>
  <si>
    <t>18/21 ซอยบางปลา 21 ต.บางพลีใหญ่ อ.บางพลี จ.สมุทรปราการ 10540</t>
  </si>
  <si>
    <t>(ตึก 32-59) 649/41 หมู่ 5 ถ.แพรกษา-คลองขุด ต.แพรกษาใหม่ อ.เมืองสมุทรปราการ จ.สมุทรปราการ 10280</t>
  </si>
  <si>
    <t>(ตึก 1-31) 625/41 หมู่ 5 ถ.แพรกษา-คลองขุด ต.แพรกษาใหม่ อ.เมืองสมุทรปราการ จ.สมุทรปราการ 10280</t>
  </si>
  <si>
    <t>282 หมู่ 5 ต.แพรกษาใหม่ อ.เมืองสมุทรปราการ จ.สมุทรปราการ 10280</t>
  </si>
  <si>
    <t>987 หมู่2 ถ.เทพารักษ์ ต.เทพารักษ์ อ.เมืองสมุทรปราการ จ.สมุทรปราการ 10270</t>
  </si>
  <si>
    <t>7/23 ซ.บางปลา 7 ถ.เทพารักษ์ ต.บางแก้ว อ.บางพลี จ.สมุทรปราการ 10540</t>
  </si>
  <si>
    <t>117/318 หมู่ 3 ซ.พรสว่างนิเวศน์ แยก 13 ต.เทพารักษ์ อ.เมือง จ.สมุทรปราการ 10270</t>
  </si>
  <si>
    <t>117/121 ซ.พรสว่าง 13 ถ.เทพารักษ์ ต.บางพลีใหญ่ อ.บางพลี จ.สมุทรปราการ 10540</t>
  </si>
  <si>
    <t>39/3 หมู่10 ซ.บางปลา 23 ต.บางแก้ว อ.บางพลี จ.สมุทรปราการ 10540</t>
  </si>
  <si>
    <t>607 หมู่6 ซ.ลิขิต 7 ต.บางพลีใหญ่ อ.บางพลี จ.สมุทรปราการ 10540</t>
  </si>
  <si>
    <t>1626/3 หมู่7 ถ.ศรีนครินทร์ ต.เทพารักษ์ อ.เมืองสมุทรปราการ จ.สมุทรปราการ 10270</t>
  </si>
  <si>
    <t>223 หมู่2 ซ.เทพารักษ์ 86 ต.เทพารักษ์ อ.เมืองสมุทรปราการ จ.สมุทรปราการ 10270</t>
  </si>
  <si>
    <t>2145 หมู่6 ซ.เทพารักษ์ 70 ต.เทพารักษ์ อ.เมืองสมุทรปราการ จ.สมุทรปราการ 10270</t>
  </si>
  <si>
    <t>1053 หมู่6 ซ.เทพารักษ์ 70 ต.เทพารักษ์ อ.เมืองสมุทรปราการ จ.สมุทรปราการ 10270</t>
  </si>
  <si>
    <t>129 แขวงสวนหลวง เขตสวนหลวง กรุงเทพมหานคร 10250</t>
  </si>
  <si>
    <t>เลขที่ 10 ม.3 ซ.บุญศิริ ต.บางเมืองใหม่ อ.เมือง จ. สมุทรปราการ 10270</t>
  </si>
  <si>
    <t>88/8-9 หมู่11 ถ.เทพารักษ์ ต.บางปลา อ.บางพลี จ.สมุทรปราการ 10540</t>
  </si>
  <si>
    <t>111/1 หมู่บ้านนิลุบล ต.บางปลา อ.บางพลี จ.สมุทรปราการ 10540</t>
  </si>
  <si>
    <t>77/9ซ. กิ่งแก้ว 31 ต.ราชาเทวะ อ.บางพลี จ.สมุทรปราการ 10540</t>
  </si>
  <si>
    <t>73 ซ.ลาดกระบัง 30 ถ.ลาดกระบัง แขวงลาดกระบัง เขตลาดกระบัง กรุงเทพมหานคร 10520</t>
  </si>
  <si>
    <t>1 อาคาร B ซ.กิ่งแก้ว 25/1 ถ.กาญจนาภิเษก 39 แยก 8 แขวงดอกไม้ เขตประเวศ กรุงเทพมหานคร 10250</t>
  </si>
  <si>
    <t>1 อาคาร A ซ.กิ่งแก้ว 25/1 ถ.กาญจนาภิเษก 39 แยก 8 แขวงดอกไม้ เขตประเวศ กรุงเทพมหานคร 10250</t>
  </si>
  <si>
    <t>1 อาคาร D/E ซ.กิ่งแก้ว 25/1 ถ.กาญจนาภิเษก 39 แยก 8 แขวงดอกไม้ เขตประเวศ กรุงเทพมหานคร 10250</t>
  </si>
  <si>
    <t>129/1 หมู่12 ถ.กิ่งแก้ว ต.ราชาเทวะ อ.บางพลี จ.สมุทรปราการ 10540</t>
  </si>
  <si>
    <t>อาคารคุณอุทัย 2(ตลาดกิ่งแก้ว) ต.ราชาเทวะ อ.บางพลี จ.สมุทรปราการ 10540</t>
  </si>
  <si>
    <t>90/5 หมู่13 ถ.กิ่งแก้ว ต.ราชาเทวะ อ.บางพลี จ.สมุทรปราการ 10540</t>
  </si>
  <si>
    <t>3/5 ซ.กิ่งแก้ว 20 ต.ราชาเทวะ อ.บางพลี จ.สมุทรปราการ 10540</t>
  </si>
  <si>
    <t>456ซ. เปรมฤทัย 6 ต.บางโฉลง อ.บางพลี จ.สมุทรปราการ 10540</t>
  </si>
  <si>
    <t>5ซ. ลาดกระบัง 22 แขวงลาดกระบัง เขตลาดกระบัง กรุงเทพมหานคร 10520</t>
  </si>
  <si>
    <t>17/16ซ. กิ่งแก้ว 37 ต.ราชาเทวะ อ.บางพลี จ.สมุทรปราการ 10540</t>
  </si>
  <si>
    <t>151/9 ซ. มัณฑนา ต.บางโฉลง อ.บางพลี จ.สมุทรปราการ 10540</t>
  </si>
  <si>
    <t>5/6 หมู่13 ซ.กิ่งแก้ว 21/3 ถ.กิ่งแก้ว ต.ราชาเทวะ อ.บางพลี จ.สมุทรปราการ 10540</t>
  </si>
  <si>
    <t>22/8 ซ.ลาดกระบัง 24 ถ.ลาดกระบัง แขวงลาดกระบัง เขตลาดกระบัง กรุงเทพมหานคร 10520</t>
  </si>
  <si>
    <t>95/2 หมู่4 ถ.บางนา-ตราด ต.บางพลีใหญ่ อ.บางพลี จ.สมุทรปราการ 10540</t>
  </si>
  <si>
    <t>3/2,3/5,4,3/3 ซ. กิ่งแก้ว 36 ต.ราชาเทวะ อ.บางพลี จ.สมุทรปราการ 10540</t>
  </si>
  <si>
    <t>103/1ซ. กิ่งแก้ว 25/1 ต.ราชาเทวะ อ.บางพลี จ.สมุทรปราการ 10540</t>
  </si>
  <si>
    <t>99/172ซ. ประเสริฐสิน ต.ราชาเทวะ อ.บางพลี จ.สมุทรปราการ 10540</t>
  </si>
  <si>
    <t>4/9ซ. วัดศรีวารีน้อย ต.บางโฉลง อ.บางพลี จ.สมุทรปราการ 10540</t>
  </si>
  <si>
    <t>125/338ซ. เปรมฤทัย 4 ต.บางโฉลง อ.บางพลี จ.สมุทรปราการ 10540</t>
  </si>
  <si>
    <t>683-683/1ซ. ฉลองกรุง 1 แยก 6 แขวงลาดกระบัง เขตลาดกระบัง กรุงเทพมหานคร 10520</t>
  </si>
  <si>
    <t>655/1-2ซ. ฉลองกรุง1 แขวงลาดกระบัง เขตลาดกระบัง กรุงเทพมหานคร 10520</t>
  </si>
  <si>
    <t>3,18,20,22,24,26ซ. คุ้มเกล้า 31-33 แขวงลำปลาทิว เขตลาดกระบัง กรุงเทพมหานคร 10520</t>
  </si>
  <si>
    <t>1651/2 ซ.ลาดกระบัง 11/6 ถ.ลาดกระบัง แขวงลาดกระบัง เขตลาดกระบัง กรุงเทพมหานคร 10520</t>
  </si>
  <si>
    <t>20/48 หมู่7 ซ.ลาดกระบัง 8 แขวงลาดกระบัง เขตลาดกระบัง กรุงเทพมหานคร 10520</t>
  </si>
  <si>
    <t>20/7 หมู่7 ซ.ลาดกระบัง 8 แขวงลาดกระบัง เขตลาดกระบัง กรุงเทพมหานคร 10520</t>
  </si>
  <si>
    <t>79/4ซ. กำนันเย็นอุทิศ 1 แขวงลำปลาทิว เขตลาดกระบัง กรุงเทพมหานคร 10520</t>
  </si>
  <si>
    <t>60,62,64,66 ซ.ร่มเกล้า 21 ถ.ร่มเกล้า แขวงคลองสามประเวศ เขตลาดกระบัง กรุงเทพมหานคร 10520</t>
  </si>
  <si>
    <t>1582 ซ.ลาดกระบัง 46/2 ถ.ลาดกระบัง แขวงลาดกระบัง เขตลาดกระบัง กรุงเทพมหานคร 10520</t>
  </si>
  <si>
    <t>- ซ.คุ้มเกล้า 23 ถ.คุ้มเกล้า แขวงลำปลาทิว เขตลาดกระบัง กรุงเทพมหานคร 10520</t>
  </si>
  <si>
    <t>96 หมู่7 ซ.ลาดกระบัง 8 แขวงลาดกระบัง เขตลาดกระบัง กรุงเทพมหานคร 10520</t>
  </si>
  <si>
    <t>604/164 ซ.สาธุ52 ศาลเจ้าเหมียวเกาะ ถ.สาธุประดิษฐ์ แขวงบางโพงพาง เขตยานนาวา กรุงเทพมหานคร 10120</t>
  </si>
  <si>
    <t>29/1 ซ.เพิ่มสุข ถ.เลียบลำกอไผ่ แขวงลำปลาทิว เขตลาดกระบัง กรุงเทพมหานคร 10520</t>
  </si>
  <si>
    <t>653/2 ซ.ฉลองกรุง 1 แขวงลาดกระบัง เขตลาดกระบัง กรุงเทพมหานคร 10520</t>
  </si>
  <si>
    <t>4/1 ซ.ฉลองกรุง 35 ถ.ฉลองกรุง แขวงลำปลาทิว เขตลาดกระบัง กรุงเทพมหานคร 10520</t>
  </si>
  <si>
    <t>68,64/1 ซ.โรงถ่าน แยก 2 ถ.กาญจนาภิเษก แขวงประเวศ เขตประเวศ กรุงเทพมหานคร 10250</t>
  </si>
  <si>
    <t>54,54/1 ซ.ป้อมตำรวจพรรกเพื่อไทย หมู่9 ซ.นิคม แนวหน้าตลาด แขวงลำปลาทิว เขตลาดกระบัง กรุงเทพมหานคร 10520</t>
  </si>
  <si>
    <t>40 ซ.กาญจนาภิเษก 33 แขวงประเวศ เขตประเวศ กรุงเทพมหานคร 10250</t>
  </si>
  <si>
    <t>40/5-6-7 ถ.สุขุมวิท 71 แขวงพระโขนงเหนือ เขตวัฒนา กรุงเทพมหานคร 10110</t>
  </si>
  <si>
    <t>1288/6 หลัง สน.ลาดกระบัง ซ.ลาดกระบัง 40/2 ถ.ลาดกระบัง แขวงลาดกระบัง เขตลาดกระบัง กรุงเทพมหานคร 10520</t>
  </si>
  <si>
    <t>1598 ถ.รังสิต-ปทุมธานี ต.บางพูน อ.เมืองปทุมธานี จ.ปทุมธานี 12000</t>
  </si>
  <si>
    <t>79/6 ซ.ฉลองกรุง ซ.กำนันเย็นอุทิศ 1 ถ.เลียบคลองลำกอไผ่ แขวงลำปลาทิว เขตลาดกระบัง กรุงเทพมหานคร 10520</t>
  </si>
  <si>
    <t>810,810/1 ถ.ฉลองกรุง แขวงลำปลาทิว เขตลาดกระบัง กรุงเทพมหานคร 10520</t>
  </si>
  <si>
    <t>195 ซ.ลาดพร้าว 80 แยก 22 ถ.ลาดพร้าว แขวงวังทองหลาง เขตวังทองหลาง กรุงเทพมหานคร 10310</t>
  </si>
  <si>
    <t>417/9 ซ. นิคม ฉลองกรุง 29 แขวงลำปลาทิว เขตลาดกระบัง กรุงเทพมหานคร 10520</t>
  </si>
  <si>
    <t>1/1 ซ.นิคม ฉลองกรุง 29 แขวงลำปลาทิว เขตลาดกระบัง กรุงเทพมหานคร 10520</t>
  </si>
  <si>
    <t>25ซ. ร่มเกล้า 36 แขวงคลองสามประเวศ เขตลาดกระบัง กรุงเทพมหานคร 10520</t>
  </si>
  <si>
    <t>237/8ซ. นิคม ฉลองกรุง 29 แขวงลำปลาทิว เขตลาดกระบัง กรุงเทพมหานคร 10520</t>
  </si>
  <si>
    <t>1288/1ซ. ลาดกระบัง 40/2 แขวงลาดกระบัง เขตลาดกระบัง กรุงเทพมหานคร 10520</t>
  </si>
  <si>
    <t>29/16 หมู่4 ซ.คุ้มเกล้า 33 ถนนคุ้มเกล้า แขวงลำปลาทิว เขตลาดกระบัง กรุงเทพมหานคร 10520</t>
  </si>
  <si>
    <t>1584ซ. ลาดกระบัง DD แขวงลาดกระบัง เขตลาดกระบัง กรุงเทพมหานคร 10520</t>
  </si>
  <si>
    <t>4/8,4/9 ซ.เพิ่มทรัพย์ กำนันเย็นอุทิศ 1 แขวงลำปลาทิว เขตลาดกระบัง กรุงเทพมหานคร 10520</t>
  </si>
  <si>
    <t>เลขที่ 1 แยก 6 พัฒนาชนบท2 ซ.ร่มเกล้า1 แขวงลาดกระบัง เขตลาดกระบัง กรุงเทพมหานคร 10520</t>
  </si>
  <si>
    <t>ซ.ลาดกระบัง 14/1 แยก 6 แขวงลาดกระบัง เขตลาดกระบัง กรุงเทพมหานคร 10520</t>
  </si>
  <si>
    <t>100/29 ซ.รุ่งอรุณ 1 ฉลองกรุง 2 แขวงลำปลาทิว เขตลาดกระบัง กรุงเทพมหานคร 10520</t>
  </si>
  <si>
    <t>ซ.คุ้มเกล้า 29 แขวงลำปลาทิว เขตลาดกระบัง กรุงเทพมหานคร 10520</t>
  </si>
  <si>
    <t>21ซ. ลาดกระบัง 34 แขวงลาดกระบัง เขตลาดกระบัง กรุงเทพมหานคร 10520</t>
  </si>
  <si>
    <t>19ซ. ลาดกระบัง 34 แขวงลาดกระบัง เขตลาดกระบัง กรุงเทพมหานคร 10520</t>
  </si>
  <si>
    <t>(1,2,3) 230/9(4),230/8(6),6/1ซ. ลาดกระบัง 3 แขวงลาดกระบัง เขตลาดกระบัง กรุงเทพมหานคร 10520</t>
  </si>
  <si>
    <t>228ซ. ฉลองกรุง 29 แขวงลำปลาทิว เขตลาดกระบัง กรุงเทพมหานคร 10520</t>
  </si>
  <si>
    <t>46/10-11ซ. คุ้มเกล้า 32 แขวงลำปลาทิว เขตลาดกระบัง กรุงเทพมหานคร 10520</t>
  </si>
  <si>
    <t>1ซ. ฉลองกรุง 36 แขวงลาดกระบัง เขตลาดกระบัง กรุงเทพมหานคร 10520</t>
  </si>
  <si>
    <t>653/1 โครงการ RNPซ. ฉลองกรุง 1 แขวงลาดกระบัง เขตลาดกระบัง กรุงเทพมหานคร 10520</t>
  </si>
  <si>
    <t>56/1 ซ. ลาดกระบัง 10 แขวงลาดกระบัง เขตลาดกระบัง กรุงเทพมหานคร 10520</t>
  </si>
  <si>
    <t>29/1ซ. ลาดกระบัง 10 แขวงลาดกระบัง เขตลาดกระบัง กรุงเทพมหานคร 10520</t>
  </si>
  <si>
    <t>1661/6-7 แขวงลาดกระบัง เขตลาดกระบัง กรุงเทพมหานคร 10520</t>
  </si>
  <si>
    <t>115/1ซ. ลาดกระบัง 48/1 แขวงลาดกระบัง เขตลาดกระบัง กรุงเทพมหานคร 10520</t>
  </si>
  <si>
    <t>878/1ซ. ลาดกระบัง 34 แขวงลาดกระบัง เขตลาดกระบัง กรุงเทพมหานคร 10520</t>
  </si>
  <si>
    <t>655/16 โครงการ RNPซ. ฉลองกรุง 1 แขวงลาดกระบัง เขตลาดกระบัง กรุงเทพมหานคร 10520</t>
  </si>
  <si>
    <t>ซ. ฉลองกรุง 34 แขวงลำปลาทิว เขตลาดกระบัง กรุงเทพมหานคร 10520</t>
  </si>
  <si>
    <t>7/2ซ. ฉลองกรุง 29 แขวงลำปลาทิว เขตลาดกระบัง กรุงเทพมหานคร 10520</t>
  </si>
  <si>
    <t>81/2 ซ.ร่มเกล้า 19/4 ถ.ร่มเกล้า แขวงคลองสามประเวศ เขตลาดกระบัง กรุงเทพมหานคร 10520</t>
  </si>
  <si>
    <t>85/8ซ. ฉลองกรุง 9 แขวงลำปลาทิว เขตลาดกระบัง กรุงเทพมหานคร 10520</t>
  </si>
  <si>
    <t>9/9ซ. ลาดกระบัง 6 แขวงลาดกระบัง เขตลาดกระบัง กรุงเทพมหานคร 10520</t>
  </si>
  <si>
    <t>76 ซ. ลาดกระบัง 4 แขวงลาดกระบัง เขตลาดกระบัง กรุงเทพมหานคร 10520</t>
  </si>
  <si>
    <t>36 ซ. ลาดกระบัง 4 แขวงลาดกระบัง เขตลาดกระบัง กรุงเทพมหานคร 10520</t>
  </si>
  <si>
    <t>118/12 ซ. ลาดกระบัง 4 แขวงลาดกระบัง เขตลาดกระบัง กรุงเทพมหานคร 10520</t>
  </si>
  <si>
    <t>130/28ซ. โรงถ่าน แขวงประเวศ เขตประเวศ กรุงเทพมหานคร 10250</t>
  </si>
  <si>
    <t>7 ซ.นูนโหนก แขวงลาดกระบัง เขตลาดกระบัง กรุงเทพมหานคร 10520</t>
  </si>
  <si>
    <t>118/17 ซ. ลาดกระบัง 4 แขวงลาดกระบัง เขตลาดกระบัง กรุงเทพมหานคร 10520</t>
  </si>
  <si>
    <t>118/15 ม.7 ซ. ลาดกระบัง 6 แขวงลาดกระบัง เขตลาดกระบัง กรุงเทพมหานคร 10520</t>
  </si>
  <si>
    <t>171/1 ถ.หลวงแพ่ง ซ. วัดพลมานีย์ แขวงทับยาว เขตลาดกระบัง กรุงเทพมหานคร 10520</t>
  </si>
  <si>
    <t>227ซ. นิคม ฉลองกรุง 29 แขวงลำปลาทิว เขตลาดกระบัง กรุงเทพมหานคร 10520</t>
  </si>
  <si>
    <t>438ซ. นิคม ฉลองกรุง 29 แขวงลำปลาทิว เขตลาดกระบัง กรุงเทพมหานคร 10520</t>
  </si>
  <si>
    <t>111/32 (9ตึก)ซ. นิคม ฉลองกรุง 27 แขวงลำปลาทิว เขตลาดกระบัง กรุงเทพมหานคร 10520</t>
  </si>
  <si>
    <t>403-404 ซ.ฉลองกรุง 37 แขวงลำปลาทิว เขตลาดกระบัง กรุงเทพมหานคร 10520</t>
  </si>
  <si>
    <t>1873 ถ.ลาดกระบัง แขวงลาดกระบัง เขตลาดกระบัง กรุงเทพมหานคร 10520</t>
  </si>
  <si>
    <t>86/7-8 ซ.เพิ่มสุข2 (ติดโรงพักจระเข้น้อย) แขวงทับยาว เขตลาดกระบัง กรุงเทพมหานคร 10520</t>
  </si>
  <si>
    <t>81/6 ซ.เพิ่มสุข 1 ถ.หลวงแพ่ง แขวงทับยาว เขตลาดกระบัง กรุงเทพมหานคร 10520</t>
  </si>
  <si>
    <t>462/19 ถ.เลียบคลองลำก่อไผ่ แขวงลำปลาทิว เขตลาดกระบัง กรุงเทพมหานคร 10520</t>
  </si>
  <si>
    <t>เลขที่​ 888 ซอย​ นวมินทร์​24 ถนน​นวมินทร์ แขวงคลองกุ่ม​ เขตบึงกุ่ม กรุงเทพมหานคร​ 10240</t>
  </si>
  <si>
    <t>68 หมู่2 ถ.กิ่งแก้ว ต.ราชาเทวะ อ.บางพลี จ.สมุทรปราการ 10540</t>
  </si>
  <si>
    <t>ขายเหมา-จ่าย06 ฟรี01 ราคา 16,200 (ไม่รวมVat)</t>
  </si>
  <si>
    <t>ขายเหมา-จ่าย10ฟรี02ราคา054000(ไม่รวมVat)</t>
  </si>
  <si>
    <t>ขายเหมา-จ่าย06 ฟรี01 ราคา 018000 (ไม่รวมVat)</t>
  </si>
  <si>
    <t>ขายเหมา-จ่าย12ฟรี02ราคา012000(ไม่รวมVat)</t>
  </si>
  <si>
    <t>ขายเหมา-จ่าย12ฟรี02ราคา021600(ไม่รวมVat)</t>
  </si>
  <si>
    <t>ขายเหมา-จ่าย12ฟรี03ราคา018720(รวมVat)</t>
  </si>
  <si>
    <t>ขายเหมา-จ่าย12ฟรี00ราคา039900(ไม่รวมVat)</t>
  </si>
  <si>
    <t>ขายเหมา-จ่าย12ฟรี03ราคา025000(รวมVat)</t>
  </si>
  <si>
    <t>ขายเหมา-จ่าย12 ฟรี02 ราคา 24000.00 (รวมVAT)</t>
  </si>
  <si>
    <t>ขายเหมา-จ่าย01ฟรี00ราคา034387.50(ไม่รวมVat)</t>
  </si>
  <si>
    <t>ขายเหมา-จ่าย12ฟรี00ราคา553500(ไม่รวมVat)</t>
  </si>
  <si>
    <t>ขายเหมา-จ่าย 01ฟรี 00 ราคา 025500(ไม่รวมVat)</t>
  </si>
  <si>
    <t>ขายเหมา-จ่าย 01ฟรี 00 ราคา 020300(ไม่รวมVAT)</t>
  </si>
  <si>
    <t>S01ขายเหมา-จ่าย01ฟรี00ราคา039192(ไม่รวมVat)</t>
  </si>
  <si>
    <t>ขายเหมา-จ่าย12ฟรี03ราคา010000(ไม่รวมVat)</t>
  </si>
  <si>
    <t>ขายเหมา-จ่าย01ฟรี00ราคา033375(ไม่รวมVat)</t>
  </si>
  <si>
    <t>ขายเหมา-จ่าย12ฟรี00ราคา043000(ไม่รวมVat)</t>
  </si>
  <si>
    <t>ขายเหมา-จ่าย10ฟรี02ราคา120000(ไม่รวมVat)</t>
  </si>
  <si>
    <t>ขายเหมา-จ่าย 06ฟรี 01 ราคา 012000(รวมVat)</t>
  </si>
  <si>
    <t>ขายเหมา-จ่าย06ฟรี00ราคา010530(รวมVat)</t>
  </si>
  <si>
    <t>ขายเหมา-จ่าย06ฟรี00ราคา014400(รวมVat)</t>
  </si>
  <si>
    <t>ขายเหมา-จ่าย 12ฟรี 01 ราคา 012000(รวมVat)</t>
  </si>
  <si>
    <t>ขายเหมา-จ่าย12ฟรี03ราคา023582(รวมVat)</t>
  </si>
  <si>
    <t>ขายเหมา-จ่าย12ฟรี04ราคา044940(รวมVat)</t>
  </si>
  <si>
    <t>ขายเหมา-จ่าย06ฟรี03ราคา018000(รวมVat)</t>
  </si>
  <si>
    <t>ขายเหมา-จ่าย12ฟรี00ราคา21806(ไม่รวมVat)</t>
  </si>
  <si>
    <t>ขายเหมา-จ่าย12ฟรี06ราคา011214(ไม่รวมVat)</t>
  </si>
  <si>
    <t>ขายเหมา-จ่าย12ฟรี06ราคา21000(ไม่รวมVat)</t>
  </si>
  <si>
    <t>ขายเหมา-จ่าย12ฟรี12ราคา030000(รวมVat)</t>
  </si>
  <si>
    <t>ขายเหมา-จ่าย12ฟรี00ราคา017875(รวมVat)</t>
  </si>
  <si>
    <t>ขายเหมา-จ่าย12ฟรี01ราคา010654.20(ไม่รวมVat)</t>
  </si>
  <si>
    <t>ขายเหมา-จ่าย11ฟรี01ราคา040000(รวมVat)</t>
  </si>
  <si>
    <t>ขายเหมา-จ่าย12ฟรี02ราคา016830(รวมVat)</t>
  </si>
  <si>
    <t>ขายเหมา-จ่าย12ฟรี12ราคา010000(รวมVat)</t>
  </si>
  <si>
    <t>ขายเหมา-จ่าย12ฟรี12ราคา022000(รวมVat)</t>
  </si>
  <si>
    <t>ขายเหมา-จ่าย06ฟรี03ราคา048000(รวมVat)</t>
  </si>
  <si>
    <t>S01ขายเหมา-จ่าย12ฟรี02ราคา048000(ไม่รวมVat)</t>
  </si>
  <si>
    <t>ขายเหมา-จ่าย06ฟรี06ราคา020000(ไม่รวมVat)</t>
  </si>
  <si>
    <t>ขายเหมา-จ่าย12ฟรี00ราคา026400(ไม่รวมVat)</t>
  </si>
  <si>
    <t>ขายเหมา-จ่าย11ฟรี01ราคา023100(ไม่รวมVat)</t>
  </si>
  <si>
    <t>S01ขายเหมา-จ่าย 24ฟรี 04 ราคา 051744(ไม่รวมVat)</t>
  </si>
  <si>
    <t>ขายเหมา-จ่าย12ฟรี02ราคา010800(ไม่รวมVat)</t>
  </si>
  <si>
    <t>ขายเหมา-จ่าย12ฟรี02ราคา009750(ไม่รวมVat)</t>
  </si>
  <si>
    <t>ขายเหมา-จ่าย 01ฟรี 00 ราคา 013500(ไม่รวมVat)</t>
  </si>
  <si>
    <t>ขายเหมา-จ่าย01ฟรี00ราคา015033(ไม่รวมVat)</t>
  </si>
  <si>
    <t>ขายเหมา-จ่าย11 ฟรี01 ราคา 011700 (รวมVat)</t>
  </si>
  <si>
    <t>ขายเหมา-จ่าย12 ฟรี02 ราคา 36000.00 (รวมVAT)</t>
  </si>
  <si>
    <t>ขายเหมา-จ่าย12ฟรี05ราคา030720(รวมVat)</t>
  </si>
  <si>
    <t>ขายเหมา-จ่าย12ฟรี05ราคา015360(รวมVat)</t>
  </si>
  <si>
    <t>ขายเหมา-จ่าย12ฟรี03ราคา023000(รวมVat)</t>
  </si>
  <si>
    <t>ขายเหมา-จ่าย12 ฟรี02 ราคา 48000.00 (รวมVAT)</t>
  </si>
  <si>
    <t>ขายเหมา-จ่าย12ฟรี02ราคา038400(ไม่รวมVat)</t>
  </si>
  <si>
    <t>ขายเหมา-จ่าย 12ฟรี 00 ราคา 010000(ไม่รวมVat)</t>
  </si>
  <si>
    <t>ขายเหมา-จ่าย12ฟรี02ราคา011200(ไม่รวมVat)</t>
  </si>
  <si>
    <t>02 248 3435 , 081-8470944</t>
  </si>
  <si>
    <t>0617452929 02-844-8787 ต่อ 8721</t>
  </si>
  <si>
    <t>02-2166588</t>
  </si>
  <si>
    <t>090-554-5551</t>
  </si>
  <si>
    <t>02-2162302</t>
  </si>
  <si>
    <t>02 235 9899 , 099 438 5197</t>
  </si>
  <si>
    <t>02 206 9242</t>
  </si>
  <si>
    <t>087 987-2100</t>
  </si>
  <si>
    <t>095-7565140,02-1870641,085-0432693</t>
  </si>
  <si>
    <t>02-9323683,088-9099116,065-6569179</t>
  </si>
  <si>
    <t>085-1222969,081-9886058</t>
  </si>
  <si>
    <t>02-3320120-5,081-4824288</t>
  </si>
  <si>
    <t>02-3988865,081-7539963</t>
  </si>
  <si>
    <t>081-4972200,02-7262512</t>
  </si>
  <si>
    <t>093-2241569</t>
  </si>
  <si>
    <t>02-1361721,081-3573527,081-7359982</t>
  </si>
  <si>
    <t>082-4555056</t>
  </si>
  <si>
    <t>081-8195458,094-9256544 ,090-5905222</t>
  </si>
  <si>
    <t>02-3182550-9,081-7534347</t>
  </si>
  <si>
    <t>02-3145918,02-3925689-98</t>
  </si>
  <si>
    <t>02-3922122,081-4303573</t>
  </si>
  <si>
    <t>02-1013265,095-7034718</t>
  </si>
  <si>
    <t>02-7112505,089-2008173</t>
  </si>
  <si>
    <t>085-9112020,080-8016654</t>
  </si>
  <si>
    <t>02-3920576,089-8915395</t>
  </si>
  <si>
    <t>02-3774787,02-3201488,02-8855478,081-8324430</t>
  </si>
  <si>
    <t>02-7153884-6, 094-4328558</t>
  </si>
  <si>
    <t>081-8113344,085-6753150</t>
  </si>
  <si>
    <t>02-3924065,094-2524669,094-4944920</t>
  </si>
  <si>
    <t>02-3818193-3,082-0735696</t>
  </si>
  <si>
    <t>084 707 4395 081-6279583 คุณกัณขนิษณ์</t>
  </si>
  <si>
    <t>02-5381854 086-3870764 คุณน้อย</t>
  </si>
  <si>
    <t>ทูบีไอที</t>
  </si>
  <si>
    <t>Grand Total</t>
  </si>
  <si>
    <t>Sum of จำนวนเงินแจ้งหนี้/รอบ (รวม vat)</t>
  </si>
  <si>
    <t>LKSON-2405-00013</t>
  </si>
  <si>
    <t xml:space="preserve">โรงแรม  SOVA สุขุมวิท22 </t>
  </si>
  <si>
    <t xml:space="preserve">101 ซ.สุขุมวิท 22 ถ.สุขุมวิท แขวงคลองเตย เขตคลองเตย กรุงเทพมหานคร 10110     </t>
  </si>
  <si>
    <t>SOVA Hotel Bangkok (Home 101)</t>
  </si>
  <si>
    <t xml:space="preserve">ขายเหมา-จ่าย10ฟรี02ราคา128400(ไม่รวมVat) </t>
  </si>
  <si>
    <t>LKSON-2503-00005</t>
  </si>
  <si>
    <t xml:space="preserve">S01ขายเหมา-จ่าย10ฟรี02ราคา016800(ไม่รวมVat) </t>
  </si>
  <si>
    <t>RNSON-2503-00008</t>
  </si>
  <si>
    <t>RNSON-2503-00007</t>
  </si>
  <si>
    <t>LYSON-2408-00017</t>
  </si>
  <si>
    <t>ขายเหมา-จ่าย 01ฟรี 00 ราคา 031500(ไม่รวมVat)</t>
  </si>
  <si>
    <t>LKSON-2412-00007</t>
  </si>
  <si>
    <t>LKSON-2412-00006</t>
  </si>
  <si>
    <t xml:space="preserve">ขายเหมา-จ่าย01ฟรี00ราคา024265(ไม่รวมVat) </t>
  </si>
  <si>
    <t>YRSON-2501-00005</t>
  </si>
  <si>
    <t xml:space="preserve">บริษัท บีดีเอ็มเอส จัดการทรัพย์สิน จำกัด  </t>
  </si>
  <si>
    <t>ขายเหมา-จ่าย 12ฟรี 01 ราคา 046200(ไม่รวมVat)</t>
  </si>
  <si>
    <t>LYSON-2410-00025</t>
  </si>
  <si>
    <t>MTSON-2505-00005</t>
  </si>
  <si>
    <t>LYSON-2408-00015</t>
  </si>
  <si>
    <t xml:space="preserve">ขายเหมา-จ่าย12ฟรี03ราคา44858(ไม่รวมVat) </t>
  </si>
  <si>
    <t>LYSON-2408-00003</t>
  </si>
  <si>
    <t>LYSON-2402-00012</t>
  </si>
  <si>
    <t>LYSON-2305-00021</t>
  </si>
  <si>
    <t>ขายเหมา-จ่าย 12ฟรี 03 ราคา 042000(รวมVat)</t>
  </si>
  <si>
    <t>RMSON-2409-00018</t>
  </si>
  <si>
    <t>RMSON-2409-00020</t>
  </si>
  <si>
    <t>RMSON-2408-00038</t>
  </si>
  <si>
    <t>Count of เลข SO ใบสุดท้าย</t>
  </si>
  <si>
    <t>ประเภทโปรโมชั่น</t>
  </si>
  <si>
    <t>เดือนฟรี</t>
  </si>
  <si>
    <t>ราย 3 เดือน</t>
  </si>
  <si>
    <t>ราย 6 เดือน</t>
  </si>
  <si>
    <t>ราย 4 เดือน</t>
  </si>
  <si>
    <t>ราย 5 เดือน</t>
  </si>
  <si>
    <t>ราย 10 เดือน</t>
  </si>
  <si>
    <t>ราย 11 เดือน</t>
  </si>
  <si>
    <t xml:space="preserve">1 </t>
  </si>
  <si>
    <t>ราคาเฉลี่ยต่อเดือน</t>
  </si>
  <si>
    <t>รวมจำนวนเดือน</t>
  </si>
  <si>
    <t>ราย 24 เดือน</t>
  </si>
  <si>
    <t>ราย 12 เดือน</t>
  </si>
  <si>
    <t>ราย 1 เดือน</t>
  </si>
  <si>
    <t>จำวนเดือน</t>
  </si>
  <si>
    <t>Zone A Total</t>
  </si>
  <si>
    <t>Zone B Total</t>
  </si>
  <si>
    <t>Zone C Total</t>
  </si>
  <si>
    <t>Zone D Total</t>
  </si>
  <si>
    <t>Zone E Total</t>
  </si>
  <si>
    <t>Zone F Total</t>
  </si>
  <si>
    <t>Zone G Total</t>
  </si>
  <si>
    <t>Zone H Total</t>
  </si>
  <si>
    <t>Zone I Total</t>
  </si>
  <si>
    <t>Zone J Total</t>
  </si>
  <si>
    <t>Zone NE Total</t>
  </si>
  <si>
    <t>Zone S Total</t>
  </si>
  <si>
    <t xml:space="preserve"> จำนวนเงินแจ้งหนี้/รอบ (รวม vat)</t>
  </si>
  <si>
    <t xml:space="preserve">  ราคาเฉลี่ยต่อเดือน</t>
  </si>
  <si>
    <t>VLOOKUP ชื่อออกบิล</t>
  </si>
  <si>
    <t>VLOOKUP ชื่อโครงการ</t>
  </si>
  <si>
    <t>VLOOKUPเลขที่สัญญา
จากชื่อออกบิล</t>
  </si>
  <si>
    <t>VLOOKUPเลขที่สัญญาจากชื่อโครงการ</t>
  </si>
  <si>
    <t>เลขที่สัญญา(ล่าสุด)</t>
  </si>
  <si>
    <t>ชื่อโครงการในสัญญา(ล่าสุด)</t>
  </si>
  <si>
    <t>VLOOKUPวันครบกำหนดสัญญาจากชื่อออกบิล</t>
  </si>
  <si>
    <t>VLOOKUPวันครบกำหนดสัญญาจากชื่อโครงการ</t>
  </si>
  <si>
    <t>วันครบ
กำหนดสัญญา(ล่าสุด)</t>
  </si>
  <si>
    <t>สถานะสัญญา</t>
  </si>
  <si>
    <t>วันที่เหลือ</t>
  </si>
  <si>
    <t>โรงพยาบาลสมิติเวช สุขุมวิท</t>
  </si>
  <si>
    <t>CYVLK61110044</t>
  </si>
  <si>
    <t>CNVLK66060025</t>
  </si>
  <si>
    <t>Citrus Sukhumvit 13</t>
  </si>
  <si>
    <t>CNVLK62100038</t>
  </si>
  <si>
    <t>CNVLK65010006</t>
  </si>
  <si>
    <t>นิติบุคคลอาคารชุด สุขุมวิท สวีท</t>
  </si>
  <si>
    <t>Richee Holding Alliance Company Limited</t>
  </si>
  <si>
    <t>CNVLK6207021</t>
  </si>
  <si>
    <t>CNVLK67110039</t>
  </si>
  <si>
    <t>Pullman Bangkok Hotel G</t>
  </si>
  <si>
    <t>CNVLK66100036</t>
  </si>
  <si>
    <t>Hyatt Regency Bangkok Sukhumvit</t>
  </si>
  <si>
    <t>CNVLK66110046</t>
  </si>
  <si>
    <t>CNVLK65020011</t>
  </si>
  <si>
    <t>CNVLK67090028</t>
  </si>
  <si>
    <t>Mercure Ibis Bangkok Siam</t>
  </si>
  <si>
    <t>CNVLK64080026</t>
  </si>
  <si>
    <t>The Standard Hotel, Hua Hin</t>
  </si>
  <si>
    <t>CNVLK66010004</t>
  </si>
  <si>
    <t>CNVLK67030009</t>
  </si>
  <si>
    <t>โรงแรม ไอบิส สาทร</t>
  </si>
  <si>
    <t>CNVLK66100040</t>
  </si>
  <si>
    <t>CNVLK65110044</t>
  </si>
  <si>
    <t>Triple Y Hotel Bangkok at Samyan Mitrtown</t>
  </si>
  <si>
    <t>CNVLK66050023</t>
  </si>
  <si>
    <t xml:space="preserve">Mercure Sukhumvit 11 </t>
  </si>
  <si>
    <t>CNVLK65020010</t>
  </si>
  <si>
    <t>Fraser Suites Sukhumvit Bangkok</t>
  </si>
  <si>
    <t>CNVLK62010003</t>
  </si>
  <si>
    <t>โรงแรม Citi chic Sukhumvit 13</t>
  </si>
  <si>
    <t>CNVLK63120027</t>
  </si>
  <si>
    <t>โรงแรมศิริวิทย์ สุขุมวิท 27</t>
  </si>
  <si>
    <t xml:space="preserve">CNVLK64060023	</t>
  </si>
  <si>
    <t>CNVLK65060024</t>
  </si>
  <si>
    <t>Ruamchitt Plaza Hotel</t>
  </si>
  <si>
    <t>CNVLK66040014</t>
  </si>
  <si>
    <t>โรงแรม โคโคเทล สุรวงศ์ (ตึก1)</t>
  </si>
  <si>
    <t>CNVLK66040015</t>
  </si>
  <si>
    <t>CNVLK62110048</t>
  </si>
  <si>
    <t>CNVLK68020009</t>
  </si>
  <si>
    <t>CNVLK67060021</t>
  </si>
  <si>
    <t>Marriott Excutive Apartments Sukhumvit Park-Bangkok</t>
  </si>
  <si>
    <t>CYVLK62010006</t>
  </si>
  <si>
    <t xml:space="preserve">CNVLK62010006 </t>
  </si>
  <si>
    <t>โรงแรม ชีทรัส สุขุมวิท 11</t>
  </si>
  <si>
    <t>CNVLK6006024</t>
  </si>
  <si>
    <t>CNVLK64050019</t>
  </si>
  <si>
    <t xml:space="preserve">โรงพยาบาลเจตนิน  </t>
  </si>
  <si>
    <t>Oaktree Company Limited</t>
  </si>
  <si>
    <t>CNVLK62030010</t>
  </si>
  <si>
    <t>CNVLK67120046</t>
  </si>
  <si>
    <t>So Bangkok</t>
  </si>
  <si>
    <t>CNVLK62090031</t>
  </si>
  <si>
    <t>โครงการ แกรนด์ ไฮเทค ทาวเวอร์</t>
  </si>
  <si>
    <t>CNVLK63050011</t>
  </si>
  <si>
    <t>CNVLK67010002</t>
  </si>
  <si>
    <t>โรงแรมชามา สุขุมวิท กรุงเทพ</t>
  </si>
  <si>
    <t>CYVLK6102017</t>
  </si>
  <si>
    <t>SureStay Plus by Best Westem Sukhumvit2</t>
  </si>
  <si>
    <t>CNVLK67110041</t>
  </si>
  <si>
    <t>Bann Bannavan</t>
  </si>
  <si>
    <t>CNVLK64060022</t>
  </si>
  <si>
    <t>CNVLK68010007</t>
  </si>
  <si>
    <t>CNVLK66040013</t>
  </si>
  <si>
    <t>ศรีรัตนะ แมนชั่น 2</t>
  </si>
  <si>
    <t>CNVLK64050020</t>
  </si>
  <si>
    <t>CNVLK67090029</t>
  </si>
  <si>
    <t>CNVLK66090032</t>
  </si>
  <si>
    <t>โรงแรมชามา เลควิว อโศก</t>
  </si>
  <si>
    <t>Siam Sindhorn Company Limited (Branch 00013)</t>
  </si>
  <si>
    <t>CNVLK67030008</t>
  </si>
  <si>
    <t>CNVLK64010003</t>
  </si>
  <si>
    <t>CNVLK67100033</t>
  </si>
  <si>
    <t>Siam Sindhorn Company Limited (Branch 00011)</t>
  </si>
  <si>
    <t>CNVLK67100035</t>
  </si>
  <si>
    <t>โครงการแอสพิร่า ทรอปปิคอล เรสซิเด้นซ์ ทองหล่อ</t>
  </si>
  <si>
    <t>Parkroyal Suites Bangkok</t>
  </si>
  <si>
    <t>CNVLK66090033</t>
  </si>
  <si>
    <t>CNVLK67030011</t>
  </si>
  <si>
    <t>CNVLK68030012</t>
  </si>
  <si>
    <t>CNVLK67040012</t>
  </si>
  <si>
    <t>The Okura Prestige Bangkok</t>
  </si>
  <si>
    <t>CNVLK63010002</t>
  </si>
  <si>
    <t>โรงแรมสกาย โฮเทล กรุงเทพฯ</t>
  </si>
  <si>
    <t>CNVLK67110038</t>
  </si>
  <si>
    <t>Grand 5 Hotel &amp; Plaza</t>
  </si>
  <si>
    <t>CNVLK67090032</t>
  </si>
  <si>
    <t>Rosewood Bangkok Hotel</t>
  </si>
  <si>
    <t>CNVLK67040016</t>
  </si>
  <si>
    <t>CNVLK65110046</t>
  </si>
  <si>
    <t>CYVLVLK6107031</t>
  </si>
  <si>
    <t>CNVLK68060021</t>
  </si>
  <si>
    <t>โรงแรม เรด แพลนเนต กรุุงเทพ อโศก</t>
  </si>
  <si>
    <t>CYVLK6004016</t>
  </si>
  <si>
    <t>โรงแรม สตูดิโอ นานา</t>
  </si>
  <si>
    <t>CNVLK65120049</t>
  </si>
  <si>
    <t>CNVLK68020008</t>
  </si>
  <si>
    <t>Jono Hotel Sukhumvit 16</t>
  </si>
  <si>
    <t>Siam kempinski Hotel Bangkok</t>
  </si>
  <si>
    <t>CNVLK65080028</t>
  </si>
  <si>
    <t>CNVLK67090030</t>
  </si>
  <si>
    <t>CNVLK65080029</t>
  </si>
  <si>
    <t>CNVLK65100041</t>
  </si>
  <si>
    <t>โรงแรม ฮอลิเดย์ อินน์ กรุงเทพ สุขุมวิท 22</t>
  </si>
  <si>
    <t>CNVLK65090032</t>
  </si>
  <si>
    <t>โรงแรมทเวลฟ์ อเวนิว แบงค็อก (12th Avenue Hotel Bangkok)</t>
  </si>
  <si>
    <t>CNVLK65090034</t>
  </si>
  <si>
    <t>CNVLK65050021</t>
  </si>
  <si>
    <t>CNVLK66080030</t>
  </si>
  <si>
    <t>CNVLK65030015</t>
  </si>
  <si>
    <t>CNVLK68040016</t>
  </si>
  <si>
    <t>Mövenpick Hotel Sukhumvit 15 Bangkok</t>
  </si>
  <si>
    <t>CNVLK65100042</t>
  </si>
  <si>
    <t>Manhattan Hotel</t>
  </si>
  <si>
    <t>CNVLK66050020</t>
  </si>
  <si>
    <t xml:space="preserve">Holiday Inn Express Bangkok Siam </t>
  </si>
  <si>
    <t>CNVLK66040017</t>
  </si>
  <si>
    <t>CNVLK67040014</t>
  </si>
  <si>
    <t>โรงแรมแบงคอก โลตัส สุขุมวิท (Bangkok Hotel Lotus Sukhumvit)</t>
  </si>
  <si>
    <t>CNVKT63110007</t>
  </si>
  <si>
    <t>CNVKT6306001</t>
  </si>
  <si>
    <t>CNVKT 6109006</t>
  </si>
  <si>
    <t>S1 Hotel Sathorn</t>
  </si>
  <si>
    <t>CNVLK67090027</t>
  </si>
  <si>
    <t>เทสโทเรีย คอลเลคชัน สุขุมวิท กรุงเทพ</t>
  </si>
  <si>
    <t>CNVKT66030003</t>
  </si>
  <si>
    <t>CNVKT68010001</t>
  </si>
  <si>
    <t>โรงแรมฮอลิเดย์ อินน์ เอ็กซ์เพรส กรุงเทพ สาทร</t>
  </si>
  <si>
    <t>CNVKT68050004</t>
  </si>
  <si>
    <t>Park Hyatt Bangkok</t>
  </si>
  <si>
    <t>CNVYR68040006</t>
  </si>
  <si>
    <t>Hilton Garden Inn Bangkok Silom</t>
  </si>
  <si>
    <t>เวลตี้ ทาวเวอร์ สุขุมวิท 66/1</t>
  </si>
  <si>
    <t>CNVKT62080004</t>
  </si>
  <si>
    <t>CNVKT63110006</t>
  </si>
  <si>
    <t>Novotel Suites Bangkok Hotel</t>
  </si>
  <si>
    <t>CNVKT63070002</t>
  </si>
  <si>
    <t>CNVKT67060014</t>
  </si>
  <si>
    <t>โรงแรมอีสติน แกรนด์ สาทร กรุงเทพมหานคร 10120</t>
  </si>
  <si>
    <t>CNVKT67030008</t>
  </si>
  <si>
    <t>โรงแรมไอบิส สไตล์ กรุงเทพ สุขุมวิท พระโขนง</t>
  </si>
  <si>
    <t>CNVKT65080006</t>
  </si>
  <si>
    <t>The Sukhothai Bangkok</t>
  </si>
  <si>
    <t>CNVKT6011019</t>
  </si>
  <si>
    <t>Syama Hotel, Sukhumvit soi 20</t>
  </si>
  <si>
    <t>CNVKT65080007</t>
  </si>
  <si>
    <t>CNVKT66010001</t>
  </si>
  <si>
    <t>CNVKT67110015</t>
  </si>
  <si>
    <t>CNVKT67050011</t>
  </si>
  <si>
    <t>CNVKT66060007</t>
  </si>
  <si>
    <t>CNVKT67050013</t>
  </si>
  <si>
    <t>CNVKT67010004</t>
  </si>
  <si>
    <t>CNVKT67010005</t>
  </si>
  <si>
    <t>CNVYR6106001</t>
  </si>
  <si>
    <t>ประมวลอพาร์ทเม้นท์</t>
  </si>
  <si>
    <t>CNVLK67110042</t>
  </si>
  <si>
    <t>โรงแรมแกรนด์ ไชน่า</t>
  </si>
  <si>
    <t>โรงแรม บอสโซเทล (Bossotel Bangkok)</t>
  </si>
  <si>
    <t>CNVYR63040001</t>
  </si>
  <si>
    <t>Amara Bangkok Surawong</t>
  </si>
  <si>
    <t xml:space="preserve">CNVYR64050004	 	</t>
  </si>
  <si>
    <t>CNVYR66020001</t>
  </si>
  <si>
    <t>CNVYR68010001</t>
  </si>
  <si>
    <t>CNVYR65100007</t>
  </si>
  <si>
    <t>CNVYR67110012</t>
  </si>
  <si>
    <t>โครงการ 185 แอทสุรวงศ์</t>
  </si>
  <si>
    <t>AGO HOTEL CHINATOWN</t>
  </si>
  <si>
    <t xml:space="preserve">CNVYR64070005	</t>
  </si>
  <si>
    <t>CNVYR68050007</t>
  </si>
  <si>
    <t>AGO Hotel Chinatown</t>
  </si>
  <si>
    <t>CNVYR66060009</t>
  </si>
  <si>
    <t>CNVYR66060008</t>
  </si>
  <si>
    <t>CNVYR66020002</t>
  </si>
  <si>
    <t>CNVYR66120016</t>
  </si>
  <si>
    <t>CNVYR66100015</t>
  </si>
  <si>
    <t>จันทร์ 23 อพาร์ทเม้นท์</t>
  </si>
  <si>
    <t>CNVYR67020004</t>
  </si>
  <si>
    <t>CNVTB65120006</t>
  </si>
  <si>
    <t>CYVTB59120002</t>
  </si>
  <si>
    <t>CYVTB59120001</t>
  </si>
  <si>
    <t>CYVTB62120004</t>
  </si>
  <si>
    <t>CYVTB62120006</t>
  </si>
  <si>
    <t>CNVTB64030002</t>
  </si>
  <si>
    <t>CNVTB64030003</t>
  </si>
  <si>
    <t>ธารารมณ์ เฮ้าส์ (อาคาร 2)</t>
  </si>
  <si>
    <t>CNVTB64030004</t>
  </si>
  <si>
    <t xml:space="preserve">ธิติวงศ์ อพาร์ทเมนท์ </t>
  </si>
  <si>
    <t>CNVTB65110004</t>
  </si>
  <si>
    <t>CNVTB65120005</t>
  </si>
  <si>
    <t xml:space="preserve">โกมลเรสซิเดนซ์ </t>
  </si>
  <si>
    <t>CNVTB67010001</t>
  </si>
  <si>
    <t>CYVPT60050007</t>
  </si>
  <si>
    <t>CYVPT61030003</t>
  </si>
  <si>
    <t>CNVRN54040010</t>
  </si>
  <si>
    <t>CNVRM61010001</t>
  </si>
  <si>
    <t>CNVRM61020002</t>
  </si>
  <si>
    <t>CYVPK61020003</t>
  </si>
  <si>
    <t>CYVON61080009</t>
  </si>
  <si>
    <t>CYVNC61070003</t>
  </si>
  <si>
    <t>CYNBT 61060003</t>
  </si>
  <si>
    <t>CYVRN 61110007</t>
  </si>
  <si>
    <t>CNVPT61100006</t>
  </si>
  <si>
    <t>CNVLK61120045</t>
  </si>
  <si>
    <t>CYVON61110017</t>
  </si>
  <si>
    <t>CYVLK62010008</t>
  </si>
  <si>
    <t>CNVPT62040003</t>
  </si>
  <si>
    <t>CYVRM62040002</t>
  </si>
  <si>
    <t>CNVLY62090028</t>
  </si>
  <si>
    <t>CNVLK62110046</t>
  </si>
  <si>
    <t>CYVPK62010003</t>
  </si>
  <si>
    <t>CYVPK62040008</t>
  </si>
  <si>
    <t>CYVPK62040009</t>
  </si>
  <si>
    <t>CYVPK62040010</t>
  </si>
  <si>
    <t>CYVRM62050004</t>
  </si>
  <si>
    <t>CYVRM62070007</t>
  </si>
  <si>
    <t>CYVNC62030003</t>
  </si>
  <si>
    <t>CYVNC62040004</t>
  </si>
  <si>
    <t>CYVNC62090034</t>
  </si>
  <si>
    <t>CNVLK63010004</t>
  </si>
  <si>
    <t>CNVLK63010006</t>
  </si>
  <si>
    <t>CNVLB63020004</t>
  </si>
  <si>
    <t>CYVPT63030004</t>
  </si>
  <si>
    <t>CYVPK63030002</t>
  </si>
  <si>
    <t>CNVRM63010001</t>
  </si>
  <si>
    <t>CYVRM63020006</t>
  </si>
  <si>
    <t>CYVLP63010005</t>
  </si>
  <si>
    <t>CNVLP63010008</t>
  </si>
  <si>
    <t>CYVPK63040004</t>
  </si>
  <si>
    <t>CNVLP63060013</t>
  </si>
  <si>
    <t>CNVLP63050010</t>
  </si>
  <si>
    <t>CNVLB63060012</t>
  </si>
  <si>
    <t>CNVPK63070009</t>
  </si>
  <si>
    <t>CNVRN63080004</t>
  </si>
  <si>
    <t>CNVWD63110005</t>
  </si>
  <si>
    <t>CNVTB64020001</t>
  </si>
  <si>
    <t xml:space="preserve">มายเฮ้าส์ศิริราช </t>
  </si>
  <si>
    <t>CNVBP64030010</t>
  </si>
  <si>
    <t>CNVDD64030001</t>
  </si>
  <si>
    <t>CYPVLP63110017</t>
  </si>
  <si>
    <t>CNVLP63060014</t>
  </si>
  <si>
    <t>CNVLP61070014</t>
  </si>
  <si>
    <t xml:space="preserve">CYVLP61010001 </t>
  </si>
  <si>
    <t>CYVLP60040006</t>
  </si>
  <si>
    <t>CNVLP60030005</t>
  </si>
  <si>
    <t>CNVLP60010002</t>
  </si>
  <si>
    <t>CNVLP59080001</t>
  </si>
  <si>
    <t>CNVRM59020008</t>
  </si>
  <si>
    <t>CNVRM58100046</t>
  </si>
  <si>
    <t>CNVRM58070032</t>
  </si>
  <si>
    <t>CNVRM56050028</t>
  </si>
  <si>
    <t>CNVRM58060025</t>
  </si>
  <si>
    <t>CNVRM62110010</t>
  </si>
  <si>
    <t>CYVRM63080011</t>
  </si>
  <si>
    <t>CNVRM60060008</t>
  </si>
  <si>
    <t>CYVRM601000016</t>
  </si>
  <si>
    <t>CYVRM60070009</t>
  </si>
  <si>
    <t>CNVRM60010002</t>
  </si>
  <si>
    <t>CNVRM59080022</t>
  </si>
  <si>
    <t>CNVRM59080019</t>
  </si>
  <si>
    <t>CNVRM59060016</t>
  </si>
  <si>
    <t>CNVRM59040015</t>
  </si>
  <si>
    <t>CNVRM59020009</t>
  </si>
  <si>
    <t>CYVRM58120056</t>
  </si>
  <si>
    <t>CYVRM58120057</t>
  </si>
  <si>
    <t>CNVRM58110050</t>
  </si>
  <si>
    <t>CYVRM56120033</t>
  </si>
  <si>
    <t>CNVRM56070039</t>
  </si>
  <si>
    <t>CNVRM56010012</t>
  </si>
  <si>
    <t>CNVRM56010009</t>
  </si>
  <si>
    <t>CNVRM56010007</t>
  </si>
  <si>
    <t>CNVRM57110043</t>
  </si>
  <si>
    <t>CNVRM58030014</t>
  </si>
  <si>
    <t>CNVRM57090030</t>
  </si>
  <si>
    <t>CNVRM56010010</t>
  </si>
  <si>
    <t>CNVON63080003</t>
  </si>
  <si>
    <t>CNVON61100019</t>
  </si>
  <si>
    <t>CYVON59110011</t>
  </si>
  <si>
    <t>CNVON59080009</t>
  </si>
  <si>
    <t>CNVON58110018</t>
  </si>
  <si>
    <t>CNVON58100014</t>
  </si>
  <si>
    <t>CNVON58070010</t>
  </si>
  <si>
    <t>CNVON57090027</t>
  </si>
  <si>
    <t>CYVON56080020</t>
  </si>
  <si>
    <t>CNVON57070018</t>
  </si>
  <si>
    <t>CNVPK56020005</t>
  </si>
  <si>
    <t>CNVPK56020002</t>
  </si>
  <si>
    <t>CNVPK56020004</t>
  </si>
  <si>
    <t>CNVPK56030009</t>
  </si>
  <si>
    <t>CNVPK56050016</t>
  </si>
  <si>
    <t>CYVPK56090019</t>
  </si>
  <si>
    <t>CYVPK56090023</t>
  </si>
  <si>
    <t>CNVPK57100006</t>
  </si>
  <si>
    <t>CNVPK57120010</t>
  </si>
  <si>
    <t>CNVPK58060003</t>
  </si>
  <si>
    <t>CNVPK58060004</t>
  </si>
  <si>
    <t>CNVPK59080006</t>
  </si>
  <si>
    <t>CNVPK59090007</t>
  </si>
  <si>
    <t>CYVPK60050003</t>
  </si>
  <si>
    <t>CYVPK62120012</t>
  </si>
  <si>
    <t>CYVPK63070006</t>
  </si>
  <si>
    <t xml:space="preserve">CNVHK64040005       </t>
  </si>
  <si>
    <t xml:space="preserve">CNVDM64060001  </t>
  </si>
  <si>
    <t xml:space="preserve">CNVLB64060009 </t>
  </si>
  <si>
    <t xml:space="preserve">CNVBS64070001		</t>
  </si>
  <si>
    <t xml:space="preserve">CNVLK64100029        </t>
  </si>
  <si>
    <t>Hyatt Regency Koh Samui</t>
  </si>
  <si>
    <t>Citadines Sukhumvit 16 Bangkok</t>
  </si>
  <si>
    <t>CNVKT64110006</t>
  </si>
  <si>
    <t>อาคารวินเซนต์ ไชย์</t>
  </si>
  <si>
    <t>CNVLY64120004</t>
  </si>
  <si>
    <t xml:space="preserve">CNVNC64120002		</t>
  </si>
  <si>
    <t>CNVDM64120003</t>
  </si>
  <si>
    <t xml:space="preserve">อาคารศรีบำรุงเมือง </t>
  </si>
  <si>
    <t>HKK-062-002-015-021</t>
  </si>
  <si>
    <t>HLK-062-005-030-033</t>
  </si>
  <si>
    <t>CYVUD59070003</t>
  </si>
  <si>
    <t>CYVUD59040001</t>
  </si>
  <si>
    <t>CNVUD54090015</t>
  </si>
  <si>
    <t>CNVUD53070003</t>
  </si>
  <si>
    <t>CNVWD61110006</t>
  </si>
  <si>
    <t>CYVRI61090004</t>
  </si>
  <si>
    <t>LYN321/2552</t>
  </si>
  <si>
    <t>CNVLY55100017</t>
  </si>
  <si>
    <t>CNVLY57120032</t>
  </si>
  <si>
    <t>LY333/2552</t>
  </si>
  <si>
    <t>LYN306/2552</t>
  </si>
  <si>
    <t>CNVLY53100026</t>
  </si>
  <si>
    <t>CNVLY55050005</t>
  </si>
  <si>
    <t>CNVLY56100022</t>
  </si>
  <si>
    <t>CNVLY56110031</t>
  </si>
  <si>
    <t>CYVTB63100001</t>
  </si>
  <si>
    <t xml:space="preserve">CNVBP65010009          </t>
  </si>
  <si>
    <t>CYVTB62120007</t>
  </si>
  <si>
    <t xml:space="preserve">เอช แอนด์ เอฟ เรสซิเดนท์ </t>
  </si>
  <si>
    <t xml:space="preserve">ฮุสนี เรสซิเดนท์ </t>
  </si>
  <si>
    <t>CYVTB62120005</t>
  </si>
  <si>
    <t>พี พาร์ค เรสซิเด้นซ์ (จรัญสนิทวงศ์)</t>
  </si>
  <si>
    <t>CNVLK65020009</t>
  </si>
  <si>
    <t>Motien hotel Suruwong Bangkok</t>
  </si>
  <si>
    <t>CNVMT65020001</t>
  </si>
  <si>
    <t>CNVRM65020002</t>
  </si>
  <si>
    <t>CNVNC65030004</t>
  </si>
  <si>
    <t>CNVRM65030003</t>
  </si>
  <si>
    <t>CNVRN65030003</t>
  </si>
  <si>
    <t>CNVUD65050006</t>
  </si>
  <si>
    <t>CNVLY65050004</t>
  </si>
  <si>
    <t>CNVDM65050001</t>
  </si>
  <si>
    <t>CNVLB65060007</t>
  </si>
  <si>
    <t>CNVNC65060008</t>
  </si>
  <si>
    <t>CNVPY65060001</t>
  </si>
  <si>
    <t>ANDAZ PATTAYA JOMTIEN BEACH</t>
  </si>
  <si>
    <t>CNVLY65070008</t>
  </si>
  <si>
    <t>CNVRM65070006</t>
  </si>
  <si>
    <t>CNVWD65070010</t>
  </si>
  <si>
    <t>CNVLB65070009</t>
  </si>
  <si>
    <t>CNVRN65080007</t>
  </si>
  <si>
    <t>CNVKT65080005</t>
  </si>
  <si>
    <t>CNVRM65080007</t>
  </si>
  <si>
    <t>CNVPR65080001</t>
  </si>
  <si>
    <t>CNVPT65080004</t>
  </si>
  <si>
    <t>CNVK65090001</t>
  </si>
  <si>
    <t>CNVRN65090018</t>
  </si>
  <si>
    <t>CNVLY65090009</t>
  </si>
  <si>
    <t>CNVWD65100016</t>
  </si>
  <si>
    <t>CNVKSM65100001</t>
  </si>
  <si>
    <t>CNVK65100002</t>
  </si>
  <si>
    <t>OZO North Pattaya</t>
  </si>
  <si>
    <t>CNVK65100003</t>
  </si>
  <si>
    <t>CNVPK65100003</t>
  </si>
  <si>
    <t>CNVRYG65100001</t>
  </si>
  <si>
    <t>CNVRN65100019</t>
  </si>
  <si>
    <t>CNVWD65100022</t>
  </si>
  <si>
    <t>CNVWD65100023</t>
  </si>
  <si>
    <t>CNVPK65110004</t>
  </si>
  <si>
    <t>CNVPT65110006</t>
  </si>
  <si>
    <t>CNVPR65110004</t>
  </si>
  <si>
    <t>CNVWD65110026</t>
  </si>
  <si>
    <t>CNVSK65110002</t>
  </si>
  <si>
    <t>CNVLY65110013</t>
  </si>
  <si>
    <t>CNVRN65110021</t>
  </si>
  <si>
    <t>CNVLK65110045</t>
  </si>
  <si>
    <t>CNVBS65120005</t>
  </si>
  <si>
    <t>CNVWD66010001</t>
  </si>
  <si>
    <t>CNVPT66010001</t>
  </si>
  <si>
    <t>CNVLP66010001</t>
  </si>
  <si>
    <t>CNVDD66010001</t>
  </si>
  <si>
    <t>CNVLK66020006</t>
  </si>
  <si>
    <t>HOLIDAY INN EXPRESS BANGKOK SUKHUMVIT 11</t>
  </si>
  <si>
    <t>CNVNC66020003</t>
  </si>
  <si>
    <t>โรงแรม เรด แพลนเนต กรุงเทพ สุรวงศ์</t>
  </si>
  <si>
    <t>CNVRN66030004</t>
  </si>
  <si>
    <t>CNVKT66030005</t>
  </si>
  <si>
    <t>CNVRN66040006</t>
  </si>
  <si>
    <t>CNVUB66040001</t>
  </si>
  <si>
    <t>โรงแรมเซ็นทารา อุบล</t>
  </si>
  <si>
    <t>CNVDM66040001</t>
  </si>
  <si>
    <t>CNVDD66040003</t>
  </si>
  <si>
    <t>CNVYR66040004</t>
  </si>
  <si>
    <t>CNVLB66040005</t>
  </si>
  <si>
    <t>CNVRN66050011</t>
  </si>
  <si>
    <t>CNVWD66050010</t>
  </si>
  <si>
    <t>Increase Hotel&amp;Residence</t>
  </si>
  <si>
    <t>โรงแรม ไอบิส ริเวอร์ไซด์ กรุงเทพ</t>
  </si>
  <si>
    <t>CNVKT66050006</t>
  </si>
  <si>
    <t>CNVHH66050001</t>
  </si>
  <si>
    <t>โรงแรม อมารี หัวหิน</t>
  </si>
  <si>
    <t>CNVPHK66060001</t>
  </si>
  <si>
    <t>CNVMT66060002</t>
  </si>
  <si>
    <t>CNVWD66080013</t>
  </si>
  <si>
    <t>CNVPR66080004</t>
  </si>
  <si>
    <t>CNVPY66090001</t>
  </si>
  <si>
    <t>CNVPHK66090002</t>
  </si>
  <si>
    <t>CNVON66100004</t>
  </si>
  <si>
    <t>CNVLK66110042</t>
  </si>
  <si>
    <t>CNVRM66110009</t>
  </si>
  <si>
    <t>โรงพยาบาลธนบุรี บำรุงเมือง</t>
  </si>
  <si>
    <t>CNVPK66120008</t>
  </si>
  <si>
    <t>CNVNG67010006</t>
  </si>
  <si>
    <t>CNVYR67020005</t>
  </si>
  <si>
    <t>บ้าน กลางซอย</t>
  </si>
  <si>
    <t>CNVRN67030003</t>
  </si>
  <si>
    <t>CNVLB67040003</t>
  </si>
  <si>
    <t>CNVBS67070001</t>
  </si>
  <si>
    <t>CNVON67070002</t>
  </si>
  <si>
    <t>CNVPK67080003</t>
  </si>
  <si>
    <t>CNVLK67080026</t>
  </si>
  <si>
    <t>CNVPK67080004</t>
  </si>
  <si>
    <t>CNVPY67090001</t>
  </si>
  <si>
    <t>CNVKSM67090003</t>
  </si>
  <si>
    <t>CNVPR67100004</t>
  </si>
  <si>
    <t>CNVLK67100036</t>
  </si>
  <si>
    <t>โรงแรมเมอร์เคียว ไอบิส กรุงเทพ สุขุมวิท 24</t>
  </si>
  <si>
    <t>CNVLP67110003</t>
  </si>
  <si>
    <t>CNVLP67110004</t>
  </si>
  <si>
    <t>CNVPY67120003</t>
  </si>
  <si>
    <t>CNVPY67120004</t>
  </si>
  <si>
    <t>CNVPR67120005</t>
  </si>
  <si>
    <t>CNVKSM68010001</t>
  </si>
  <si>
    <t>CNVTB68010001</t>
  </si>
  <si>
    <t>CNVPY68010001</t>
  </si>
  <si>
    <t>CNVKSM68020002</t>
  </si>
  <si>
    <t>CNVON68020003</t>
  </si>
  <si>
    <t>CNVPR68020003</t>
  </si>
  <si>
    <t>CNVSK68020001</t>
  </si>
  <si>
    <t>CNVKSM68020003</t>
  </si>
  <si>
    <t>CNVNC68020004</t>
  </si>
  <si>
    <t>CNVLK68020010</t>
  </si>
  <si>
    <t>Novotel Suites Bangkok Sukhumvit 39</t>
  </si>
  <si>
    <t>CNVRN68030002</t>
  </si>
  <si>
    <t>CNVYR68030005</t>
  </si>
  <si>
    <t>CNVRN68030003</t>
  </si>
  <si>
    <t>CNVPY68040002</t>
  </si>
  <si>
    <t>CNVLY68050004</t>
  </si>
  <si>
    <t>31-04-2027</t>
  </si>
  <si>
    <t>CNVLK68060022</t>
  </si>
  <si>
    <t>31-08-2027</t>
  </si>
  <si>
    <t>สถานะเอกสาร</t>
  </si>
  <si>
    <t>ได้รับเอกสารฉบับจริงแล้ว</t>
  </si>
  <si>
    <t>Link เอกสาร</t>
  </si>
  <si>
    <t>DATA</t>
  </si>
  <si>
    <t>LEGAL</t>
  </si>
  <si>
    <t>ยังไม่ได้รับเอกสาร</t>
  </si>
  <si>
    <t>BPM_MTS015/2568</t>
  </si>
  <si>
    <t>BPM_MTS013/2568</t>
  </si>
  <si>
    <t>N</t>
  </si>
  <si>
    <t>Hillton Asoke </t>
  </si>
  <si>
    <t>BPM_MTS017/2568</t>
  </si>
  <si>
    <t>Movenpick BDMS Wellness Resort Bangkok</t>
  </si>
  <si>
    <t xml:space="preserve">CNVKT64060003 </t>
  </si>
  <si>
    <t xml:space="preserve">CNVYR64050004 </t>
  </si>
  <si>
    <t>BPM_MTS016/2568</t>
  </si>
  <si>
    <t>โรงพยาบาลบีเอ็นเอช</t>
  </si>
  <si>
    <t>ไม่พบข้อมูล</t>
  </si>
  <si>
    <t>โรงแรม โคโคเทล สุรวงศ์ (ตึก2)</t>
  </si>
  <si>
    <t>พบข้อมูล</t>
  </si>
  <si>
    <t>ตรวจสอบสัญญา</t>
  </si>
  <si>
    <t xml:space="preserve">CNVTB64090006 </t>
  </si>
  <si>
    <t>สุขสมัย อพาร์ทเม้นท์</t>
  </si>
  <si>
    <t>CYVLY 62010003</t>
  </si>
  <si>
    <t>สาธิดา อพาร์ทเม้นท์</t>
  </si>
  <si>
    <t>CYVLY63120005</t>
  </si>
  <si>
    <t>บ้านเผือกจิตร พหลโยธิน 35</t>
  </si>
  <si>
    <t>CYVLY60070013</t>
  </si>
  <si>
    <t>อาคาร Mater Ville Apartment</t>
  </si>
  <si>
    <t>CYVLY62010012</t>
  </si>
  <si>
    <t>ห้องเช่า คุณเอกมัย</t>
  </si>
  <si>
    <t>CYVLY62010018</t>
  </si>
  <si>
    <t>NEW LITE PLACE</t>
  </si>
  <si>
    <t>อาคาร เดอะพาร์ค เรสซิเด้นท์</t>
  </si>
  <si>
    <t>CNVLY59010001</t>
  </si>
  <si>
    <t>อาคาร RCR ตึก B,C,D</t>
  </si>
  <si>
    <t>ผึ้งหลวง อพาร์ทเม้นท์</t>
  </si>
  <si>
    <t>The Prim Place</t>
  </si>
  <si>
    <t xml:space="preserve">อาคาร นันท์นภัส เรสิเด้นซ์ (อาคาร C) </t>
  </si>
  <si>
    <t>อาคาร นันท์นภััส เรสิเด้นซ์ (อาคาร J)</t>
  </si>
  <si>
    <t xml:space="preserve">อาคาร นันท์นภัส เรสิเด้นซ์ (อาคาร K) </t>
  </si>
  <si>
    <t>อาคาร นันท์นภัส เรสิเด้นซ์ (อาคาร N)</t>
  </si>
  <si>
    <t>อาคาร นันท์นภัส เรสิเด้นซ์ (อาคาร W)</t>
  </si>
  <si>
    <t>CNVLY67080002</t>
  </si>
  <si>
    <t>CNVLY67080004</t>
  </si>
  <si>
    <t>CNVLY67080005</t>
  </si>
  <si>
    <t>CNVLY67080003</t>
  </si>
  <si>
    <t>CNVLY67080006</t>
  </si>
  <si>
    <t>โรงแรมจัสติค โฮเต็ล</t>
  </si>
  <si>
    <t>CYVLY62040023</t>
  </si>
  <si>
    <t>อาคาร เฌอวาน่า พหลโยธิน 35</t>
  </si>
  <si>
    <t>CYVLY60070008</t>
  </si>
  <si>
    <t>THE BANGKOK MAJOR SUITE</t>
  </si>
  <si>
    <t>CYVLY62010015</t>
  </si>
  <si>
    <t>อาคาร เมญาดา อพาร์ทเม้นท์ (Mayyada apartment)</t>
  </si>
  <si>
    <t>CYVLY62010013</t>
  </si>
  <si>
    <t>โรงแรม วีว่า เรสซิเดนท์</t>
  </si>
  <si>
    <t xml:space="preserve">CNVDM64060001 </t>
  </si>
  <si>
    <t>เย็นฤดี อพาร์ทเมนท์</t>
  </si>
  <si>
    <t>CYDM004/2562</t>
  </si>
  <si>
    <t>โรงแรมเบสท์เวสเทิร์นพลัสแวนด้าแกรนด์</t>
  </si>
  <si>
    <t>อาคารธัญญทิพ เพลส</t>
  </si>
  <si>
    <t>Novotel Bangkok Impact</t>
  </si>
  <si>
    <t>CNVMT67020001</t>
  </si>
  <si>
    <t>โรงแรมแกรนด์ ริชมอนด์</t>
  </si>
  <si>
    <t>CNVNG67100009</t>
  </si>
  <si>
    <t>CNVBT65090001</t>
  </si>
  <si>
    <t>บริษัท เพิ่มสุขมั่นคง จำกัด</t>
  </si>
  <si>
    <t>CYNBT61100007</t>
  </si>
  <si>
    <t>อาคารชุดพิบูลย์คอนโดวิลล์</t>
  </si>
  <si>
    <t>CNVBS62050003</t>
  </si>
  <si>
    <t>CNVBS65110003</t>
  </si>
  <si>
    <t>CYVBS60010001</t>
  </si>
  <si>
    <t>GLOW Bangkok Riverside</t>
  </si>
  <si>
    <t>Oakwood Suites Tiwanon Bangkok</t>
  </si>
  <si>
    <t>CNVBS61090010</t>
  </si>
  <si>
    <t>คณะบุคคลซัมเมอร์แมนชั่น 2.1</t>
  </si>
  <si>
    <t>คณะบุคคลซัมเมอร์แมนชั่น 1</t>
  </si>
  <si>
    <t>คณะบุคคลซัมเมอร์แมนชั่น 2</t>
  </si>
  <si>
    <t>คณะบุคคลซัมเมอร์แมนชั่น 3</t>
  </si>
  <si>
    <t>คณะบุคคลซัมเมอร์แมนชั่น 9</t>
  </si>
  <si>
    <t>CNVRN65080017</t>
  </si>
  <si>
    <t>CNVRN65080009</t>
  </si>
  <si>
    <t>CNVRN65080015</t>
  </si>
  <si>
    <t>CNVRN65080013</t>
  </si>
  <si>
    <t>CNVRN65080011</t>
  </si>
  <si>
    <t>นิติบุคคลอาคารชุด บ้านพฤกษาสิริ 1</t>
  </si>
  <si>
    <t>CNVUD68020001</t>
  </si>
  <si>
    <t>CNVRN66040004</t>
  </si>
  <si>
    <t>Century Park Hotel</t>
  </si>
  <si>
    <t>บริษัท เซนเตอร์พอยต์ ฮอสพิทอลิตี้ จำกัด</t>
  </si>
  <si>
    <t xml:space="preserve">Elite Tower (Vince Hotel) </t>
  </si>
  <si>
    <t>CNVRN66040005</t>
  </si>
  <si>
    <t xml:space="preserve">Novotel Bangkok Platinum Pratunum </t>
  </si>
  <si>
    <t>โรงแรมมาย โฮเต็ล ประตูน้ำ</t>
  </si>
  <si>
    <t>โรงแรมปิคนิค</t>
  </si>
  <si>
    <t>CNVRN66030002</t>
  </si>
  <si>
    <t>โรงแรม เพียว อีเลฟเว่น</t>
  </si>
  <si>
    <t>CNVRN65070005</t>
  </si>
  <si>
    <t>CNVRN66040008</t>
  </si>
  <si>
    <t>โรงแรมใบหยกสกาย</t>
  </si>
  <si>
    <t>CNVRN67020002</t>
  </si>
  <si>
    <t xml:space="preserve">โรงแรมอวานี เอเทรียม กรุงเทพมหานคร </t>
  </si>
  <si>
    <t>CNVPT63110006</t>
  </si>
  <si>
    <t>CNVRN66040007</t>
  </si>
  <si>
    <t>The BANGKOK Airport Link Suite</t>
  </si>
  <si>
    <t>CYVRN60050002</t>
  </si>
  <si>
    <t>โฮเทล ทรานซ์</t>
  </si>
  <si>
    <t xml:space="preserve">โรงแรม ธีม บูทีค โฮเทล </t>
  </si>
  <si>
    <t>CYVRN62120007</t>
  </si>
  <si>
    <t>Metz Pratunam Hotel</t>
  </si>
  <si>
    <t>CNVRN65030001</t>
  </si>
  <si>
    <t>Novotel Bangkok Bangna Hotel</t>
  </si>
  <si>
    <t>CNVUD67040002</t>
  </si>
  <si>
    <t>โรงแรม เมเปิล</t>
  </si>
  <si>
    <t>โครงการเอื้ออาทร แพรกษา 2 (เฟส2)</t>
  </si>
  <si>
    <t>CNVBP66020001</t>
  </si>
  <si>
    <t xml:space="preserve">CNVBP65010009 </t>
  </si>
  <si>
    <t>อาคารพลันรวย</t>
  </si>
  <si>
    <t>CNVBP64010006</t>
  </si>
  <si>
    <t>โครงการ กีรติแมนชั่น</t>
  </si>
  <si>
    <t>บริษัท ชาลินี จำกัด (สาขา2)</t>
  </si>
  <si>
    <t>CNVWD62060007</t>
  </si>
  <si>
    <t>ดวงจุลชาติ เทพารักษ์ อพาร์ทเม้นท์ (เลขที่ 1188,1190)</t>
  </si>
  <si>
    <t>CNVWD66100016</t>
  </si>
  <si>
    <t>โรงพยาบาลจุฬารัตน์ 3 อาคาร 4 อาคารสร้างใหม่</t>
  </si>
  <si>
    <t>CNVWD67100003</t>
  </si>
  <si>
    <t xml:space="preserve">วรภาส์สิริ อพาร์ทเม้นท์ </t>
  </si>
  <si>
    <t>อาคารวรพร แมนชั่น</t>
  </si>
  <si>
    <t>CNVBP63020003</t>
  </si>
  <si>
    <t>CNVLB68030002</t>
  </si>
  <si>
    <t>อาคาร บดินทร์ อพาร์ทเมนท์</t>
  </si>
  <si>
    <t xml:space="preserve">ซีซ่าร์ แมนชั่น </t>
  </si>
  <si>
    <t>CNVLB63070015</t>
  </si>
  <si>
    <t>อาคารสุชาวัฒน์เพลส</t>
  </si>
  <si>
    <t>CNVLB66070009</t>
  </si>
  <si>
    <t>โรงแรม คริสตัลศรีวารี</t>
  </si>
  <si>
    <t>Amaranth Suvarnabhumi Hotel</t>
  </si>
  <si>
    <t>CNVLB67100012</t>
  </si>
  <si>
    <t>อาคารคัดสรรเพลส</t>
  </si>
  <si>
    <t>CNVLB65040003</t>
  </si>
  <si>
    <t>เอสบี แมนชั่น</t>
  </si>
  <si>
    <t>CNVLP67110002</t>
  </si>
  <si>
    <t>Nature House</t>
  </si>
  <si>
    <t>บ้านเลขที่ 6 (ตึกเหลือง)</t>
  </si>
  <si>
    <t>CNVLP63060012</t>
  </si>
  <si>
    <t>รัตนแมนชั่น</t>
  </si>
  <si>
    <t>CYVLP61010001</t>
  </si>
  <si>
    <t>CNVLP66050008</t>
  </si>
  <si>
    <t xml:space="preserve">สัมพันธ์แมนชั่น 2 </t>
  </si>
  <si>
    <t>สัมพันธ์แมนชั่น 2 ตึก B</t>
  </si>
  <si>
    <t>CNVLP66050005</t>
  </si>
  <si>
    <t>สัมพันธ์แมนชั่น 3</t>
  </si>
  <si>
    <t>CNVLP66050007</t>
  </si>
  <si>
    <t>CNVLP66050006</t>
  </si>
  <si>
    <t>CNVLP67050001</t>
  </si>
  <si>
    <t>CNVLP65120007</t>
  </si>
  <si>
    <t>CNVRM57040012</t>
  </si>
  <si>
    <t>CNVLP68010001</t>
  </si>
  <si>
    <t>DE Junction House</t>
  </si>
  <si>
    <t>CNVLP68060003</t>
  </si>
  <si>
    <t>บ้านอำนวยสุขแมนชั่น</t>
  </si>
  <si>
    <t>CYVLP61110011</t>
  </si>
  <si>
    <t>ลาดพร้าววิว แมนชั่น</t>
  </si>
  <si>
    <t>CYNLP61110012</t>
  </si>
  <si>
    <t>บ้านกัลปพฤกษ์</t>
  </si>
  <si>
    <t xml:space="preserve">CYVLP62090024 </t>
  </si>
  <si>
    <t>บริพัชร์ อพาร์ทเม้นท์</t>
  </si>
  <si>
    <t>CNVNC67040008</t>
  </si>
  <si>
    <t>CNVNC68020002</t>
  </si>
  <si>
    <t>CNVNC68010001</t>
  </si>
  <si>
    <t>ที เอส วี แมนชั่น</t>
  </si>
  <si>
    <t>CNVNC63090029</t>
  </si>
  <si>
    <t>Grow Apartment</t>
  </si>
  <si>
    <t>แฟชั่น เรสซิเด้นท์</t>
  </si>
  <si>
    <t xml:space="preserve">CNVNC64120002 </t>
  </si>
  <si>
    <t>อาคาร ราม 44 เรสซิเด้นท์</t>
  </si>
  <si>
    <t>CNVNC67100011</t>
  </si>
  <si>
    <t>อาคารสินสิริ รีสอร์ท</t>
  </si>
  <si>
    <t>โรงแรม อิสติน อีซี่ สยามพิมาน</t>
  </si>
  <si>
    <t>CYVNC62110040</t>
  </si>
  <si>
    <t>อาคารแอทโฮม เรสซิเด้นท์</t>
  </si>
  <si>
    <t>CNVNC67020004</t>
  </si>
  <si>
    <t>CNVNC67110012</t>
  </si>
  <si>
    <t xml:space="preserve">โรงแรม เอเชีย รีสอร์ท </t>
  </si>
  <si>
    <t>CYVNC62070017</t>
  </si>
  <si>
    <t>มีนเรสสิเดนซ์ อพาร์ทเม้นท์</t>
  </si>
  <si>
    <t>CNVNC67020006</t>
  </si>
  <si>
    <t>อาคารปาล์ม วิลเลจ</t>
  </si>
  <si>
    <t>CNVNC63040014</t>
  </si>
  <si>
    <t xml:space="preserve">อาคาร ทรัพย์สิน 1 อพาร์ทเม้นท์ </t>
  </si>
  <si>
    <t>CYVNC62080026</t>
  </si>
  <si>
    <t>CNVNC65090009</t>
  </si>
  <si>
    <t>อาคาร LMN อพาร์ทเมนท์</t>
  </si>
  <si>
    <t>สุภาวดีอพาร์ทเม้นท์</t>
  </si>
  <si>
    <t>มัสยิดยามิอุ้นอิดฮาร์ด</t>
  </si>
  <si>
    <t>CYVPK56090024</t>
  </si>
  <si>
    <t>M&amp;S แมนชั่น</t>
  </si>
  <si>
    <t>CNVPK65120005</t>
  </si>
  <si>
    <t>CNVPK62010004</t>
  </si>
  <si>
    <t>CNVPK61010001</t>
  </si>
  <si>
    <t>พี พาร์ค เรสซิเดนซ์ (ศรีนครินทร์)</t>
  </si>
  <si>
    <t>CYVPK61020004</t>
  </si>
  <si>
    <t>สมานทรัพย์ อพาร์ทเมนต์</t>
  </si>
  <si>
    <t>CYVPK61090013</t>
  </si>
  <si>
    <t>พี เอส เรสซิเดนท์</t>
  </si>
  <si>
    <t>CNVPK60060004</t>
  </si>
  <si>
    <t>เอกมัยการ์เดนส์ (Ekamai Gardens)</t>
  </si>
  <si>
    <t>CNVPK67090005</t>
  </si>
  <si>
    <t>สมรุ่งอรุณ อพาร์ทเมนท์</t>
  </si>
  <si>
    <t>CNVPK57100007</t>
  </si>
  <si>
    <t>ยูอาร์ เพลส (UR Place)</t>
  </si>
  <si>
    <t>CYVPK63040003</t>
  </si>
  <si>
    <t>ยีลอง อพาร์ทเม้นท์</t>
  </si>
  <si>
    <t>สกุลวารี แมนชั่น</t>
  </si>
  <si>
    <t>เอเวอร์กรีนเพลสอาคาร1-4</t>
  </si>
  <si>
    <t>อาคาร ณพราวภัณต์ ลิฟวิ่ง</t>
  </si>
  <si>
    <t>เอเวอร์กรีนเพลสอาคาร5-6</t>
  </si>
  <si>
    <t xml:space="preserve">เอส.บี.อพาร์ทเมนท์ </t>
  </si>
  <si>
    <t>โครงการ เอส.พี.เพลส</t>
  </si>
  <si>
    <t>CNVRM65060005</t>
  </si>
  <si>
    <t>โรงแรมสยามรามา 9 (ชั้น 2-4),พระราม 9 เรสซิเดนท์ (ชั้น 5-6)</t>
  </si>
  <si>
    <t>CNVRM64030003</t>
  </si>
  <si>
    <t>แสงตุลา แมนชั่น</t>
  </si>
  <si>
    <t>CNVRM66080006</t>
  </si>
  <si>
    <t>ทำเลทอง อพาร์ทเม้นท์</t>
  </si>
  <si>
    <t>เชาวเรศ แมนชั่น</t>
  </si>
  <si>
    <t>CYVRM62040003</t>
  </si>
  <si>
    <t>CYVRM61110012</t>
  </si>
  <si>
    <t>ศรีประจักษ์ แมนชั่น</t>
  </si>
  <si>
    <t>CYVRM61110011</t>
  </si>
  <si>
    <t>CNVRM67050002</t>
  </si>
  <si>
    <t>โรงแรมเดอะภัทรา-พระราม 9</t>
  </si>
  <si>
    <t>CNVLK67090031</t>
  </si>
  <si>
    <t>โรงพยาบาลสมิติเวช ศรีนครินทร์</t>
  </si>
  <si>
    <t>BB HOUSE สาขาคลองตัน</t>
  </si>
  <si>
    <t>CNVRM61090008</t>
  </si>
  <si>
    <t>เอส.พี.อพาร์ทเม้นท์</t>
  </si>
  <si>
    <t>CYVRM62120011</t>
  </si>
  <si>
    <t>Living house</t>
  </si>
  <si>
    <t>CNVDD65040003</t>
  </si>
  <si>
    <t>CNVDD68050002</t>
  </si>
  <si>
    <t>พาวีน่า รัชดา</t>
  </si>
  <si>
    <t>CNVDD62120003</t>
  </si>
  <si>
    <t>CYNDD60090004</t>
  </si>
  <si>
    <t>โรงแรมหัวช้างเฮอริเทจ</t>
  </si>
  <si>
    <t>พุทธรักษา เรสสซิเดนซ์</t>
  </si>
  <si>
    <t>โรงแรมบ้านชาติ</t>
  </si>
  <si>
    <t>CNVPT68010001</t>
  </si>
  <si>
    <t>CNVPT67080005</t>
  </si>
  <si>
    <t>CYVPT60030003</t>
  </si>
  <si>
    <t>CNVPT67120008</t>
  </si>
  <si>
    <t>8 เรสซิเดนซ์</t>
  </si>
  <si>
    <t>CNVRM66110010</t>
  </si>
  <si>
    <t xml:space="preserve">CNVPT64040002 </t>
  </si>
  <si>
    <t>โรงแรม ทินิดี เทรนดี้ กรุงเทพ ข้าวสาร</t>
  </si>
  <si>
    <t>CNVPH66110008</t>
  </si>
  <si>
    <t xml:space="preserve">โรงพยาบาลพระรามเก้า </t>
  </si>
  <si>
    <t xml:space="preserve">CNVPT65010001 </t>
  </si>
  <si>
    <t>อาคารสวัสดิการแบบแฟลต สำนักงานสลากกินแบ่งรัฐบาล</t>
  </si>
  <si>
    <t>CNVPT67100007</t>
  </si>
  <si>
    <t>ห้างหุ้นส่วนจำกัด เดอะ บราเดอร์ สูท</t>
  </si>
  <si>
    <t>CNVPH66060003</t>
  </si>
  <si>
    <t>ทั่งบุญแมนชั่น</t>
  </si>
  <si>
    <t>CYNPR60050003</t>
  </si>
  <si>
    <t>สราญรมย์ แมนชั่น</t>
  </si>
  <si>
    <t>CNVPR61060001</t>
  </si>
  <si>
    <t>CNVPR68020002</t>
  </si>
  <si>
    <t>สมมิตร อพาร์ตเม้นท์</t>
  </si>
  <si>
    <t>บริษัท วาร์ซอณ จำกัด (สาขาที่ 00003)</t>
  </si>
  <si>
    <t>CNVPR66120005</t>
  </si>
  <si>
    <t>ไอบิชแมนชั่น62</t>
  </si>
  <si>
    <t>อพาร์ทเมนท์แสนสุข 2</t>
  </si>
  <si>
    <t>CYNSK61100005</t>
  </si>
  <si>
    <t>CYVSK611220018</t>
  </si>
  <si>
    <t>นนทชัย เพลส</t>
  </si>
  <si>
    <t>CNVSK62010001</t>
  </si>
  <si>
    <t>โรงแรม อวานี รัชดา กรุงเทพ</t>
  </si>
  <si>
    <t>CNVDD68010001</t>
  </si>
  <si>
    <t>CYNSK61110014</t>
  </si>
  <si>
    <t>CYVON61060007</t>
  </si>
  <si>
    <t>นิติบุคคลอาคารชุด ซิตี้โฮม ศรีนครินทร์</t>
  </si>
  <si>
    <t>CYVON61060006</t>
  </si>
  <si>
    <t>นิติบุคคลอาคารชุดเซ็นทรัล ซิตี้ นอธ-เซาท</t>
  </si>
  <si>
    <t>CNVON67080003</t>
  </si>
  <si>
    <t>CNVON61110016</t>
  </si>
  <si>
    <t>มายเฮ้าท์</t>
  </si>
  <si>
    <t>CNVKT62080006</t>
  </si>
  <si>
    <t>CYVON61110018</t>
  </si>
  <si>
    <t>ตึก กรีนที</t>
  </si>
  <si>
    <t>CNVHK61060004</t>
  </si>
  <si>
    <t>CNVHK62050004</t>
  </si>
  <si>
    <t>CNVHK62030003</t>
  </si>
  <si>
    <t>CNVPK68010001</t>
  </si>
  <si>
    <t>กศิเพลส อพาร์ทเมนท์</t>
  </si>
  <si>
    <t>โรงแรม มี โฮเทล</t>
  </si>
  <si>
    <t>MY GARDEN</t>
  </si>
  <si>
    <t>CNVON61090012</t>
  </si>
  <si>
    <t>Avani Sukhumvit Bangkok</t>
  </si>
  <si>
    <t xml:space="preserve">CNVHK64040005 </t>
  </si>
  <si>
    <t>โรงพยาบาลกรุงเทพ ศูนย์วิจัย</t>
  </si>
  <si>
    <t>BPM_MTS012/2568</t>
  </si>
  <si>
    <t xml:space="preserve"> </t>
  </si>
  <si>
    <t>เลขที่สัญญาซ้ำ</t>
  </si>
  <si>
    <t>https://drive.google.com/drive/folders/1jOaHt6KmQanlZLPHxJby2RIjSKLX_hRU</t>
  </si>
  <si>
    <t>https://drive.google.com/drive/folders/1Jhz4Xlgxk6T2oIFkDla1S9tm-BgUdyOQ</t>
  </si>
  <si>
    <t>https://drive.google.com/drive/folders/1wTTKjLoLjUhN9Y22b86sSOnIgUm_vsaW</t>
  </si>
  <si>
    <t>https://drive.google.com/drive/folders/1EmDEFOuXmJV5XYfbHuVztoAHZqP8AyzR</t>
  </si>
  <si>
    <t>https://drive.google.com/drive/folders/1OtZdQzMdN4ZykJYQsbKw5D5vpN7Hz0Cf</t>
  </si>
  <si>
    <t>https://drive.google.com/drive/folders/1fOrJ5DPFHVrkLqCedAoC-rcbdV8VLkCp</t>
  </si>
  <si>
    <t>https://drive.google.com/drive/folders/159mxsPAjjQOMZhQYDhIddj7AeO6TcwMe</t>
  </si>
  <si>
    <t>https://drive.google.com/drive/folders/1i4EkvYXrw-wAmuLwI1xZeM_feqkLfAdr</t>
  </si>
  <si>
    <t>https://drive.google.com/file/d/1rkazYop93u6-lSacw2QyBTTkTVJH7kRG/view</t>
  </si>
  <si>
    <t>https://drive.google.com/file/d/1QDlXe_XpKVQ6ks53lJoAVemjqgP12V1S/view</t>
  </si>
  <si>
    <t>https://drive.google.com/file/d/1jECsGNLkP1Sca7eVTDeH5r7HBwiq8M-D/view</t>
  </si>
  <si>
    <t>https://drive.google.com/file/d/1pJIvppLQEUchiPzdpKkn8BjKCY61OnBj/view</t>
  </si>
  <si>
    <t>https://drive.google.com/file/d/1dRqwDe-U2ToX5dwsmox_arWqnU3K3Zbp/view</t>
  </si>
  <si>
    <t>https://drive.google.com/file/d/1SiAAuv-7ZnO5GqgDyoEZZFAPB3lJU5QQ/view</t>
  </si>
  <si>
    <t>https://drive.google.com/file/d/1RknUYtpOV61YqLvq2FRpvjMmYbm4rHyQ/view</t>
  </si>
  <si>
    <t>https://drive.google.com/file/d/1G98Wab0UkBFuOr0YjQBFJ8ierTy6yAe-/view</t>
  </si>
  <si>
    <t>https://drive.google.com/file/d/15la9llAaOzE5VPPumb3Hv93FyxY0GT7b/view</t>
  </si>
  <si>
    <t>https://drive.google.com/file/d/1p5JcE3QSFNdNLWmC0JS-oPOX36FdnjXJ/view</t>
  </si>
  <si>
    <t>https://drive.google.com/file/d/156_15pwcR5Q420ztSWS0dF_n45eRNNX1/view</t>
  </si>
  <si>
    <t>https://drive.google.com/file/d/1va0fk21Ehufg_-Z8tlfEF-n7lmamnI2z/view</t>
  </si>
  <si>
    <t>https://drive.google.com/file/d/1utJQGIEKJT4en2mc8Q6QQ4Ql5Jsr1zrN/view</t>
  </si>
  <si>
    <t>https://drive.google.com/drive/folders/1BgqzLmrVyjDGwMN5wOJoTsPwq4kQ-VOT</t>
  </si>
  <si>
    <t>https://drive.google.com/file/d/1joMPhzCmsWQiZmbqgLsfo8K7nWzjhpix/view</t>
  </si>
  <si>
    <t>https://drive.google.com/file/d/1gB82veNZv0mvDpDYIlGbUNK2BboQjuLh/view</t>
  </si>
  <si>
    <t>https://drive.google.com/file/d/1GF6_MceQkYj84Wy4SV8SMIisN_iH_8sJ/view</t>
  </si>
  <si>
    <t>https://drive.google.com/file/d/1NBDNC5hmnT-rrq2za5EofUcTlv1YxztU/view</t>
  </si>
  <si>
    <t>https://drive.google.com/file/d/1kv3bEaRlpoVNnACbb7u1wwUrtWKaGSjh/view</t>
  </si>
  <si>
    <t>https://drive.google.com/file/d/1Zioq_z42GblTh7wVLP5aiy-9-mTpbBdv/view</t>
  </si>
  <si>
    <t>https://drive.google.com/file/d/1qexwnnEhST3y7N3conFdo2zRvKtsjlil/view</t>
  </si>
  <si>
    <t>https://drive.google.com/file/d/1GubnKtIIzYnn2MFEOJIjukKn1WcsTI7o/view</t>
  </si>
  <si>
    <t>https://drive.google.com/file/d/16Qm2zgR8cGvXoYUlzM8dOTDhYxIfuS9d/view</t>
  </si>
  <si>
    <t>https://drive.google.com/file/d/13I7NKDbu36KW-imwMbWk1jrUBOPrDSMt/view</t>
  </si>
  <si>
    <t>https://drive.google.com/file/d/1lFfAU6xVkb5snBKJ1WuP6lpIcAHUrGYK/view</t>
  </si>
  <si>
    <t>https://drive.google.com/file/d/1SnOXF9XiYGQJ3kFMImvxUWp-XTBqke6F/view</t>
  </si>
  <si>
    <t>https://drive.google.com/file/d/1BxDG4HPb_SGesHG1uDXjq4ad6mXzoA0v/view</t>
  </si>
  <si>
    <t>https://drive.google.com/file/d/1ona42MFEzdKz1KGo-ZMuUwZPHyyICUiQ/view</t>
  </si>
  <si>
    <t>https://drive.google.com/file/d/1m0m1RB03ecdS4A-sRcNcd8iBj74TVMkt/view</t>
  </si>
  <si>
    <t>https://drive.google.com/file/d/1JqW3k-rDbwxFZTiJxsYFw6J9P7-sQPwV/view</t>
  </si>
  <si>
    <t>https://drive.google.com/file/d/1BY3FS62vpVRH0zCXprTUD8-7ZMZb_vwd/view</t>
  </si>
  <si>
    <t>https://drive.google.com/file/d/1uD2UbXUvpAXthnRa_500CyYEcsKtJTet/view</t>
  </si>
  <si>
    <t>https://drive.google.com/file/d/14U1Kw9850A5UGlXijAdltx64sds4kV8Z/view</t>
  </si>
  <si>
    <t>https://drive.google.com/file/d/1V3Cll9t0HUUy6K72f3qfRIVKYIpeIZEp/view</t>
  </si>
  <si>
    <t>https://drive.google.com/file/d/1mKIu0FJU7Hj3mDhwNts6HobHBOuDyDWd/view</t>
  </si>
  <si>
    <t>https://drive.google.com/file/d/1ZyYauAUoyvKCuevzh0MDMMfocb2L-hK2/view</t>
  </si>
  <si>
    <t>https://drive.google.com/file/d/1di0pKaenXxhqZ2vgIJf0S1D-YMw2tfny/view</t>
  </si>
  <si>
    <t>https://drive.google.com/file/d/16lqX60rtcqqMTZZOP8QihbgIx7f4YQ0U/view</t>
  </si>
  <si>
    <t>https://drive.google.com/file/d/1iW9A2jjl_Wn6BQUGQcVs-mnXva8mYOgA/view</t>
  </si>
  <si>
    <t>https://drive.google.com/file/d/1_hJ49Ai9LcvYIF6IEzYy8ie98G3udQs_/view</t>
  </si>
  <si>
    <t>https://drive.google.com/file/d/1CFnxbdX9gAj6-9H4zzF6Xx6d2p0z6rjO/view</t>
  </si>
  <si>
    <t>https://drive.google.com/file/d/1BoR1UmZ5UebHGrlSQ-J36QJOpMO0Cfq4/view</t>
  </si>
  <si>
    <t>https://drive.google.com/file/d/1F5w0u21pISoQPXexYxf_dSYGPYtYpXFp/view</t>
  </si>
  <si>
    <t>https://drive.google.com/file/d/1_8BbvpOVuym18rKD3jS-TfqJmqDqJNz8/view</t>
  </si>
  <si>
    <t>https://drive.google.com/file/d/1FUE4GGYKbIsxgDEpenz8jTMcRNImLKO1/view</t>
  </si>
  <si>
    <t>https://drive.google.com/file/d/1cLUc9rG9dYTucLO4Knv4xHlp2M67jaJc/view</t>
  </si>
  <si>
    <t>https://drive.google.com/file/d/1QRmzG94ZarjYVPhzAwn2-P-GQT5eDNQs/view</t>
  </si>
  <si>
    <t>https://drive.google.com/file/d/16sfO8CvP447lIZNCF44nfRGoZKKg5yt_/view</t>
  </si>
  <si>
    <t>https://drive.google.com/file/d/12CqiFP4o_imjFrQGDud-XRT-P0vgArjJ/view</t>
  </si>
  <si>
    <t>https://drive.google.com/file/d/1PE69p_x-cPLYQK2Dff0VTKwbxfhhcQXW/view</t>
  </si>
  <si>
    <t>https://drive.google.com/file/d/1tkw1nOBqa1SPejsUM98HM3eqrU5Da3vr/view</t>
  </si>
  <si>
    <t>https://drive.google.com/file/d/1CTgx61k8whg67J3ZJgKG14FhktPPE1mH/view</t>
  </si>
  <si>
    <t>https://drive.google.com/file/d/1ubSY-u_Vi_7dWV0H1QaVUhDEy_kX5CB5/view</t>
  </si>
  <si>
    <t>https://drive.google.com/file/d/12xjZvBd4wjm_WB4WR8JlHNMl7G_k__ej/view</t>
  </si>
  <si>
    <t>https://drive.google.com/file/d/1rxppx7gDneJgFng9OJrczDk8PC4ppZuS/view</t>
  </si>
  <si>
    <t>https://drive.google.com/file/d/1HZ2jAZybRcWA7SLgMaE9Xh2YWiynGefp/view</t>
  </si>
  <si>
    <t>https://drive.google.com/file/d/1rKP1fNeYV6KY9Iukype62DxU2QnNC2Gv/view</t>
  </si>
  <si>
    <t>https://drive.google.com/file/d/17SddIsGgj51yshXINVAGLM9laabSAwzP/view</t>
  </si>
  <si>
    <t>https://drive.google.com/file/d/1ga6S6JkjPTr5uyrENMB28eAvGQTJa8rE/view</t>
  </si>
  <si>
    <t>https://drive.google.com/file/d/1auSviHD8LoJNooW7BQW1YmIf0Coj_TZ3/view</t>
  </si>
  <si>
    <t>https://drive.google.com/file/d/1qQa2gpiqWVKRVSZwxRrp63lbd4VzTqj5/view</t>
  </si>
  <si>
    <t>https://drive.google.com/file/d/1bhATQ6qygj-2HLkv0NcXX3jwyI87WNaK/view</t>
  </si>
  <si>
    <t>https://drive.google.com/file/d/1M4vJn0iVBHPjzcqKt-tlI1RSaR3tXsgX/view</t>
  </si>
  <si>
    <t>https://drive.google.com/file/d/11MrLd92CD9uLkDmxpeYKp1Hsde-EX66d/view</t>
  </si>
  <si>
    <t>https://drive.google.com/file/d/1-QHdS9WJEk1RLEij1xqxcGGN-l4izzP0/view</t>
  </si>
  <si>
    <t>https://drive.google.com/file/d/171mCbThpwNL8jxCYcHYEtYNbkxYez4AI/view</t>
  </si>
  <si>
    <t>https://drive.google.com/file/d/1Kyfbt1l_pmaPjakXHKQ3l25X8X4IeBrr/view</t>
  </si>
  <si>
    <t>https://drive.google.com/file/d/1WUk9CpfLArvQQl5K6Z3gO1UYCqKDjbfQ/view</t>
  </si>
  <si>
    <t>https://drive.google.com/file/d/1XZTO2MUcESWCZtji-PsFUNl_lJF7__q0/view</t>
  </si>
  <si>
    <t>https://drive.google.com/file/d/1SFSk8Oe0uP5UboimjDEJiKZUWaPG_WXz/view</t>
  </si>
  <si>
    <t>https://drive.google.com/file/d/13zFAUts31Ib3WqKBe7UITjuxzMpixRRY/view</t>
  </si>
  <si>
    <t>https://drive.google.com/file/d/1kHki3SAbryWSCF0Ll0teK8CCFz8Iwmu7/view</t>
  </si>
  <si>
    <t>https://drive.google.com/drive/folders/1-UMKH_9wFjXF5qJhYIm8OFha-XeoKRoK</t>
  </si>
  <si>
    <t>https://drive.google.com/drive/folders/1tac2l9unxK4pfzpJAUsY7Tue3yXu-kch</t>
  </si>
  <si>
    <t>https://drive.google.com/drive/folders/1ow01_OF3Hp2caS2F5RXHHfxbYUiCtMvU</t>
  </si>
  <si>
    <t>https://drive.google.com/drive/folders/1ei3ZiufCJYriUduNZip-9k0rID7OsZHd</t>
  </si>
  <si>
    <t>https://drive.google.com/drive/folders/1WFD-6BKlYGd9cz7nAug6TPXZyrjLUh__</t>
  </si>
  <si>
    <t>https://drive.google.com/drive/folders/1grI2UJPKpmsBfQpe5rmmGbWq0rD5lDY3</t>
  </si>
  <si>
    <t>https://drive.google.com/file/d/1EdP-6kVEJFsWZw4k5XpbyDm0LK5FGS7H/view</t>
  </si>
  <si>
    <t>https://drive.google.com/file/d/1TMhI3BX3B66c1h9Th5Grx6HNSP3Mjcma/view</t>
  </si>
  <si>
    <t>https://drive.google.com/file/d/1jO_eVNIiw0ZscNJKt4oxfGtCL9gG2rMU/view</t>
  </si>
  <si>
    <t>https://drive.google.com/file/d/1ExM7vWjHyCzsZ_KIg2daBHLEqgGywnbY/view</t>
  </si>
  <si>
    <t>https://drive.google.com/file/d/17WUaqkse-hwb8Dtxxu_FEY-QCrKvV0Br/view</t>
  </si>
  <si>
    <t>https://drive.google.com/file/d/1jZaR8jKV_YwoqrjK7_FVA5X-AvATMXdQ/view</t>
  </si>
  <si>
    <t>https://drive.google.com/file/d/1GUrQYk8tUTU4N2C-yDBsbQZYdC2HsCxP/view</t>
  </si>
  <si>
    <t>https://drive.google.com/file/d/10KJWaBvc8GPsRNE67eUED9RnGju9kqrX/view</t>
  </si>
  <si>
    <t>https://drive.google.com/drive/folders/1iiM0XVK1svCCmOmWR63PiDSk8g2iSVgf</t>
  </si>
  <si>
    <t>https://drive.google.com/drive/folders/1xhOqCXQCPZmlbg562_AvPMj5OlsFRiKU</t>
  </si>
  <si>
    <t>https://drive.google.com/drive/folders/1rm3hP0ykzNyQeLzErfuuO46Qcz5A9lcN</t>
  </si>
  <si>
    <t>https://drive.google.com/drive/folders/1loUDZ0byzSAhYN7Qc4eezcWfuhV1zPAF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</si>
</sst>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##\-#######"/>
    <numFmt numFmtId="166" formatCode="_-* #,##0_-;\-* #,##0_-;_-* &quot;-&quot;??_-;_-@_-"/>
    <numFmt numFmtId="167" formatCode="dd\-mm\-yyyy"/>
    <numFmt numFmtId="168" formatCode="[Green]&quot;เหลืออีก&quot;#&quot;วัน&quot;;[Red]&quot;เลยมาแล้ว&quot;#&quot;วัน&quot;;[Blue]&quot;วันนี้&quot;"/>
  </numFmts>
  <fonts count="16">
    <font>
      <sz val="10"/>
      <color rgb="FF000000"/>
      <name val="Calibri"/>
      <scheme val="minor"/>
    </font>
    <font>
      <sz val="14"/>
      <color rgb="FF000000"/>
      <name val="TH SarabunPSK"/>
      <family val="2"/>
    </font>
    <font>
      <sz val="14"/>
      <color theme="1"/>
      <name val="TH SarabunPSK"/>
      <family val="2"/>
    </font>
    <font>
      <sz val="14"/>
      <color rgb="FF1F1F1F"/>
      <name val="TH SarabunPSK"/>
      <family val="2"/>
    </font>
    <font>
      <sz val="14"/>
      <color rgb="FF333333"/>
      <name val="TH SarabunPSK"/>
      <family val="2"/>
    </font>
    <font>
      <sz val="14"/>
      <name val="TH SarabunPSK"/>
      <family val="2"/>
    </font>
    <font>
      <sz val="10"/>
      <color rgb="FF000000"/>
      <name val="Calibri"/>
      <family val="2"/>
      <scheme val="minor"/>
    </font>
    <font>
      <b/>
      <sz val="14"/>
      <color rgb="FF000000"/>
      <name val="TH SarabunPSK"/>
      <family val="2"/>
    </font>
    <font>
      <b/>
      <sz val="12"/>
      <color rgb="FFC00000"/>
      <name val="TH SarabunPSK"/>
      <family val="2"/>
    </font>
    <font>
      <b/>
      <sz val="11"/>
      <color rgb="FFC00000"/>
      <name val="TH SarabunPSK"/>
      <family val="2"/>
    </font>
    <font>
      <b/>
      <sz val="14"/>
      <color rgb="FF00206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2"/>
      <color rgb="FF000000"/>
      <name val="TH SarabunPSK"/>
      <family val="2"/>
    </font>
    <font>
      <b/>
      <sz val="12"/>
      <color theme="0"/>
      <name val="TH SarabunPSK"/>
      <family val="2"/>
    </font>
    <font>
      <b/>
      <sz val="12"/>
      <color rgb="FF002060"/>
      <name val="TH SarabunPSK"/>
      <family val="2"/>
    </font>
    <font>
      <sz val="14"/>
      <color rgb="FFFFFFFF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FE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1" fontId="2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" fontId="1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/>
    </xf>
    <xf numFmtId="43" fontId="2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left" wrapText="1"/>
    </xf>
    <xf numFmtId="43" fontId="1" fillId="0" borderId="0" xfId="1" applyFont="1" applyFill="1" applyBorder="1" applyAlignment="1">
      <alignment horizontal="left"/>
    </xf>
    <xf numFmtId="43" fontId="1" fillId="0" borderId="0" xfId="1" applyFont="1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" fillId="0" borderId="0" xfId="1" applyFont="1" applyBorder="1" applyAlignment="1">
      <alignment horizontal="left"/>
    </xf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0" xfId="0" applyAlignment="1">
      <alignment vertical="center" wrapText="1"/>
    </xf>
    <xf numFmtId="43" fontId="2" fillId="0" borderId="0" xfId="0" applyNumberFormat="1" applyFont="1" applyAlignment="1">
      <alignment horizontal="left"/>
    </xf>
    <xf numFmtId="164" fontId="7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66" fontId="0" fillId="0" borderId="0" xfId="0" applyNumberFormat="1"/>
    <xf numFmtId="43" fontId="0" fillId="0" borderId="2" xfId="0" applyNumberFormat="1" applyBorder="1"/>
    <xf numFmtId="0" fontId="0" fillId="4" borderId="1" xfId="0" applyFill="1" applyBorder="1"/>
    <xf numFmtId="0" fontId="0" fillId="4" borderId="0" xfId="0" applyFill="1"/>
    <xf numFmtId="166" fontId="0" fillId="4" borderId="0" xfId="0" applyNumberFormat="1" applyFill="1"/>
    <xf numFmtId="43" fontId="0" fillId="4" borderId="0" xfId="0" applyNumberFormat="1" applyFill="1"/>
    <xf numFmtId="43" fontId="0" fillId="4" borderId="2" xfId="0" applyNumberFormat="1" applyFill="1" applyBorder="1"/>
    <xf numFmtId="0" fontId="0" fillId="0" borderId="3" xfId="0" applyBorder="1"/>
    <xf numFmtId="0" fontId="0" fillId="0" borderId="4" xfId="0" applyBorder="1"/>
    <xf numFmtId="166" fontId="0" fillId="0" borderId="4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0" fontId="0" fillId="0" borderId="6" xfId="0" pivotButton="1" applyBorder="1" applyAlignment="1">
      <alignment horizontal="center" vertical="center" wrapText="1"/>
    </xf>
    <xf numFmtId="0" fontId="0" fillId="0" borderId="7" xfId="0" pivotButton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3" fontId="0" fillId="0" borderId="0" xfId="0" applyNumberFormat="1" applyAlignment="1">
      <alignment horizontal="left"/>
    </xf>
    <xf numFmtId="167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7" fontId="1" fillId="0" borderId="9" xfId="0" applyNumberFormat="1" applyFont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7" fontId="8" fillId="6" borderId="0" xfId="0" applyNumberFormat="1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43" fontId="12" fillId="3" borderId="0" xfId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167" fontId="13" fillId="5" borderId="0" xfId="0" applyNumberFormat="1" applyFont="1" applyFill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9" borderId="9" xfId="0" applyFont="1" applyFill="1" applyBorder="1" applyAlignment="1">
      <alignment horizontal="left"/>
    </xf>
    <xf numFmtId="0" fontId="2" fillId="9" borderId="9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left" wrapText="1"/>
    </xf>
    <xf numFmtId="167" fontId="1" fillId="9" borderId="9" xfId="0" applyNumberFormat="1" applyFont="1" applyFill="1" applyBorder="1" applyAlignment="1">
      <alignment horizontal="center"/>
    </xf>
    <xf numFmtId="167" fontId="2" fillId="9" borderId="9" xfId="0" applyNumberFormat="1" applyFont="1" applyFill="1" applyBorder="1" applyAlignment="1">
      <alignment horizontal="center"/>
    </xf>
    <xf numFmtId="0" fontId="1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" fillId="10" borderId="9" xfId="0" applyFont="1" applyFill="1" applyBorder="1" applyAlignment="1">
      <alignment horizontal="left" wrapText="1"/>
    </xf>
    <xf numFmtId="0" fontId="2" fillId="10" borderId="0" xfId="0" applyFont="1" applyFill="1" applyAlignment="1">
      <alignment horizontal="left"/>
    </xf>
    <xf numFmtId="0" fontId="15" fillId="9" borderId="9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4" fontId="1" fillId="9" borderId="9" xfId="0" applyNumberFormat="1" applyFont="1" applyFill="1" applyBorder="1" applyAlignment="1">
      <alignment horizontal="center"/>
    </xf>
    <xf numFmtId="168" fontId="2" fillId="9" borderId="9" xfId="0" applyNumberFormat="1" applyFont="1" applyFill="1" applyBorder="1" applyAlignment="1">
      <alignment horizontal="left"/>
    </xf>
    <xf numFmtId="168" fontId="1" fillId="0" borderId="0" xfId="0" applyNumberFormat="1" applyFont="1" applyAlignment="1">
      <alignment horizontal="left"/>
    </xf>
    <xf numFmtId="14" fontId="2" fillId="11" borderId="0" xfId="0" applyNumberFormat="1" applyFont="1" applyFill="1" applyAlignment="1">
      <alignment horizontal="left"/>
    </xf>
    <xf numFmtId="0" fontId="2" fillId="11" borderId="0" xfId="0" applyFont="1" applyFill="1" applyAlignment="1">
      <alignment horizontal="left"/>
    </xf>
    <xf numFmtId="1" fontId="2" fillId="11" borderId="0" xfId="0" applyNumberFormat="1" applyFont="1" applyFill="1" applyAlignment="1">
      <alignment horizontal="left"/>
    </xf>
    <xf numFmtId="165" fontId="2" fillId="11" borderId="0" xfId="0" applyNumberFormat="1" applyFont="1" applyFill="1" applyAlignment="1">
      <alignment horizontal="left"/>
    </xf>
    <xf numFmtId="43" fontId="2" fillId="11" borderId="0" xfId="1" applyFont="1" applyFill="1" applyBorder="1" applyAlignment="1">
      <alignment horizontal="left"/>
    </xf>
    <xf numFmtId="0" fontId="2" fillId="11" borderId="0" xfId="0" applyFont="1" applyFill="1" applyAlignment="1">
      <alignment horizontal="center"/>
    </xf>
    <xf numFmtId="43" fontId="2" fillId="11" borderId="0" xfId="0" applyNumberFormat="1" applyFont="1" applyFill="1" applyAlignment="1">
      <alignment horizontal="left"/>
    </xf>
    <xf numFmtId="164" fontId="2" fillId="11" borderId="0" xfId="0" applyNumberFormat="1" applyFont="1" applyFill="1" applyAlignment="1">
      <alignment horizontal="left"/>
    </xf>
    <xf numFmtId="0" fontId="1" fillId="11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left"/>
    </xf>
    <xf numFmtId="167" fontId="1" fillId="11" borderId="9" xfId="0" applyNumberFormat="1" applyFont="1" applyFill="1" applyBorder="1" applyAlignment="1">
      <alignment horizontal="center"/>
    </xf>
    <xf numFmtId="168" fontId="2" fillId="11" borderId="9" xfId="0" applyNumberFormat="1" applyFont="1" applyFill="1" applyBorder="1" applyAlignment="1">
      <alignment horizontal="left"/>
    </xf>
    <xf numFmtId="0" fontId="1" fillId="11" borderId="0" xfId="0" applyFont="1" applyFill="1" applyAlignment="1">
      <alignment horizontal="left"/>
    </xf>
    <xf numFmtId="43" fontId="1" fillId="11" borderId="0" xfId="1" applyFont="1" applyFill="1" applyBorder="1" applyAlignment="1">
      <alignment horizontal="left"/>
    </xf>
    <xf numFmtId="0" fontId="5" fillId="11" borderId="0" xfId="0" applyFont="1" applyFill="1" applyAlignment="1">
      <alignment horizontal="left"/>
    </xf>
    <xf numFmtId="1" fontId="5" fillId="11" borderId="0" xfId="0" applyNumberFormat="1" applyFont="1" applyFill="1" applyAlignment="1">
      <alignment horizontal="left"/>
    </xf>
    <xf numFmtId="43" fontId="5" fillId="11" borderId="0" xfId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2" fillId="0" borderId="9" xfId="0" applyFont="1" applyFill="1" applyBorder="1" applyAlignment="1">
      <alignment horizontal="left"/>
    </xf>
    <xf numFmtId="167" fontId="1" fillId="0" borderId="9" xfId="0" applyNumberFormat="1" applyFont="1" applyFill="1" applyBorder="1" applyAlignment="1">
      <alignment horizontal="center"/>
    </xf>
    <xf numFmtId="168" fontId="2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0" fillId="7" borderId="9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</cellXfs>
  <cellStyles count="5">
    <cellStyle name="Comma" xfId="1" builtinId="3"/>
    <cellStyle name="Comma 2" xfId="3" xr:uid="{08F7C1AE-EEB9-4D64-AFAB-7DC8D7E9C187}"/>
    <cellStyle name="Normal" xfId="0" builtinId="0"/>
    <cellStyle name="Normal 2" xfId="2" xr:uid="{8BCEA0B9-348B-4E3C-A65E-15FDE484927A}"/>
    <cellStyle name="Normal 3" xfId="4" xr:uid="{458900C8-43F1-4BBF-8838-3C273870E9CE}"/>
  </cellStyles>
  <dxfs count="363">
    <dxf>
      <alignment vertical="center"/>
    </dxf>
    <dxf>
      <alignment vertical="center"/>
    </dxf>
    <dxf>
      <alignment horizontal="center"/>
    </dxf>
    <dxf>
      <alignment wrapText="1"/>
    </dxf>
    <dxf>
      <alignment wrapText="1"/>
    </dxf>
    <dxf>
      <numFmt numFmtId="35" formatCode="_-* #,##0.00_-;\-* #,##0.00_-;_-* &quot;-&quot;??_-;_-@_-"/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</dxf>
    <dxf>
      <font>
        <color rgb="FFC00000"/>
      </font>
    </dxf>
    <dxf>
      <alignment horizontal="left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theme="9" tint="0.399975585192419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6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colors>
    <mruColors>
      <color rgb="FFFFFFFF"/>
      <color rgb="FFFCFEF0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831.481538657405" createdVersion="7" refreshedVersion="7" minRefreshableVersion="3" recordCount="845" xr:uid="{FD09C08D-777D-4FCD-A4D2-3891B334FB64}">
  <cacheSource type="worksheet">
    <worksheetSource ref="A1:S1048576" sheet="Data 10K-bill"/>
  </cacheSource>
  <cacheFields count="19">
    <cacheField name="วันที่บันทึก" numFmtId="0">
      <sharedItems containsNonDate="0" containsDate="1" containsString="0" containsBlank="1" minDate="2568-06-19T00:00:00" maxDate="2568-06-20T00:00:00"/>
    </cacheField>
    <cacheField name="ประเภทลูกค้า" numFmtId="0">
      <sharedItems containsBlank="1"/>
    </cacheField>
    <cacheField name="สาขา" numFmtId="0">
      <sharedItems containsBlank="1"/>
    </cacheField>
    <cacheField name="อักษรย่อ" numFmtId="0">
      <sharedItems containsBlank="1"/>
    </cacheField>
    <cacheField name="โซน" numFmtId="0">
      <sharedItems containsBlank="1" count="13">
        <s v="Zone A"/>
        <s v="Zone B"/>
        <s v="Zone C"/>
        <s v="Zone D"/>
        <s v="Zone E"/>
        <s v="Zone F"/>
        <s v="Zone G"/>
        <s v="Zone H"/>
        <s v="Zone I"/>
        <s v="Zone J"/>
        <s v="Zone NE"/>
        <s v="Zone S"/>
        <m/>
      </sharedItems>
    </cacheField>
    <cacheField name="สถานะลูกค้า" numFmtId="0">
      <sharedItems containsBlank="1"/>
    </cacheField>
    <cacheField name="รหัสลูกค้า ERP" numFmtId="0">
      <sharedItems containsBlank="1" containsMixedTypes="1" containsNumber="1" containsInteger="1" minValue="120000004887" maxValue="120000069195"/>
    </cacheField>
    <cacheField name="ชื่อที่ออกบิล" numFmtId="0">
      <sharedItems containsBlank="1"/>
    </cacheField>
    <cacheField name="โครงการ / Tower" numFmtId="0">
      <sharedItems containsBlank="1"/>
    </cacheField>
    <cacheField name="สถานที่ติดตั้ง" numFmtId="0">
      <sharedItems containsBlank="1"/>
    </cacheField>
    <cacheField name="เบอร์โทร" numFmtId="165">
      <sharedItems containsBlank="1" containsMixedTypes="1" containsNumber="1" containsInteger="1" minValue="20121234" maxValue="992629896"/>
    </cacheField>
    <cacheField name="จำนวนเงินแจ้งหนี้/รอบ (รวม vat)" numFmtId="43">
      <sharedItems containsString="0" containsBlank="1" containsNumber="1" minValue="10000" maxValue="592298.5"/>
    </cacheField>
    <cacheField name="โปรโมชั่น" numFmtId="0">
      <sharedItems containsBlank="1"/>
    </cacheField>
    <cacheField name="จำวนเดือน" numFmtId="0">
      <sharedItems containsBlank="1" containsMixedTypes="1" containsNumber="1" containsInteger="1" minValue="1" maxValue="24" count="11">
        <n v="1"/>
        <n v="11"/>
        <n v="12"/>
        <n v="10"/>
        <n v="6"/>
        <s v="1 "/>
        <n v="5"/>
        <n v="3"/>
        <n v="4"/>
        <n v="24"/>
        <m/>
      </sharedItems>
    </cacheField>
    <cacheField name="ประเภทโปรโมชั่น" numFmtId="0">
      <sharedItems containsBlank="1" count="10">
        <s v="ราย 1 เดือน"/>
        <s v="ราย 11 เดือน"/>
        <s v="ราย 12 เดือน"/>
        <s v="ราย 10 เดือน"/>
        <s v="ราย 6 เดือน"/>
        <s v="ราย 5 เดือน"/>
        <s v="ราย 3 เดือน"/>
        <s v="ราย 4 เดือน"/>
        <s v="ราย 24 เดือน"/>
        <m/>
      </sharedItems>
    </cacheField>
    <cacheField name="เดือนฟรี" numFmtId="0">
      <sharedItems containsString="0" containsBlank="1" containsNumber="1" containsInteger="1" minValue="0" maxValue="12" count="12">
        <n v="0"/>
        <n v="1"/>
        <n v="2"/>
        <n v="3"/>
        <n v="6"/>
        <n v="7"/>
        <n v="4"/>
        <n v="12"/>
        <n v="5"/>
        <n v="9"/>
        <n v="8"/>
        <m/>
      </sharedItems>
    </cacheField>
    <cacheField name="รวมจำนวนเดือน" numFmtId="0">
      <sharedItems containsString="0" containsBlank="1" containsNumber="1" containsInteger="1" minValue="1" maxValue="28" count="24">
        <n v="1"/>
        <n v="12"/>
        <n v="13"/>
        <n v="14"/>
        <n v="15"/>
        <n v="6"/>
        <n v="4"/>
        <n v="16"/>
        <n v="7"/>
        <n v="5"/>
        <n v="19"/>
        <n v="8"/>
        <n v="3"/>
        <n v="24"/>
        <n v="2"/>
        <n v="18"/>
        <n v="28"/>
        <n v="9"/>
        <n v="26"/>
        <n v="17"/>
        <n v="21"/>
        <n v="20"/>
        <n v="10"/>
        <m/>
      </sharedItems>
    </cacheField>
    <cacheField name="ราคาเฉลี่ยต่อเดือน" numFmtId="0">
      <sharedItems containsString="0" containsBlank="1" containsNumber="1" minValue="416.66666666666669" maxValue="441535.5"/>
    </cacheField>
    <cacheField name="เลข SO ใบสุดท้าย" numFmtId="0">
      <sharedItems containsBlank="1" count="845">
        <s v="DDSON-2505-00002"/>
        <s v="DDSON-2411-00299"/>
        <s v="DDSON-2410-00100"/>
        <s v="DDSON-2409-00009"/>
        <s v="DDSON-2410-00101"/>
        <s v="DDSON-2408-00002"/>
        <s v="DDSON-2409-00010"/>
        <s v="DDSON-2411-00300"/>
        <s v="DDSON-2501-00002"/>
        <s v="DDSON-2503-00026"/>
        <s v="DDSON-2506-00030"/>
        <s v="DDSON-2505-00004"/>
        <s v="DDSON-2410-00085"/>
        <s v="DDSON-2411-00302"/>
        <s v="DDSON-2505-00006"/>
        <s v="DDSON-2503-00025"/>
        <s v="DDSON-2410-00098"/>
        <s v="PTSON-2506-00001"/>
        <s v="PTSON-2501-00008"/>
        <s v="PTSON-2409-00001"/>
        <s v="PTSON-2411-00002"/>
        <s v="PTSON-2410-00005"/>
        <s v="PTSON-2410-00006"/>
        <s v="PTSON-2406-00006"/>
        <s v="PTSON-2406-00004"/>
        <s v="PTSON-2406-00005"/>
        <s v="PTSON-2503-00010"/>
        <s v="PTSON-2501-00007"/>
        <s v="PTSON-2501-00006"/>
        <s v="PTSON-2406-00007"/>
        <s v="PTSON-2411-00013"/>
        <s v="PTSON-2411-00001"/>
        <s v="PTSON-2503-00002"/>
        <s v="PTSON-2409-00003"/>
        <s v="PTSON-2411-00018"/>
        <s v="PTSON-2411-00017"/>
        <s v="PTSON-2409-00005"/>
        <s v="PTSON-2503-00007"/>
        <s v="PTSON-2411-00022"/>
        <s v="PTSON-2411-00023"/>
        <s v="PTSON-2411-00019"/>
        <s v="PTSON-2503-00008"/>
        <s v="PTSON-2502-00002"/>
        <s v="PTSON-2411-00014"/>
        <s v="PTSON-2411-00020"/>
        <s v="PTSON-2410-00009"/>
        <s v="PTSON-2411-00011"/>
        <s v="PTSON-2503-00024"/>
        <s v="PTSON-2407-00001"/>
        <s v="PTSON-2411-00012"/>
        <s v="PTSON-2503-00006"/>
        <s v="PTSON-2411-00010"/>
        <s v="PTSON-2505-00002"/>
        <s v="PTSON-2411-00015"/>
        <s v="PTSON-2410-00003"/>
        <s v="BTSON-2501-00103"/>
        <s v="BYSON-2412-00004"/>
        <s v="BYSON-2412-00015"/>
        <s v="RNSON-2410-00006"/>
        <s v="RNSON-2503-00008"/>
        <s v="RNSON-2503-00007"/>
        <s v="RNSON-2503-00006"/>
        <s v="RNSON-2503-00004"/>
        <s v="RNSON-2503-00005"/>
        <s v="RNSON-2501-00010"/>
        <s v="RNSON-2412-00038"/>
        <s v="RNSON-2505-00002"/>
        <s v="RNSON-2410-00004"/>
        <s v="RNSON-2410-00017"/>
        <s v="RNSON-2408-00002"/>
        <s v="RNSON-2408-00003"/>
        <s v="RNSON-2505-00004"/>
        <s v="RNSON-2505-00003"/>
        <s v="RNSON-2412-00040"/>
        <s v="RNSON-2501-00013"/>
        <s v="RNSON-2408-00007"/>
        <s v="RNSON-2502-00001"/>
        <s v="RNSON-2412-00041"/>
        <s v="RNSON-2412-00001"/>
        <s v="RNSON-2503-00001"/>
        <s v="RNSON-2501-00008"/>
        <s v="RNSON-2501-00012"/>
        <s v="RNSON-2412-00039"/>
        <s v="RNSON-2412-00002"/>
        <s v="RNSON-2412-00011"/>
        <s v="RNSON-2408-00008"/>
        <s v="RNSON-2406-00003"/>
        <s v="RNSON-2501-00014"/>
        <s v="RNSON-2501-00009"/>
        <s v="RNSON-2501-00004"/>
        <s v="RNSON-2403-00007"/>
        <s v="RNSON-2410-00021"/>
        <s v="RNSON-2412-00036"/>
        <s v="RNSON-2505-00005"/>
        <s v="RNSON-2410-00020"/>
        <s v="RNSON-2410-00016"/>
        <s v="UDSON-2503-00002"/>
        <s v="UDSON-2406-00006"/>
        <s v="UDSON-2410-00012"/>
        <s v="UDSON-2412-00581"/>
        <s v="UDSON-2409-00002"/>
        <s v="UDSON-2501-00012"/>
        <s v="UDSON-2411-00010"/>
        <s v="UDSON-2502-00004"/>
        <s v="UDSON-2412-00580"/>
        <s v="UDSON-2412-00584"/>
        <s v="UDSON-2504-00011"/>
        <s v="UDSON-2506-00009"/>
        <s v="UDSON-2506-00008"/>
        <s v="UDSON-2412-00585"/>
        <s v="UDSON-2411-00009"/>
        <s v="KTSON-2406-00246"/>
        <s v="KTSON-2407-00001"/>
        <s v="KTSON-2409-00005"/>
        <s v="KTSON-2406-00247"/>
        <s v="KTSON-2308-00003"/>
        <s v="KTSON-2406-00240"/>
        <s v="KTSON-2308-00002"/>
        <s v="KTSON-2502-00001"/>
        <s v="KTSON-2502-00002"/>
        <s v="KTSON-2503-00011"/>
        <s v="KTSON-2406-00243"/>
        <s v="LKSON-2409-00003"/>
        <s v="KTSON-2401-00004"/>
        <s v="KTSON-2406-00245"/>
        <s v="KTSON-2408-00002"/>
        <s v="KTSON-2408-00003"/>
        <s v="KTSON-2410-00001"/>
        <s v="KTSON-2503-00009"/>
        <s v="KTSON-2401-00007"/>
        <s v="KTSON-2407-00004"/>
        <s v="KTSON-2406-00251"/>
        <s v="KTSON-2503-00004"/>
        <s v="KTSON-2406-00239"/>
        <s v="KTSON-2503-00002"/>
        <s v="KTSON-2506-00001"/>
        <s v="KTSON-2306-00007"/>
        <s v="KTSON-2406-00249"/>
        <s v="KTSON-2406-00248"/>
        <s v="KTSON-2503-00003"/>
        <s v="KTSON-2407-00006"/>
        <s v="KTSON-2406-00252"/>
        <s v="KTSON-2406-00254"/>
        <s v="KTSON-2503-00005"/>
        <s v="LKSON-2406-00047"/>
        <s v="LKSON-2412-00030"/>
        <s v="LKSON-2503-00004"/>
        <s v="LKSON-2407-00001"/>
        <s v="LKSON-2412-00001"/>
        <s v="LKSON-2412-00021"/>
        <s v="LKSON-2407-00006"/>
        <s v="LKSON-2412-00033"/>
        <s v="LKSON-2505-00006"/>
        <s v="LKSON-2505-00001"/>
        <s v="LKSON-2412-00044"/>
        <s v="LKSON-2406-00016"/>
        <s v="LKSON-2312-00035"/>
        <s v="LKSON-2412-00043"/>
        <s v="LKSON-2503-00016"/>
        <s v="LKSON-2502-00002"/>
        <s v="LKSON-2405-00014"/>
        <s v="LKSON-2503-00014"/>
        <s v="LKSON-2406-00041"/>
        <s v="LKSON-2406-00058"/>
        <s v="LKSON-2405-00013"/>
        <s v="LKSON-2503-00005"/>
        <s v="LKSON-2503-00008"/>
        <s v="LKSON-2409-00010"/>
        <s v="LKSON-2410-00004"/>
        <s v="LKSON-2502-00004"/>
        <s v="LKSON-2410-00003"/>
        <s v="LKSON-2406-00011"/>
        <s v="LKSON-2406-00015"/>
        <s v="LKSON-2406-00017"/>
        <s v="LKSON-2412-00051"/>
        <s v="LKSON-2406-00010"/>
        <s v="LKSON-2406-00009"/>
        <s v="LKSON-2412-00035"/>
        <s v="LKSON-2312-00051"/>
        <s v="LKSON-2406-00042"/>
        <s v="LKSON-2503-00018"/>
        <s v="LKSON-2406-00018"/>
        <s v="LKSON-2503-00001"/>
        <s v="LKSON-2406-00031"/>
        <s v="LKSON-2503-00009"/>
        <s v="LKSON-2402-00007"/>
        <s v="LKSON-2406-00025"/>
        <s v="LKSON-2503-00017"/>
        <s v="LKSON-2406-00023"/>
        <s v="LKSON-2406-00019"/>
        <s v="LKSON-2312-00074"/>
        <s v="LKSON-2412-00008"/>
        <s v="LKSON-2412-00006"/>
        <s v="LKSON-2412-00007"/>
        <s v="LKSON-2412-00053"/>
        <s v="LKSON-2409-00009"/>
        <s v="LKSON-2406-00030"/>
        <s v="LKSON-2501-00034"/>
        <s v="LKSON-2409-00005"/>
        <s v="LKSON-2412-00048"/>
        <s v="LKSON-2412-00016"/>
        <s v="LKSON-2406-00024"/>
        <s v="LKSON-2406-00020"/>
        <s v="LKSON-2501-00038"/>
        <s v="LKSON-2501-00040"/>
        <s v="LKSON-2412-00046"/>
        <s v="LKSON-2408-00004"/>
        <s v="LKSON-2406-00014"/>
        <s v="LKSON-2409-00002"/>
        <s v="LKSON-2412-00034"/>
        <s v="LKSON-2312-00055"/>
        <s v="LKSON-2501-00037"/>
        <s v="LKSON-2312-00059"/>
        <s v="LKSON-2406-00026"/>
        <s v="LKSON-2312-00044"/>
        <s v="LKSON-2407-00003"/>
        <s v="LKSON-2412-00036"/>
        <s v="LKSON-2212-00010"/>
        <s v="LKSON-2406-00028"/>
        <s v="LKSON-2505-00008"/>
        <s v="LKSON-2503-00020"/>
        <s v="LKSON-2402-00005"/>
        <s v="LKSON-2406-00027"/>
        <s v="LKSON-2406-00057"/>
        <s v="LKSON-2409-00008"/>
        <s v="LKSON-2312-00028"/>
        <s v="LKSON-2312-00078"/>
        <s v="LKSON-2412-00002"/>
        <s v="LKSON-2412-00047"/>
        <s v="LKSON-2503-00023"/>
        <s v="LKSON-2503-00007"/>
        <s v="LKSON-2503-00006"/>
        <s v="LKSON-2501-00005"/>
        <s v="LKSON-2406-00039"/>
        <s v="LKSON-2406-00037"/>
        <s v="LKSON-2406-00033"/>
        <s v="LKSON-2406-00056"/>
        <s v="LKSON-2406-00059"/>
        <s v="LKSON-2406-00012"/>
        <s v="LPSON-2505-00017"/>
        <s v="LPSON-2505-00018"/>
        <s v="LPSON-2405-00019"/>
        <s v="LPSON-2411-00004"/>
        <s v="LPSON-2411-00005"/>
        <s v="LPSON-2411-00006"/>
        <s v="LPSON-2501-00042"/>
        <s v="LPSON-2505-00024"/>
        <s v="LPSON-2505-00023"/>
        <s v="LPSON-2409-00015"/>
        <s v="LPSON-2409-00016"/>
        <s v="LPSON-2410-00036"/>
        <s v="LPSON-2505-00002"/>
        <s v="LPSON-2405-00016"/>
        <s v="LPSON-2406-00008"/>
        <s v="LPSON-2504-00002"/>
        <s v="LPSON-2405-00023"/>
        <s v="LPSON-2412-00014"/>
        <s v="LPSON-2406-00010"/>
        <s v="LPSON-2406-00009"/>
        <s v="LPSON-2406-00011"/>
        <s v="LPSON-2410-00037"/>
        <s v="LPSON-2309-00023"/>
        <s v="LPSON-2505-00026"/>
        <s v="LPSON-2504-00001"/>
        <s v="LPSON-2412-00057"/>
        <s v="LPSON-2505-00036"/>
        <s v="LPSON-2505-00035"/>
        <s v="LPSON-2502-00004"/>
        <s v="LPSON-2410-00030"/>
        <s v="LPSON-2506-00002"/>
        <s v="LPSON-2506-00003"/>
        <s v="LPSON-2502-00006"/>
        <s v="LPSON-2410-00034"/>
        <s v="LPSON-2502-00005"/>
        <s v="LPSON-2502-00001"/>
        <s v="LPSON-2409-00019"/>
        <s v="LPSON-2412-00009"/>
        <s v="LPSON-2404-00020"/>
        <s v="LPSON-2410-00029"/>
        <s v="LPSON-2408-00022"/>
        <s v="LPSON-2405-00015"/>
        <s v="LPSON-2503-00024"/>
        <s v="LPSON-2410-00032"/>
        <s v="LPSON-2410-00031"/>
        <s v="LPSON-2408-00020"/>
        <s v="LPSON-2411-00008"/>
        <s v="LPSON-2307-00025"/>
        <s v="LPSON-2408-00021"/>
        <s v="LPSON-2405-00020"/>
        <s v="LPSON-2505-00019"/>
        <s v="LPSON-2412-00011"/>
        <s v="NCSON-2501-00013"/>
        <s v="NCSON-2501-00143"/>
        <s v="NCSON-2502-00004"/>
        <s v="NCSON-2501-00002"/>
        <s v="NCSON-2405-00011"/>
        <s v="NCSON-2504-00001"/>
        <s v="NCSON-2410-00038"/>
        <s v="NCSON-2408-00027"/>
        <s v="NCSON-2412-00005"/>
        <s v="NCSON-2410-00020"/>
        <s v="NCSON-2410-00037"/>
        <s v="NCSON-2407-00018"/>
        <s v="NCSON-2503-00007"/>
        <s v="NCSON-2505-00006"/>
        <s v="NCSON-2502-00008"/>
        <s v="NCSON-2412-00002"/>
        <s v="NCSON-2407-00025"/>
        <s v="NCSON-2407-00002"/>
        <s v="NCSON-2408-00004"/>
        <s v="NCSON-2405-00012"/>
        <s v="NCSON-2406-00012"/>
        <s v="ONSON-2408-00009"/>
        <s v="ONSON-2408-00005"/>
        <s v="ONSON-2502-00029"/>
        <s v="ONSON-2506-00005"/>
        <s v="ONSON-2506-00004"/>
        <s v="ONSON-2407-00015"/>
        <s v="ONSON-2502-00025"/>
        <s v="ONSON-2501-00015"/>
        <s v="ONSON-2501-00007"/>
        <s v="ONSON-2502-00008"/>
        <s v="ONSON-2412-00018"/>
        <s v="ONSON-2408-00003"/>
        <s v="ONSON-2412-00036"/>
        <s v="ONSON-2503-00033"/>
        <s v="ONSON-2410-00016"/>
        <s v="ONSON-2409-00016"/>
        <s v="ONSON-2501-00044"/>
        <s v="ONSON-2504-00006"/>
        <s v="ONSON-2410-00062"/>
        <s v="ONSON-2410-00019"/>
        <s v="ONSON-2501-00033"/>
        <s v="ONSON-2408-00011"/>
        <s v="ONSON-2409-00012"/>
        <s v="ONSON-2406-00012"/>
        <s v="ONSON-2410-00065"/>
        <s v="ONSON-2412-00004"/>
        <s v="ONSON-2501-00032"/>
        <s v="ONSON-2505-00001"/>
        <s v="ONSON-2409-00011"/>
        <s v="ONSON-2501-00034"/>
        <s v="ONSON-2502-00023"/>
        <s v="ONSON-2501-00006"/>
        <s v="ONSON-2410-00018"/>
        <s v="ONSON-2410-00011"/>
        <s v="ONSON-2503-00022"/>
        <s v="ONSON-2506-00007"/>
        <s v="ONSON-2502-00026"/>
        <s v="ONSON-2401-00010"/>
        <s v="ONSON-2506-00001"/>
        <s v="ONSON-2307-00014"/>
        <s v="ONSON-2412-00002"/>
        <s v="ONSON-2412-00006"/>
        <s v="ONSON-2408-00013"/>
        <s v="ONSON-2410-00063"/>
        <s v="ONSON-2503-00019"/>
        <s v="ONSON-2410-00064"/>
        <s v="PKSON-2506-00001"/>
        <s v="PKSON-2410-00030"/>
        <s v="PKSON-2410-00038"/>
        <s v="PKSON-2407-00006"/>
        <s v="PKSON-2412-00123"/>
        <s v="PKSON-2412-00016"/>
        <s v="PKSON-2502-00008"/>
        <s v="PKSON-2505-00009"/>
        <s v="PKSON-2502-00009"/>
        <s v="PKSON-2501-00042"/>
        <s v="PKSON-2501-00002"/>
        <s v="PKSON-2502-00021"/>
        <s v="PKSON-2406-00005"/>
        <s v="PKSON-2409-00009"/>
        <s v="PKSON-2401-00018"/>
        <s v="PKSON-2401-00019"/>
        <s v="PKSON-2406-00004"/>
        <s v="PKSON-2412-00018"/>
        <s v="PKSON-2410-00032"/>
        <s v="PKSON-2412-00021"/>
        <s v="PKSON-2412-00020"/>
        <s v="PKSON-2404-00009"/>
        <s v="PKSON-2506-00004"/>
        <s v="PKSON-2412-00014"/>
        <s v="PKSON-2505-00011"/>
        <s v="PKSON-2504-00004"/>
        <s v="PKSON-2502-00019"/>
        <s v="PKSON-2408-00002"/>
        <s v="PKSON-2405-00004"/>
        <s v="PKSON-2502-00024"/>
        <s v="PKSON-2506-00005"/>
        <s v="PKSON-2404-00015"/>
        <s v="PKSON-2412-00022"/>
        <s v="PKSON-2501-00041"/>
        <s v="PKSON-2411-00014"/>
        <s v="PKSON-2502-00025"/>
        <s v="PKSON-2501-00044"/>
        <s v="PKSON-2502-00023"/>
        <s v="PKSON-2412-00054"/>
        <s v="PKSON-2410-00073"/>
        <s v="PKSON-2502-00007"/>
        <s v="PKSON-2502-00013"/>
        <s v="PKSON-2501-00051"/>
        <s v="PKSON-2502-00014"/>
        <s v="PKSON-2412-00023"/>
        <s v="PKSON-2408-00011"/>
        <s v="PKSON-2407-00010"/>
        <s v="PKSON-2412-00124"/>
        <s v="PKSON-2502-00017"/>
        <s v="PKSON-2501-00040"/>
        <s v="PKSON-2501-00038"/>
        <s v="PKSON-2505-00010"/>
        <s v="PKSON-2404-00018"/>
        <s v="PKSON-2502-00016"/>
        <s v="PKSON-2502-00015"/>
        <s v="PKSON-2501-00043"/>
        <s v="PKSON-2410-00031"/>
        <s v="PKSON-2410-00034"/>
        <s v="RMSON-2501-00048"/>
        <s v="RMSON-2410-00090"/>
        <s v="RMSON-2308-00006"/>
        <s v="RMSON-2502-00031"/>
        <s v="RMSON-2410-00028"/>
        <s v="RMSON-2410-00037"/>
        <s v="RMSON-2503-00015"/>
        <s v="RMSON-2506-00002"/>
        <s v="RMSON-2502-00007"/>
        <s v="RMSON-2410-00043"/>
        <s v="RMSON-2408-00014"/>
        <s v="RMSON-2408-00036"/>
        <s v="RMSON-2506-00001"/>
        <s v="RMSON-2406-00008"/>
        <s v="RMSON-2412-00061"/>
        <s v="RMSON-2307-00038"/>
        <s v="RMSON-2503-00016"/>
        <s v="RMSON-2408-00028"/>
        <s v="RMSON-2408-00027"/>
        <s v="RMSON-2412-00021"/>
        <s v="RMSON-2405-00018"/>
        <s v="RMSON-2412-00006"/>
        <s v="RMSON-2501-00057"/>
        <s v="RMSON-2502-00018"/>
        <s v="RMSON-2412-00008"/>
        <s v="RMSON-2409-00040"/>
        <s v="RMSON-2409-00041"/>
        <s v="RMSON-2408-00039"/>
        <s v="RMSON-2403-00030"/>
        <s v="RMSON-2504-00002"/>
        <s v="RMSON-2408-00015"/>
        <s v="RMSON-2505-00001"/>
        <s v="RMSON-2505-00002"/>
        <s v="RMSON-2405-00019"/>
        <s v="RMSON-2503-00013"/>
        <s v="RMSON-2408-00037"/>
        <s v="RMSON-2505-00016"/>
        <s v="RMSON-2502-00028"/>
        <s v="RMSON-2502-00002"/>
        <s v="RMSON-2409-00022"/>
        <s v="RMSON-2404-00025"/>
        <s v="RMSON-2502-00020"/>
        <s v="RMSON-2410-00038"/>
        <s v="RMSON-2503-00017"/>
        <s v="RMSON-2501-00046"/>
        <s v="RMSON-2411-00024"/>
        <s v="RMSON-2411-00019"/>
        <s v="RMSON-2409-00018"/>
        <s v="RMSON-2409-00019"/>
        <s v="RMSON-2503-00039"/>
        <s v="RMSON-2411-00021"/>
        <s v="RMSON-2409-00020"/>
        <s v="RMSON-2409-00021"/>
        <s v="RMSON-2410-00042"/>
        <s v="RMSON-2408-00038"/>
        <s v="RMSON-2412-00022"/>
        <s v="RMSON-2503-00021"/>
        <s v="RMSON-2501-00047"/>
        <s v="RMSON-2412-00111"/>
        <s v="RMSON-2412-00060"/>
        <s v="RMSON-2404-00031"/>
        <s v="RMSON-2408-00029"/>
        <s v="RMSON-2410-00036"/>
        <s v="RMSON-2406-00004"/>
        <s v="PYSON-2505-00001"/>
        <s v="PYSON-2411-00002"/>
        <s v="PYSON-2407-00002"/>
        <s v="PYSON-2407-00001"/>
        <s v="PYSON-2404-00002"/>
        <s v="PYSON-2410-00001"/>
        <s v="PYSON-2409-00001"/>
        <s v="PYSON-2410-00002"/>
        <s v="RYSON-2407-00001"/>
        <s v="HKSON-2311-00010"/>
        <s v="HKSON-2408-00007"/>
        <s v="HKSON-2411-00061"/>
        <s v="HKSON-2409-00001"/>
        <s v="HKSON-2406-00008"/>
        <s v="HKSON-2409-00002"/>
        <s v="HKSON-2411-00009"/>
        <s v="HKSON-2411-00070"/>
        <s v="HKSON-2406-00007"/>
        <s v="HKSON-2408-00003"/>
        <s v="HKSON-2411-00057"/>
        <s v="HKSON-2503-00020"/>
        <s v="HKSON-2503-00008"/>
        <s v="HKSON-2406-00010"/>
        <s v="HKSON-2404-00016"/>
        <s v="HKSON-2501-00029"/>
        <s v="HKSON-2408-00004"/>
        <s v="HKSON-2505-00016"/>
        <s v="HKSON-2411-00063"/>
        <s v="HKSON-2412-00240"/>
        <s v="HKSON-2505-00017"/>
        <s v="HKSON-2505-00019"/>
        <s v="HKSON-2505-00018"/>
        <s v="PRSON-2407-00003"/>
        <s v="PRSON-2405-00007"/>
        <s v="PRSON-2404-00007"/>
        <s v="PRSON-2410-00001"/>
        <s v="PRSON-2412-00034"/>
        <s v="PRSON-2410-00006"/>
        <s v="PRSON-2405-00004"/>
        <s v="PRSON-2501-00019"/>
        <s v="PRSON-2501-00015"/>
        <s v="PRSON-2412-00035"/>
        <s v="PRSON-2502-00004"/>
        <s v="PRSON-2408-00003"/>
        <s v="PRSON-2409-00007"/>
        <s v="PRSON-2411-00002"/>
        <s v="PRSON-2502-00003"/>
        <s v="PRSON-2406-00001"/>
        <s v="PRSON-2503-00001"/>
        <s v="PRSON-2411-00028"/>
        <s v="PRSON-2406-00002"/>
        <s v="SKSON-2506-00001"/>
        <s v="SKSON-2505-00003"/>
        <s v="SKSON-2401-00023"/>
        <s v="SKSON-2408-00003"/>
        <s v="SKSON-2506-00002"/>
        <s v="SKSON-2410-00015"/>
        <s v="SKSON-2412-00018"/>
        <s v="SKSON-2503-00001"/>
        <s v="SKSON-2406-00004"/>
        <s v="SKSON-2501-00020"/>
        <s v="SKSON-2410-00013"/>
        <s v="SKSON-2405-00006"/>
        <s v="SKSON-2506-00004"/>
        <s v="SKSON-2501-00021"/>
        <s v="SKSON-2501-00019"/>
        <s v="SKSON-2404-00005"/>
        <s v="WDSON-2412-00829"/>
        <s v="WDSON-2307-00025"/>
        <s v="WDSON-2307-00027"/>
        <s v="WDSON-2307-00026"/>
        <s v="WDSON-2410-00044"/>
        <s v="WDSON-2412-00852"/>
        <s v="WDSON-2410-00047"/>
        <s v="WDSON-2410-00088"/>
        <s v="WDSON-2410-00045"/>
        <s v="WDSON-2412-00845"/>
        <s v="WDSON-2410-00037"/>
        <s v="WDSON-2505-00042"/>
        <s v="WDSON-2501-00112"/>
        <s v="WDSON-2412-00819"/>
        <s v="WDSON-2406-00001"/>
        <s v="WDSON-2502-00055"/>
        <s v="WDSON-2501-00003"/>
        <s v="WDSON-2501-00014"/>
        <s v="WDSON-2503-00037"/>
        <s v="WDSON-2410-00087"/>
        <s v="WDSON-2408-00028"/>
        <s v="WDSON-2407-00028"/>
        <s v="WDSON-2407-00029"/>
        <s v="WDSON-2412-00846"/>
        <s v="WDSON-2404-00044"/>
        <s v="WDSON-2404-00045"/>
        <s v="WDSON-2405-00004"/>
        <s v="WDSON-2405-00010"/>
        <s v="WDSON-2501-00145"/>
        <s v="WDSON-2503-00016"/>
        <s v="WDSON-2503-00041"/>
        <s v="WDSON-2410-00001"/>
        <s v="WDSON-2409-00013"/>
        <s v="WDSON-2410-00052"/>
        <s v="WDSON-2408-00019"/>
        <s v="WDSON-2506-00002"/>
        <s v="WDSON-2501-00045"/>
        <s v="WDSON-2410-00051"/>
        <s v="WDSON-2503-00036"/>
        <s v="WDSON-2501-00011"/>
        <s v="WDSON-2502-00051"/>
        <s v="WDSON-2410-00093"/>
        <s v="WDSON-2410-00008"/>
        <s v="WDSON-2501-00072"/>
        <s v="WDSON-2408-00005"/>
        <s v="WDSON-2501-00105"/>
        <s v="WDSON-2410-00089"/>
        <s v="WDSON-2410-00091"/>
        <s v="WDSON-2410-00092"/>
        <s v="WDSON-2410-00090"/>
        <s v="WDSON-2505-00035"/>
        <s v="WDSON-2501-00110"/>
        <s v="WDSON-2501-00107"/>
        <s v="WDSON-2412-00784"/>
        <s v="WDSON-2410-00034"/>
        <s v="WDSON-2503-00034"/>
        <s v="LBSON-2411-00120"/>
        <s v="LBSON-2501-00059"/>
        <s v="LBSON-2403-00030"/>
        <s v="LBSON-2411-00206"/>
        <s v="LBSON-2501-00006"/>
        <s v="LBSON-2411-00124"/>
        <s v="LBSON-2411-00125(A) , LBSON-2411-00126(B)"/>
        <s v="LBSON-2404-00022"/>
        <s v="LBSON-2411-00211"/>
        <s v="LBSON-2502-00021"/>
        <s v="LBSON-2309-00015"/>
        <s v="LBSON-2309-00014"/>
        <s v="LBSON-2411-00117"/>
        <s v="LBSON-2411-00118"/>
        <s v="LBSON-2504-00002"/>
        <s v="LBSON-2502-00025"/>
        <s v="LBSON-2405-00014"/>
        <s v="LBSON-2410-00033"/>
        <s v="LBSON-2410-00041"/>
        <s v="LBSON-2506-00041"/>
        <s v="LBSON-2409-00017"/>
        <s v="LBSON-2402-00074"/>
        <s v="LBSON-2309-00006"/>
        <s v="LBSON-2309-00007"/>
        <s v="LBSON-2309-00008"/>
        <s v="LBSON-2408-00013"/>
        <s v="LBSON-2407-00013"/>
        <s v="LBSON-2406-00035"/>
        <s v="LBSON-2405-00013"/>
        <s v="LBSON-2306-00013"/>
        <s v="LBSON-2409-00010"/>
        <s v="LBSON-2411-00113"/>
        <s v="LBSON-2409-00026"/>
        <s v="LBSON-2406-00045"/>
        <s v="LBSON-2409-00024"/>
        <s v="LBSON-2502-00020"/>
        <s v="LBSON-2502-00031"/>
        <s v="LBSON-2503-00036"/>
        <s v="LBSON-2405-00019"/>
        <s v="LBSON-2409-00019"/>
        <s v="LBSON-2406-00040"/>
        <s v="LBSON-2406-00041"/>
        <s v="LBSON-2503-00038"/>
        <s v="LBSON-2503-00037"/>
        <s v="LBSON-2410-00028"/>
        <s v="LBSON-2409-00021"/>
        <s v="LBSON-2409-00016"/>
        <s v="LBSON-2503-00026"/>
        <s v="LBSON-2409-00027"/>
        <s v="LBSON-2409-00020"/>
        <s v="LBSON-2409-00025"/>
        <s v="LBSON-2409-00009"/>
        <s v="LBSON-2409-00048"/>
        <s v="LBSON-2502-00017"/>
        <s v="LBSON-2502-00024"/>
        <s v="LBSON-2505-00031"/>
        <s v="LBSON-2405-00009"/>
        <s v="LBSON-2312-00723"/>
        <s v="LBSON-2312-00722"/>
        <s v="LBSON-2406-00038"/>
        <s v="LBSON-2312-00719"/>
        <s v="LBSON-2504-00003"/>
        <s v="LBSON-2309-00005"/>
        <s v="LBSON-2502-00015"/>
        <s v="LBSON-2402-00077"/>
        <s v="LBSON-2501-00002"/>
        <s v="LBSON-2409-00038"/>
        <s v="LBSON-2406-00036"/>
        <s v="LBSON-2403-00032"/>
        <s v="LBSON-2505-00034"/>
        <s v="LBSON-2410-00040"/>
        <s v="LBSON-2411-00207"/>
        <s v="LBSON-2410-00027"/>
        <s v="LBSON-2411-00121"/>
        <s v="LBSON-2306-00046"/>
        <s v="LBSON-2406-00037"/>
        <s v="LBSON-2408-00016"/>
        <s v="LBSON-2408-00015"/>
        <s v="LBSON-2411-00208"/>
        <s v="LBSON-2505-00038"/>
        <s v="LBSON-2501-00065"/>
        <s v="LBSON-2501-00057"/>
        <s v="LBSON-2502-00027"/>
        <s v="LBSON-2406-00057"/>
        <s v="LBSON-2503-00046"/>
        <s v="LBSON-2310-00001"/>
        <s v="LBSON-2501-00004"/>
        <s v="LBSON-2411-00115"/>
        <s v="LBSON-2505-00037"/>
        <s v="LBSON-2406-00044"/>
        <s v="LBSON-2506-00006"/>
        <s v="LBSON-2503-00039"/>
        <s v="LBSON-2406-00042"/>
        <s v="LBSON-2406-00043"/>
        <s v="LBSON-2502-00014"/>
        <s v="LBSON-2506-00039"/>
        <s v="LBSON-2502-00036"/>
        <s v="LBSON-2304-00071"/>
        <s v="LBSON-2409-00036"/>
        <s v="LBSON-2501-00058"/>
        <s v="LBSON-2402-00072"/>
        <s v="LBSON-2409-00046"/>
        <s v="LBSON-2411-00114"/>
        <s v="LBSON-2403-00031"/>
        <s v="LBSON-2505-00045"/>
        <s v="LBSON-2410-00014"/>
        <s v="LBSON-2409-00032"/>
        <s v="LBSON-2403-00028"/>
        <s v="LBSON-2503-00027"/>
        <s v="LBSON-2409-00029"/>
        <s v="LBSON-2505-00035"/>
        <s v="BSSON-2410-00024"/>
        <s v="BSSON-2501-00002"/>
        <s v="BSSON-2306-00016"/>
        <s v="BSSON-2410-00002"/>
        <s v="BSSON-2410-00004"/>
        <s v="BSSON-2411-00006"/>
        <s v="BSSON-2311-00012"/>
        <s v="BSSON-2410-00003"/>
        <s v="BSSON-2411-00011"/>
        <s v="BSSON-2506-00003"/>
        <s v="BSSON-2506-00002"/>
        <s v="BSSON-2411-00022"/>
        <s v="DMSON-2412-00011"/>
        <s v="DMSON-2412-00010"/>
        <s v="DMSON-2506-00008"/>
        <s v="DMSON-2503-00021"/>
        <s v="DMSON-2506-00007"/>
        <s v="DMSON-2503-00001"/>
        <s v="DMSON-2410-00002"/>
        <s v="DMSON-2505-00013"/>
        <s v="DMSON-2506-00006"/>
        <s v="MTSON-2308-00066"/>
        <s v="MTSON-2412-00083"/>
        <s v="MTSON-2308-00025"/>
        <s v="MTSON-2503-00008"/>
        <s v="MTSON-2505-00005"/>
        <s v="MTSON-2505-00505"/>
        <s v="MTSON-2412-00073"/>
        <s v="MTSON-2501-00122"/>
        <s v="NWSON-2501-00002"/>
        <s v="LYSON-2410-00026"/>
        <s v="LYSON-2412-00021"/>
        <s v="LYSON-2503-00006"/>
        <s v="LYSON-2506-00002"/>
        <s v="LYSON-2410-00022"/>
        <s v="LYSON-2501-00004"/>
        <s v="LYSON-2412-00030"/>
        <s v="LYSON-2304-00013"/>
        <s v="LYSON-2505-00002"/>
        <s v="LYSON-2409-00016"/>
        <s v="LYSON-2410-00027"/>
        <s v="LYSON-2408-00019"/>
        <s v="LYSON-2408-00018"/>
        <s v="LYSON-2410-00040"/>
        <s v="LYSON-2410-00023"/>
        <s v="LYSON-2412-00031"/>
        <s v="LYSON-2412-00020"/>
        <s v="LYSON-2410-00021"/>
        <s v="LYSON-2502-00013"/>
        <s v="LYSON-2408-00026"/>
        <s v="LYSON-2408-00017"/>
        <s v="LYSON-2503-00021"/>
        <s v="LYSON-2410-00080"/>
        <s v="LYSON-2503-00022"/>
        <s v="LYSON-2410-00025"/>
        <s v="LYSON-2410-00041"/>
        <s v="LYSON-2408-00003"/>
        <s v="LYSON-2505-00024"/>
        <s v="LYSON-2305-00021"/>
        <s v="LYSON-2402-00012"/>
        <s v="LYSON-2408-00015"/>
        <s v="LYSON-2410-00030"/>
        <s v="LYSON-2410-00010"/>
        <s v="LYSON-2501-00046"/>
        <s v="LYSON-2501-00008"/>
        <s v="LYSON-2408-00022"/>
        <s v="LYSON-2410-00043"/>
        <s v="LYSON-2304-00014"/>
        <s v="LYSON-2407-00049"/>
        <s v="LYSON-2408-00023"/>
        <s v="LYSON-2503-00018"/>
        <s v="LYSON-2302-00042"/>
        <s v="RISON-2502-00008"/>
        <s v="RISON-2408-00018"/>
        <s v="RISON-2408-00017"/>
        <s v="RISON-2408-00016"/>
        <s v="RISON-2408-00013"/>
        <s v="RISON-2412-00007"/>
        <s v="RISON-2502-00007"/>
        <s v="RISON-2408-00022"/>
        <s v="RISON-2408-00015"/>
        <s v="RISON-2408-00014"/>
        <s v="RISON-2408-00026"/>
        <s v="RISON-2408-00025"/>
        <s v="RISON-2408-00024"/>
        <s v="TBSON-2406-00005"/>
        <s v="TBSON-2501-00005"/>
        <s v="TBSON-2505-00001"/>
        <s v="TBSON-2401-00006"/>
        <s v="TBSON-2503-00008"/>
        <s v="TBSON-2503-00007"/>
        <s v="TBSON-2503-00009"/>
        <s v="TBSON-2406-00001"/>
        <s v="TBSON-2503-00001"/>
        <s v="TBSON-2504-00001"/>
        <s v="TBSON-2505-00002"/>
        <s v="TBSON-2503-00004"/>
        <s v="TBSON-2505-00004"/>
        <s v="TBSON-2503-00005"/>
        <s v="TBSON-2406-00003"/>
        <s v="YRSON-2504-00004"/>
        <s v="YRSON-2406-00009"/>
        <s v="YRSON-2501-00002"/>
        <s v="YRSON-2406-00008"/>
        <s v="YRSON-2505-00002"/>
        <s v="YRSON-2412-00009"/>
        <s v="YRSON-2406-00004"/>
        <s v="YRSON-2505-00003"/>
        <s v="YRSON-2401-00015"/>
        <s v="LKSON-2406-00054"/>
        <s v="YRSON-2405-00004"/>
        <s v="YRSON-2506-00004"/>
        <s v="YRSON-2406-00001"/>
        <s v="YRSON-2401-00017"/>
        <s v="YRSON-2405-00005"/>
        <s v="YRSON-2506-00001"/>
        <s v="YRSON-2505-00005"/>
        <s v="YRSON-2405-00024"/>
        <s v="YRSON-2412-00002"/>
        <s v="YRSON-2501-00005"/>
        <s v="YRSON-2406-00002"/>
        <s v="YRSON-2406-00005"/>
        <s v="UBSON-2504-00001"/>
        <s v="HHSON-2412-00001"/>
        <s v="KSMSON-2502-00003"/>
        <s v="KSMSON-2502-00002"/>
        <s v="KSMSON-2502-00001"/>
        <s v="KSMSON-2407-00001"/>
        <s v="PHKSON-2404-00001"/>
        <s v="PHKSON-2502-0000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5">
  <r>
    <d v="2568-06-19T00:00:00"/>
    <s v="ขายเหมา"/>
    <s v="ดินแดง"/>
    <s v="DD"/>
    <x v="0"/>
    <s v="ปัจจุบัน"/>
    <n v="120000053811"/>
    <s v="คุณจเด็ด โพธิ์มาก"/>
    <s v="คุณจเด็ด โพธิ์มาก"/>
    <s v="ซ.ชานเมือง แขวงดินแดง เขตดินแดง กทม"/>
    <s v=""/>
    <n v="20000"/>
    <s v="ขายเหมา-จ่าย 01ฟรี 00 ราคา 020000(รวมVat)"/>
    <x v="0"/>
    <x v="0"/>
    <x v="0"/>
    <x v="0"/>
    <n v="20000"/>
    <x v="0"/>
  </r>
  <r>
    <d v="2568-06-19T00:00:00"/>
    <s v="ขายเหมา"/>
    <s v="ดินแดง"/>
    <s v="DD"/>
    <x v="0"/>
    <s v="ปัจจุบัน"/>
    <n v="120000053948"/>
    <s v="คุณณัฐกิต บุญนายก"/>
    <s v="คุณณัฐกิต บุญนายก"/>
    <s v="333/33 ปชส.28 แขวง/เขตดินแดง กทม 10400"/>
    <s v="088-446969"/>
    <n v="17600"/>
    <s v="ขายเหมา-จ่าย 11ฟรี 01 ราคา 017600(รวมVat)"/>
    <x v="1"/>
    <x v="1"/>
    <x v="1"/>
    <x v="1"/>
    <n v="1466.6666666666667"/>
    <x v="1"/>
  </r>
  <r>
    <d v="2568-06-19T00:00:00"/>
    <s v="ขายเหมา"/>
    <s v="ดินแดง"/>
    <s v="DD"/>
    <x v="0"/>
    <s v="ปัจจุบัน"/>
    <n v="120000061927"/>
    <s v="คุณทวีศักดิ์ คงอ่ำ"/>
    <s v="พออ. ทวีศักดิ์  คงอ่ำ (รุ่งเมืองแมนชั่น)"/>
    <s v="1002 ซ.คงอ่ำ สุทธิพร เขตดินแดง กทม"/>
    <s v="02-2479103, 087-8313044"/>
    <n v="11941.2"/>
    <s v="ขายเหมา-จ่าย 12ฟรี 00 ราคา 011160(ไม่รวมVat)"/>
    <x v="2"/>
    <x v="2"/>
    <x v="0"/>
    <x v="1"/>
    <n v="995.1"/>
    <x v="2"/>
  </r>
  <r>
    <d v="2568-06-19T00:00:00"/>
    <s v="ขายเหมา"/>
    <s v="ดินแดง"/>
    <s v="DD"/>
    <x v="0"/>
    <s v="ปัจจุบัน"/>
    <n v="120000059410"/>
    <s v="คุณเบญจาง นกดี"/>
    <s v="ตึก คุณเบญจาง นกดี (2)"/>
    <s v="479/2 ชุมชนวัดมะกอกกลางสวน ซ.5 ถ.ราชวิถี แขวงพญาไท เขตพญาไท กรุงเทพมหานคร 10400"/>
    <s v=""/>
    <n v="10000"/>
    <s v="ขายเหมา-จ่าย 12ฟรี 01 ราคา 010000(รวมVat)"/>
    <x v="2"/>
    <x v="2"/>
    <x v="1"/>
    <x v="2"/>
    <n v="769.23076923076928"/>
    <x v="3"/>
  </r>
  <r>
    <d v="2568-06-19T00:00:00"/>
    <s v="ขายเหมา"/>
    <s v="ดินแดง"/>
    <s v="DD"/>
    <x v="0"/>
    <s v="ปัจจุบัน"/>
    <n v="120000053945"/>
    <s v="คุณมานพ อ่วมทับ"/>
    <s v="คุณมานพ อ่วมทับ"/>
    <s v="83 ซ.นาทอง แขวง/เขต ดินแดง กทม 10400"/>
    <s v=""/>
    <n v="15000"/>
    <s v="ขายเหมา-จ่าย 12 ฟรี 02 ราคา 015000(รวมVat)"/>
    <x v="2"/>
    <x v="2"/>
    <x v="2"/>
    <x v="3"/>
    <n v="1071.4285714285713"/>
    <x v="4"/>
  </r>
  <r>
    <d v="2568-06-19T00:00:00"/>
    <s v="ขายเหมา"/>
    <s v="ดินแดง"/>
    <s v="DD"/>
    <x v="0"/>
    <s v="ปัจจุบัน"/>
    <n v="120000053935"/>
    <s v="คุณวิชัย แซ่เบ๊"/>
    <s v="อพาร์ทเมนท์มารวย"/>
    <s v="1111/47 ซ.มารวย3 ดินแดง กทม"/>
    <s v="02 248 3435 , 081-8470944"/>
    <n v="12000"/>
    <s v="ขายเหมา-จ่าย 12ฟรี 02 ราคา 012000(รวมVat)"/>
    <x v="2"/>
    <x v="2"/>
    <x v="2"/>
    <x v="3"/>
    <n v="857.14285714285711"/>
    <x v="5"/>
  </r>
  <r>
    <d v="2568-06-19T00:00:00"/>
    <s v="ขายเหมา"/>
    <s v="ดินแดง"/>
    <s v="DD"/>
    <x v="0"/>
    <s v="ปัจจุบัน"/>
    <n v="120000060284"/>
    <s v="คุณสมรักษ์ แก้วเอก"/>
    <s v="ตึก คุณสมรักษ์ แก้วเอก"/>
    <s v="479/1 ชุมชนวัดมะกอกกลางสวน ซ.5 ถ.ราชวิถี แขวงพญาไท เขตพญาไท กรุงเทพมหานคร 10400"/>
    <s v=""/>
    <n v="10000"/>
    <s v="ขายเหมา-จ่าย 12ฟรี 01 ราคา 010000(รวมVat)"/>
    <x v="2"/>
    <x v="2"/>
    <x v="1"/>
    <x v="2"/>
    <n v="769.23076923076928"/>
    <x v="6"/>
  </r>
  <r>
    <d v="2568-06-19T00:00:00"/>
    <s v="ขายเหมา"/>
    <s v="ดินแดง"/>
    <s v="DD"/>
    <x v="0"/>
    <s v="ปัจจุบัน"/>
    <n v="120000053809"/>
    <s v="คุณอุบล มีอาษา"/>
    <s v="คุณอุบล มีอาษา"/>
    <s v="ซ.พร้อมพรรณ ถ.ประชาสงเคราะห์ แขวงดินแดง เขตดินแดง กทม"/>
    <s v=""/>
    <n v="17000"/>
    <s v="ขายเหมา-จ่าย 01ฟรี 00 ราคา 020000(รวมVat)"/>
    <x v="0"/>
    <x v="0"/>
    <x v="0"/>
    <x v="0"/>
    <n v="17000"/>
    <x v="7"/>
  </r>
  <r>
    <d v="2568-06-19T00:00:00"/>
    <s v="ขายเหมา"/>
    <s v="ดินแดง"/>
    <s v="DD"/>
    <x v="0"/>
    <s v="ปัจจุบัน"/>
    <n v="120000065933"/>
    <s v="บริษัท ทรัพย์บุญมี 2020 จำกัด (สำนักงานใหญ่)"/>
    <s v="อาคาร Living House"/>
    <s v="488/4 ซ.ชานเมือง 2 ถ.ประชาสงเคราะห์ แขวงดินแดง เขตดินแดง กรุงเทพมหานคร 10400"/>
    <n v="840441077"/>
    <n v="25680"/>
    <s v="ขายเหมา-จ่าย 12 ฟรี 03 ราคา 024000(ไม่รวมVat)"/>
    <x v="2"/>
    <x v="2"/>
    <x v="3"/>
    <x v="4"/>
    <n v="1712"/>
    <x v="8"/>
  </r>
  <r>
    <d v="2568-06-19T00:00:00"/>
    <s v="ขายเหมา"/>
    <s v="ดินแดง"/>
    <s v="DD"/>
    <x v="0"/>
    <s v="ปัจจุบัน"/>
    <n v="120000066555"/>
    <s v="บริษัท มาย เรสซิเดนซ์ จำกัด"/>
    <s v="มาย เรสซิเดนซ์"/>
    <s v="110/14 ซ.วิภาวดีรังสิต 2 ถ.วิภาวดีรังสิต 2 แขวงดินแดง เขตดินแดง กรุงเทพมหานคร 10400"/>
    <n v="816481132"/>
    <n v="15000"/>
    <s v="ขายเหมา-จ่าย 12ฟรี 00 ราคา 015000(รวมVat)"/>
    <x v="2"/>
    <x v="2"/>
    <x v="0"/>
    <x v="1"/>
    <n v="1250"/>
    <x v="9"/>
  </r>
  <r>
    <d v="2568-06-19T00:00:00"/>
    <s v="ขายเหมา"/>
    <s v="ดินแดง"/>
    <s v="DD"/>
    <x v="0"/>
    <s v="ปัจจุบัน"/>
    <n v="120000060432"/>
    <s v="บริษัท ริเวอร์แคว โฟลทเตล จำกัด (สาขา 2 )"/>
    <s v="โรงแรม เดอบางกอก"/>
    <s v="133/48 ถ.ถนนราชปรารภ แขวงมักกะสัน เขตราชเทวี กรุงเทพมหานคร 10400"/>
    <s v="02-6425497"/>
    <n v="10500"/>
    <s v="ขายเหมา-จ่าย 10ฟรี 02 ราคา 010500(รวมVat)"/>
    <x v="3"/>
    <x v="3"/>
    <x v="2"/>
    <x v="1"/>
    <n v="875"/>
    <x v="10"/>
  </r>
  <r>
    <d v="2568-06-19T00:00:00"/>
    <s v="ขายเหมา"/>
    <s v="ดินแดง"/>
    <s v="DD"/>
    <x v="0"/>
    <s v="ปัจจุบัน"/>
    <n v="120000066905"/>
    <s v="บริษัท เอเอ็มเอช รัชดา จำกัด"/>
    <s v="Somerset Rama 9 Bangkok"/>
    <s v="22 ถ.รัชดาภิเษก แขวงห้วยขวาง เขตห้วยขวาง กรุงเทพมหานคร 10310"/>
    <s v=""/>
    <n v="35711.25"/>
    <s v="ขายเหมา-จ่าย01ฟรี00ราคา033375(ไม่รวมVat)"/>
    <x v="0"/>
    <x v="0"/>
    <x v="0"/>
    <x v="0"/>
    <n v="35711.25"/>
    <x v="11"/>
  </r>
  <r>
    <d v="2568-06-19T00:00:00"/>
    <s v="ขายเหมา"/>
    <s v="ดินแดง"/>
    <s v="DD"/>
    <x v="0"/>
    <s v="ปัจจุบัน"/>
    <n v="120000063208"/>
    <s v="บริษัท ณัฎฐ์เทพนคร จำกัด"/>
    <s v="บริษัท ณัฎฐ์เทพนคร จำกัด"/>
    <s v="35/21 ถ.พระราม4 แขวงทุ่งมหาเมฆ เขตสาทร กทม 10120"/>
    <s v="080-5983451"/>
    <n v="15408"/>
    <s v="ขายเหมา-จ่าย 12ฟรี 00 ราคา 014400(ไม่รวมVat)"/>
    <x v="2"/>
    <x v="2"/>
    <x v="0"/>
    <x v="1"/>
    <n v="1284"/>
    <x v="12"/>
  </r>
  <r>
    <d v="2568-06-19T00:00:00"/>
    <s v="ขายเหมา"/>
    <s v="ดินแดง"/>
    <s v="DD"/>
    <x v="0"/>
    <s v="ปัจจุบัน"/>
    <n v="120000057969"/>
    <s v="พาวีน่า รัชดา"/>
    <s v="พาวีน่า รัชดา"/>
    <s v="983/3 ซ.รัชดาภิเษก3 แยก 17 ถ.รัชดาภิเษก ดินแดง กทม 10400"/>
    <s v="081-5833400"/>
    <n v="49220"/>
    <s v="ขายเหมา-จ่าย 10ฟรี 02 ราคา 046000(ไม่รวมVat)"/>
    <x v="3"/>
    <x v="3"/>
    <x v="2"/>
    <x v="1"/>
    <n v="4101.666666666667"/>
    <x v="13"/>
  </r>
  <r>
    <d v="2568-06-19T00:00:00"/>
    <s v="ขายเหมา"/>
    <s v="ดินแดง"/>
    <s v="DD"/>
    <x v="0"/>
    <s v="ปัจจุบัน"/>
    <n v="120000054754"/>
    <s v="โรงแรมโรสิเอ็ท กรุงเทพ"/>
    <s v="โรงแรมโรสิเอ็ท กรุงเทพ"/>
    <s v="9 ซ.ประชาสงเคราะห์ 21 ดินแดง กทม 10400"/>
    <s v="081-6317115"/>
    <n v="10700"/>
    <s v="ขายเหมา-จ่าย12ฟรี03ราคา010000(ไม่รวมVat)"/>
    <x v="2"/>
    <x v="2"/>
    <x v="3"/>
    <x v="4"/>
    <n v="713.33333333333337"/>
    <x v="14"/>
  </r>
  <r>
    <d v="2568-06-19T00:00:00"/>
    <s v="ขายเหมา"/>
    <s v="ดินแดง"/>
    <s v="DD"/>
    <x v="0"/>
    <s v="ปัจจุบัน"/>
    <n v="120000054020"/>
    <s v="ห้างหุ้นส่วนจำกัด เอเอ็นเอ็นอี เซอร์วิส"/>
    <s v="คุณเอกรัตน์ ธารสิริสกุล"/>
    <s v="371/1 ซ.ริมคลองสามเสน เขตพญาไท กทม 10400"/>
    <s v="082-4862054"/>
    <n v="22000"/>
    <s v="ขายเหมา-จ่าย 12ฟรี 01 ราคา 022000(รวมVat)"/>
    <x v="2"/>
    <x v="2"/>
    <x v="1"/>
    <x v="2"/>
    <n v="1692.3076923076924"/>
    <x v="15"/>
  </r>
  <r>
    <d v="2568-06-19T00:00:00"/>
    <s v="ขายเหมา"/>
    <s v="ดินแดง"/>
    <s v="DD"/>
    <x v="0"/>
    <s v="ปัจจุบัน"/>
    <n v="120000059257"/>
    <s v="อาคาร ดีดี เพลส"/>
    <s v="อาคาร ดีดี เพลส"/>
    <s v="483/1 ซ.แยกรัชฎภัณฑ์ แขวงมักกะสัน เขตราชเทวี กรุงเทพมหานคร 10400"/>
    <s v=""/>
    <n v="28890"/>
    <s v="ขายเหมา-จ่าย 12 ฟรี 02 ราคา 027000(ไม่รวมVat)"/>
    <x v="2"/>
    <x v="2"/>
    <x v="2"/>
    <x v="3"/>
    <n v="2063.5714285714284"/>
    <x v="16"/>
  </r>
  <r>
    <d v="2568-06-19T00:00:00"/>
    <s v="ขายเหมา"/>
    <s v="พหลโยธิน"/>
    <s v="PT"/>
    <x v="0"/>
    <s v="ปัจจุบัน"/>
    <n v="120000004902"/>
    <s v="กองดุริยางค์ ทหารบก"/>
    <s v="กองดุริยางค์ ทหารบก"/>
    <s v="ถ.วิภาวดีรังสิต แขวงสามเสนใน เขตพญาไท กรุงเทพฯ 10400"/>
    <s v="02-245-3373 ต่อ 89507"/>
    <n v="28000"/>
    <s v="ขายเหมา-จ่าย 01ฟรี 00 ราคา 028000(รวมVat)"/>
    <x v="0"/>
    <x v="0"/>
    <x v="0"/>
    <x v="0"/>
    <n v="28000"/>
    <x v="17"/>
  </r>
  <r>
    <d v="2568-06-19T00:00:00"/>
    <s v="ขายเหมา"/>
    <s v="พหลโยธิน"/>
    <s v="PT"/>
    <x v="0"/>
    <s v="ปัจจุบัน"/>
    <n v="120000059273"/>
    <s v="คณะบุคคล ประวินอพาร์ทเมนท์"/>
    <s v="คณะบุคคล ประวินอพาร์ทเมนท์"/>
    <s v="5 ซ.อร่ามศรี ถ.พญาไท แขวงทุ่งพญาไท เขตราชเทวี กทม. 10400"/>
    <s v="086-030-0386"/>
    <n v="19260"/>
    <s v="ขายเหมา-จ่าย 12 ฟรี 00 ราคา 18000(ไม่รวมVat)"/>
    <x v="2"/>
    <x v="2"/>
    <x v="0"/>
    <x v="1"/>
    <n v="1605"/>
    <x v="18"/>
  </r>
  <r>
    <d v="2568-06-19T00:00:00"/>
    <s v="ขายเหมา"/>
    <s v="พหลโยธิน"/>
    <s v="PT"/>
    <x v="0"/>
    <s v="ปัจจุบัน"/>
    <n v="120000064366"/>
    <s v="คุณ รุ่งทิพย์ วงศ์สายสุวรรณ"/>
    <s v="เอ็มวี แมนชั่น"/>
    <s v="107/39 ซ.มั่นสิน4 ถ.พระราม6 แขวงทุงพญาไท เขตราชเทวี กทม 10400"/>
    <s v="081-8158075"/>
    <n v="28761.599999999999"/>
    <s v="ขายเหมา-จ่าย 12ฟรี 01 ราคา 026880(ไม่รวมVat)"/>
    <x v="2"/>
    <x v="2"/>
    <x v="1"/>
    <x v="2"/>
    <n v="2212.4307692307693"/>
    <x v="19"/>
  </r>
  <r>
    <d v="2568-06-19T00:00:00"/>
    <s v="ขายเหมา"/>
    <s v="พหลโยธิน"/>
    <s v="PT"/>
    <x v="0"/>
    <s v="ปัจจุบัน"/>
    <n v="120000053327"/>
    <s v="นิสรินเฮ้าส์ โดยนางเกลี้ยง  บุหงาแดง"/>
    <s v="นิสรินเฮ้าส์"/>
    <s v="15/1 ซ.อร่ามศรี ถ.พญาไท แขวงทุ่งพญาไท เขตราชเทวี กทม. 10400"/>
    <s v="02-219-2838"/>
    <n v="25000"/>
    <s v="ขายเหมา-จ่าย 12ฟรี 00 ราคา 025000(รวมVat)"/>
    <x v="2"/>
    <x v="2"/>
    <x v="0"/>
    <x v="1"/>
    <n v="2083.3333333333335"/>
    <x v="20"/>
  </r>
  <r>
    <d v="2568-06-19T00:00:00"/>
    <s v="ขายเหมา"/>
    <s v="พหลโยธิน"/>
    <s v="PT"/>
    <x v="0"/>
    <s v="ปัจจุบัน"/>
    <n v="120000062113"/>
    <s v="บจก.ภูมิภวัน"/>
    <s v="บจก.ภูมิภวัน"/>
    <s v="400 ถนนพญาไท แขวงวังใหม่ เขตปทุมวัน กทม.10330"/>
    <s v="02-217-0777"/>
    <n v="70620"/>
    <s v="ขายเหมา-จ่าย 12ฟรี 01 ราคา 066000(ไม่รวมVat)"/>
    <x v="2"/>
    <x v="2"/>
    <x v="1"/>
    <x v="2"/>
    <n v="5432.3076923076924"/>
    <x v="21"/>
  </r>
  <r>
    <d v="2568-06-19T00:00:00"/>
    <s v="ขายเหมา"/>
    <s v="พหลโยธิน"/>
    <s v="PT"/>
    <x v="0"/>
    <s v="ปัจจุบัน"/>
    <n v="120000042210"/>
    <s v="บริษัท กอบัวเฮ้าส์ จำกัด (สำนักงานใหญ่)"/>
    <s v="บริษัท กอบัวเฮ้าส์ จำกัด (สำนักงานใหญ่)"/>
    <s v="239/8-11 ถ.พระสุเมรุ แขวงตลาดยอด เขตพระนคร กรุงเทพมหานคร 10200"/>
    <n v="847305885"/>
    <n v="15408"/>
    <s v="ขายเหมา-จ่าย10 ฟรี02 ราคา 14,400 (ไม่รวมVat)"/>
    <x v="3"/>
    <x v="3"/>
    <x v="2"/>
    <x v="1"/>
    <n v="1284"/>
    <x v="22"/>
  </r>
  <r>
    <d v="2568-06-19T00:00:00"/>
    <s v="ขายเหมา"/>
    <s v="พหลโยธิน"/>
    <s v="PT"/>
    <x v="0"/>
    <s v="ปัจจุบัน"/>
    <n v="120000044149"/>
    <s v="บริษัท เชียงใหม่ ชาร์ล มิชเชล จำกัด"/>
    <s v="โรงแรม บีบี พระอาทิตย์"/>
    <s v="80 ถนน พระอาทิตย์ แขวง ชนะสงคราม Bangkok, กรุงเทพมหานคร 10200"/>
    <n v="28280953"/>
    <n v="20372.8"/>
    <s v="ขายเหมา-จ่าย 10ฟรี 02 ราคา 019040(ไม่รวมVat)"/>
    <x v="3"/>
    <x v="3"/>
    <x v="2"/>
    <x v="1"/>
    <n v="1697.7333333333333"/>
    <x v="23"/>
  </r>
  <r>
    <d v="2568-06-19T00:00:00"/>
    <s v="ขายเหมา"/>
    <s v="พหลโยธิน"/>
    <s v="PT"/>
    <x v="0"/>
    <s v="ปัจจุบัน"/>
    <n v="120000044150"/>
    <s v="บริษัท เชียงใหม่ ชาร์ล มิชเชล จำกัด"/>
    <s v="BB HOUSE 2659-2681"/>
    <s v="2659-2681 ถ.เพชรบุรี"/>
    <n v="824565909"/>
    <n v="13375"/>
    <s v="ขายเหมา-จ่าย 06ฟรี 00 ราคา 012500(ไม่รวมVat)"/>
    <x v="4"/>
    <x v="4"/>
    <x v="0"/>
    <x v="5"/>
    <n v="2229.1666666666665"/>
    <x v="24"/>
  </r>
  <r>
    <d v="2568-06-19T00:00:00"/>
    <s v="ขายเหมา"/>
    <s v="พหลโยธิน"/>
    <s v="PT"/>
    <x v="0"/>
    <s v="ปัจจุบัน"/>
    <n v="120000044150"/>
    <s v="บริษัท เชียงใหม่ ชาร์ล มิชเชล จำกัด"/>
    <s v="BB House รามบุตรี"/>
    <s v="45 BB House รามบุตรี ซอยโรงไหม ถนนเจ้าฟ้า"/>
    <n v="28280953"/>
    <n v="22282.75"/>
    <s v="ขายเหมา-จ่าย 10ฟรี 02 ราคา 020825(ไม่รวมVat)"/>
    <x v="3"/>
    <x v="3"/>
    <x v="2"/>
    <x v="1"/>
    <n v="1856.8958333333333"/>
    <x v="25"/>
  </r>
  <r>
    <d v="2568-06-19T00:00:00"/>
    <s v="ขายเหมา"/>
    <s v="พหลโยธิน"/>
    <s v="PT"/>
    <x v="0"/>
    <s v="ปัจจุบัน"/>
    <n v="120000052107"/>
    <s v="บริษัท เดอะดิโพลแมท จำกัด"/>
    <s v="โรงแรมบางกอกโอเอซิส"/>
    <s v="เลขที่ 111 ซอยพระรามหกที่ 24 แขวงทุ่งพญาไท เขตราชเทวี"/>
    <s v="02-002-0555"/>
    <n v="14124"/>
    <s v="ขายเหมา-จ่าย 12ฟรี 00 ราคา 013200(ไม่รวมVat)"/>
    <x v="2"/>
    <x v="2"/>
    <x v="0"/>
    <x v="1"/>
    <n v="1177"/>
    <x v="26"/>
  </r>
  <r>
    <d v="2568-06-19T00:00:00"/>
    <s v="ขายเหมา"/>
    <s v="พหลโยธิน"/>
    <s v="PT"/>
    <x v="0"/>
    <s v="ปัจจุบัน"/>
    <n v="120000064368"/>
    <s v="บริษัท ทรัพย์ แอนด์ ซัน แมนชั่น จำกัด"/>
    <s v="บริษัท ทรัพย์ แอนด์ ซัน แมนชั่น จำกัด"/>
    <s v="19/1 ซอยอร่ามศรี ถนนพญาไท แขวงทุ่งพญาไท เขตราชเทวี กรุงเทพฯ 10400"/>
    <s v="085 210 4491"/>
    <n v="42800"/>
    <s v="ขายเหมา-จ่าย 12ฟรี 00 ราคา 040000 (ไม่รวมVat)"/>
    <x v="2"/>
    <x v="2"/>
    <x v="0"/>
    <x v="1"/>
    <n v="3566.6666666666665"/>
    <x v="27"/>
  </r>
  <r>
    <d v="2568-06-19T00:00:00"/>
    <s v="ขายเหมา"/>
    <s v="พหลโยธิน"/>
    <s v="PT"/>
    <x v="0"/>
    <s v="ปัจจุบัน"/>
    <n v="120000046693"/>
    <s v="บริษัท ธาราเพลส(2561) จำกัด"/>
    <s v="บริษัท ธาราเพลส(2561) จำกัด"/>
    <s v="113,117 ถ.สามเสน แขวงวัดสามพระยา เขตพระนคร กรุงเทพมหานคร 10200"/>
    <s v="090-554-5551"/>
    <n v="32100"/>
    <s v="ขายเหมา-จ่าย 12 ฟรี 00 ราคา 030000(ไม่รวมVat)"/>
    <x v="2"/>
    <x v="2"/>
    <x v="0"/>
    <x v="1"/>
    <n v="2675"/>
    <x v="28"/>
  </r>
  <r>
    <d v="2568-06-19T00:00:00"/>
    <s v="ขายเหมา"/>
    <s v="พหลโยธิน"/>
    <s v="PT"/>
    <x v="0"/>
    <s v="ปัจจุบัน"/>
    <n v="120000049004"/>
    <s v="บริษัท นิวสยาม จำกัด"/>
    <s v="สำนักงานใหญ่"/>
    <s v="91 ถ.วิสุทธิ์กษัตริย์ แขวงบางขุนพรหม เขตพระนคร กรุงเทพ ฯ10220"/>
    <s v="064-5672092"/>
    <n v="165850"/>
    <s v="ขายเหมา-จ่าย 12ฟรี 00 ราคา 155000(ไม่รวมVat)"/>
    <x v="2"/>
    <x v="2"/>
    <x v="0"/>
    <x v="1"/>
    <n v="13820.833333333334"/>
    <x v="29"/>
  </r>
  <r>
    <d v="2568-06-19T00:00:00"/>
    <s v="ขายเหมา"/>
    <s v="พหลโยธิน"/>
    <s v="PT"/>
    <x v="0"/>
    <s v="ปัจจุบัน"/>
    <n v="120000030606"/>
    <s v="บริษัท บ้านชาติ(1986)"/>
    <s v="บริษัท บ้านชาติ(1986)"/>
    <s v="98 ถ.จักรพงษ์ แขวงตลาดยอด เขตพระนคร กทม. 10200"/>
    <s v="02-6290113"/>
    <n v="46010"/>
    <s v="ขายเหมา-จ่าย12ฟรี00ราคา043000(ไม่รวมVat)"/>
    <x v="2"/>
    <x v="2"/>
    <x v="0"/>
    <x v="1"/>
    <n v="3834.1666666666665"/>
    <x v="30"/>
  </r>
  <r>
    <d v="2568-06-19T00:00:00"/>
    <s v="ขายเหมา"/>
    <s v="พหลโยธิน"/>
    <s v="PT"/>
    <x v="0"/>
    <s v="ปัจจุบัน"/>
    <n v="120000050273"/>
    <s v="บริษัท บี แอนด์ ดับบลิว แอ็คคอมโมเคชั่น จำกัด"/>
    <s v="LOST INN BKK"/>
    <s v="250/15 ถนนสามเสนใน แขวงบางขุนพรม เขตพระนคร กรุงเทพ 10200"/>
    <s v="02-1267901"/>
    <n v="17227"/>
    <s v="ขายเหมา-จ่าย 12ฟรี 00 ราคา 016100(ไม่รวมVat)"/>
    <x v="2"/>
    <x v="2"/>
    <x v="0"/>
    <x v="1"/>
    <n v="1435.5833333333333"/>
    <x v="31"/>
  </r>
  <r>
    <d v="2568-06-19T00:00:00"/>
    <s v="ขายเหมา"/>
    <s v="พหลโยธิน"/>
    <s v="PT"/>
    <x v="0"/>
    <s v="ปัจจุบัน"/>
    <n v="120000057554"/>
    <s v="บริษัท บีดีเอ็มเอส จัดการทรัพย์สิน จำกัด"/>
    <s v="บริษัท บีดีเอ็มเอส จัดการทรัพย์สิน จำกัด"/>
    <s v="2 ซอย วิจัย 7 ถนน เพชรบุรีตัดใหม่ แขวง บางกะปิ เขต ห้วยขวาง กรุงเทพมหานคร 10310"/>
    <s v="02-5308255"/>
    <n v="28050.05"/>
    <s v="ขายเหมา-จ่าย 01ฟรี 00 ราคา 026215(ไม่รวมVat)"/>
    <x v="0"/>
    <x v="0"/>
    <x v="0"/>
    <x v="0"/>
    <n v="28050.05"/>
    <x v="32"/>
  </r>
  <r>
    <d v="2568-06-19T00:00:00"/>
    <s v="ขายเหมา"/>
    <s v="พหลโยธิน"/>
    <s v="PT"/>
    <x v="0"/>
    <s v="ปัจจุบัน"/>
    <n v="120000066254"/>
    <s v="บริษัท ฟีนิกซ์ ทองหล่อ จำกัด"/>
    <s v="Metropole Bangkok"/>
    <s v="2802 ถ.เพชรบุรีตัดใหม่ แขวงบางกะปิ เขตห้วยขวาง กรุงเทพมหานคร 10310"/>
    <n v="23148555"/>
    <n v="60990"/>
    <s v="S01ขายเหมา-จ่าย 10ฟรี 02 ราคา 057000(ไม่รวมVat)"/>
    <x v="3"/>
    <x v="3"/>
    <x v="2"/>
    <x v="1"/>
    <n v="5082.5"/>
    <x v="33"/>
  </r>
  <r>
    <d v="2568-06-19T00:00:00"/>
    <s v="ขายเหมา"/>
    <s v="พหลโยธิน"/>
    <s v="PT"/>
    <x v="0"/>
    <s v="ปัจจุบัน"/>
    <n v="120000058750"/>
    <s v="บริษัท ภักดีโฮเต็ล จำกัด"/>
    <s v="บริษัท ภักดีโฮเต็ล จำกัด"/>
    <s v="359/1 ซ.พญานาค ถ.เพชรบุรี แขวงถนนเพชรบุรี เขตราชเทวี กทม.10400"/>
    <n v="618935656"/>
    <n v="12840"/>
    <s v="ขายเหมา-จ่าย06 ฟรี00 ราคา 12,000 (ไม่รวมVAT)"/>
    <x v="4"/>
    <x v="4"/>
    <x v="0"/>
    <x v="5"/>
    <n v="2140"/>
    <x v="34"/>
  </r>
  <r>
    <d v="2568-06-19T00:00:00"/>
    <s v="ขายเหมา"/>
    <s v="พหลโยธิน"/>
    <s v="PT"/>
    <x v="0"/>
    <s v="ปัจจุบัน"/>
    <n v="120000047087"/>
    <s v="บริษัท เรือนกล้วยไม้ 153 จำกัด"/>
    <s v="ดิ ออร์ คิดเฮ้าส์ 153"/>
    <s v="153 ถ.ลำพู แขวงวัดสามพระยา เขตพระนคร กรุงเทพมหานคร 10200"/>
    <s v="02-0248540"/>
    <n v="15729"/>
    <s v="ขายเหมา-จ่าย 10ฟรี 02 ราคา 014700(ไม่รวมVat)"/>
    <x v="3"/>
    <x v="3"/>
    <x v="2"/>
    <x v="1"/>
    <n v="1310.75"/>
    <x v="35"/>
  </r>
  <r>
    <d v="2568-06-19T00:00:00"/>
    <s v="ขายเหมา"/>
    <s v="พหลโยธิน"/>
    <s v="PT"/>
    <x v="0"/>
    <s v="ปัจจุบัน"/>
    <n v="120000046045"/>
    <s v="บริษัท โรงพยาบาลพญาไท 2 จำกัด"/>
    <s v="โรงพยาบาลพญาไท 2"/>
    <s v="943 ถ.พหลโยธิน แขวงพญาไท เขตพญาไท กรุงเทพมหานคร 10400"/>
    <s v="02-6172444"/>
    <n v="26750"/>
    <s v="S01ขายเหมา-จ่าย01ฟรี03ราคา025000(ไม่รวมVat)"/>
    <x v="0"/>
    <x v="0"/>
    <x v="3"/>
    <x v="6"/>
    <n v="6687.5"/>
    <x v="36"/>
  </r>
  <r>
    <d v="2568-06-19T00:00:00"/>
    <s v="ขายเหมา"/>
    <s v="พหลโยธิน"/>
    <s v="PT"/>
    <x v="0"/>
    <s v="ปัจจุบัน"/>
    <n v="120000054600"/>
    <s v="บริษัท สยาม อพาร์ทเมนท์ จำกัด"/>
    <s v="สยาม อพาร์ทเมนท์"/>
    <s v="70 ซ.สุเหล่า ถ.เพชรบุรี แขวงทุ่งพญาไท เขตราชเทวี กทม.10400"/>
    <s v="02-2150953"/>
    <n v="13375"/>
    <s v="ขายเหมา-จ่าย 12ฟรี 00 ราคา 012500(ไม่รวมVat)"/>
    <x v="2"/>
    <x v="2"/>
    <x v="0"/>
    <x v="1"/>
    <n v="1114.5833333333333"/>
    <x v="37"/>
  </r>
  <r>
    <d v="2568-06-19T00:00:00"/>
    <s v="ขายเหมา"/>
    <s v="พหลโยธิน"/>
    <s v="PT"/>
    <x v="0"/>
    <s v="ปัจจุบัน"/>
    <n v="120000047454"/>
    <s v="บริษัท สิทธิพัชร์ พร็อพเพอร์ตี้ จำกัด"/>
    <s v="Kepler Residence Bangkok"/>
    <s v="11/99 ซอยเพชรบุรี47(ศูนย์วิจัย) ถนนเพชรบุรีตัดใหม่ แขวงบางกะปิ เขตห้วยขวาง กรุงเทพ10320"/>
    <s v="063-0908224"/>
    <n v="16050"/>
    <s v="ขายเหมา-จ่าย 12ฟรี 00 ราคา 025200(ไม่รวมVat)"/>
    <x v="2"/>
    <x v="2"/>
    <x v="0"/>
    <x v="1"/>
    <n v="1337.5"/>
    <x v="38"/>
  </r>
  <r>
    <d v="2568-06-19T00:00:00"/>
    <s v="ขายเหมา"/>
    <s v="พหลโยธิน"/>
    <s v="PT"/>
    <x v="0"/>
    <s v="ปัจจุบัน"/>
    <n v="120000066558"/>
    <s v="บริษัท อควาเรียส โฮเทล แอนด์ รีสอร์ท จำกัด"/>
    <s v="ALIX BANGKOK HOTEL"/>
    <s v="35 ถ. แขวงบางกะปิ เขตห้วยขวาง กรุงเทพมหานคร 10310"/>
    <s v="0617452929 02-844-8787 ต่อ 8721"/>
    <n v="10700"/>
    <s v="ขายเหมา-จ่าย 01ฟรี 00 ราคา 010000(ไม่รวมVat)"/>
    <x v="0"/>
    <x v="0"/>
    <x v="0"/>
    <x v="0"/>
    <n v="10700"/>
    <x v="39"/>
  </r>
  <r>
    <d v="2568-06-19T00:00:00"/>
    <s v="ขายเหมา"/>
    <s v="พหลโยธิน"/>
    <s v="PT"/>
    <x v="0"/>
    <s v="ปัจจุบัน"/>
    <n v="120000054000"/>
    <s v="บริษัท อัลฮัค จำกัด"/>
    <s v="เอล - ฮัก อพาร์ทเมนท์"/>
    <s v="77/7 ถ.วิสุทธิกษัตริย์ แขวงบางขุนพรหม เขตพระนคร กรุงเทพมหานคร 10200"/>
    <n v="868913020"/>
    <n v="12840"/>
    <s v="ขายเหมา-จ่าย 12ฟรี 03 ราคา 016000(รวมVat)"/>
    <x v="2"/>
    <x v="2"/>
    <x v="3"/>
    <x v="4"/>
    <n v="856"/>
    <x v="40"/>
  </r>
  <r>
    <d v="2568-06-19T00:00:00"/>
    <s v="ขายเหมา"/>
    <s v="พหลโยธิน"/>
    <s v="PT"/>
    <x v="0"/>
    <s v="ปัจจุบัน"/>
    <n v="120000054599"/>
    <s v="บริษัท เอเชียอพาร์ทเม้นท์ จำกัด"/>
    <s v="เอเชียอพาร์ทเม้นท์"/>
    <s v="163/35 ซ.โรงเรียนเพชรบุรี ถ.เพชรบุรี แขวงทุ่งพญาไท เขตราชเทวี กทม.10400"/>
    <s v="02-2150953"/>
    <n v="26750"/>
    <s v="ขายเหมา-จ่าย 12ฟรี 00 ราคา 025000(ไม่รวมVat)"/>
    <x v="2"/>
    <x v="2"/>
    <x v="0"/>
    <x v="1"/>
    <n v="2229.1666666666665"/>
    <x v="41"/>
  </r>
  <r>
    <d v="2568-06-19T00:00:00"/>
    <s v="ขายเหมา"/>
    <s v="พหลโยธิน"/>
    <s v="PT"/>
    <x v="0"/>
    <s v="ปัจจุบัน"/>
    <n v="120000067831"/>
    <s v="บริษัท เอ็มบีเค ข้าวสาร โฮเต็ล จำกัด"/>
    <s v="Tinidee Trendy Bangkok Khaosan Hotel"/>
    <s v="444 อาคารเอ็ม บี เค เซ็นเตอร์ ชั้น8 ถ.พญาไท แขวงวังใหม่ เขตปทุมวัน กรุงเทพมหานคร 10330"/>
    <n v="22805434"/>
    <n v="128400"/>
    <s v="ขายเหมา-จ่าย10ฟรี02ราคา120000(ไม่รวมVat)"/>
    <x v="3"/>
    <x v="3"/>
    <x v="2"/>
    <x v="1"/>
    <n v="10700"/>
    <x v="42"/>
  </r>
  <r>
    <d v="2568-06-19T00:00:00"/>
    <s v="ขายเหมา"/>
    <s v="พหลโยธิน"/>
    <s v="PT"/>
    <x v="0"/>
    <s v="ปัจจุบัน"/>
    <n v="120000057723"/>
    <s v="บริษัท ซิตี้ เอสเตท จำกัด"/>
    <s v="บริษัท ซิตี้ เอสเตท จำกัด"/>
    <s v="14/4 ซอยสายลม ถนนพหลโยธิน แขวงสามเสนใน เขตพญาไท กรุงเทพ 10400"/>
    <s v="02-2790010-19"/>
    <n v="16050"/>
    <s v="ขายเหมา-จ่าย 01ฟรี 00 ราคา 015000(ไม่รวมVat)"/>
    <x v="0"/>
    <x v="0"/>
    <x v="0"/>
    <x v="0"/>
    <n v="16050"/>
    <x v="43"/>
  </r>
  <r>
    <d v="2568-06-19T00:00:00"/>
    <s v="ขายเหมา"/>
    <s v="พหลโยธิน"/>
    <s v="PT"/>
    <x v="0"/>
    <s v="ปัจจุบัน"/>
    <n v="120000057777"/>
    <s v="บริษัท ดีมาก แมนชั่น จำกัด"/>
    <s v="บริษัท ดีมาก แมนชั่น จำกัด"/>
    <s v="425/98 ซ.เพชรบุรี 7  ถ.เพชรบุรี แขวงทุ่งพญาไท เขตราชเทวี กรุงเทพมหานคร 10400"/>
    <n v="26129199"/>
    <n v="10486"/>
    <s v="ขายเหมา-จ่าย 01ฟรี 00 ราคา 009800(ไม่รวมVat)"/>
    <x v="0"/>
    <x v="0"/>
    <x v="0"/>
    <x v="0"/>
    <n v="10486"/>
    <x v="44"/>
  </r>
  <r>
    <d v="2568-06-19T00:00:00"/>
    <s v="ขายเหมา"/>
    <s v="พหลโยธิน"/>
    <s v="PT"/>
    <x v="0"/>
    <s v="ปัจจุบัน"/>
    <n v="120000059086"/>
    <s v="บริษัท แบงค็อก มิดทาวน์โฮเต็ล จำกัด"/>
    <s v="บริษัท แบงค็อก มิดทาวน์โฮเต็ล จำกัด"/>
    <s v="888 ถนนพระราม 6 แขวงทุ่งพญาไท เขตราชเทวี กรุงเทพ"/>
    <s v="02-2162302"/>
    <n v="107000"/>
    <s v="ขายเหมา-จ่าย 10ฟรี 02 ราคา 100000(ไม่รวมVat)"/>
    <x v="3"/>
    <x v="3"/>
    <x v="2"/>
    <x v="1"/>
    <n v="8916.6666666666661"/>
    <x v="45"/>
  </r>
  <r>
    <d v="2568-06-19T00:00:00"/>
    <s v="ขายเหมา"/>
    <s v="พหลโยธิน"/>
    <s v="PT"/>
    <x v="0"/>
    <s v="ปัจจุบัน"/>
    <n v="120000057779"/>
    <s v="บริษัท มงคลวิลาศ จำกัด"/>
    <s v="บริษัท มงคลวิลาศ จำกัด"/>
    <s v="40/1-3 ซ.กิ่งเพชร ถ.เพชรบุรี แขวงถนนเพชรบุรี เขตราชเทวี กทม. 10400"/>
    <s v="02-215-6999"/>
    <n v="11128"/>
    <s v="ขายเหมา-จ่าย 01ฟรี 00 ราคา 010400(ไม่รวมVat)"/>
    <x v="0"/>
    <x v="0"/>
    <x v="0"/>
    <x v="0"/>
    <n v="11128"/>
    <x v="46"/>
  </r>
  <r>
    <d v="2568-06-19T00:00:00"/>
    <s v="ขายเหมา"/>
    <s v="พหลโยธิน"/>
    <s v="PT"/>
    <x v="0"/>
    <s v="ปัจจุบัน"/>
    <n v="120000061414"/>
    <s v="บริษัท ราชเทวีเรสซิเดนซ์ จำกัด"/>
    <s v="ราชเทวีเรสซิเด้นซ์"/>
    <s v="155 ถ.ราชเทวี แขวงทุ่งพญาไท เชตราชเทวี กรุงเทพ 10400"/>
    <s v="081-9233825"/>
    <n v="21400"/>
    <s v="ขายเหมา-จ่าย 12ฟรี 03 ราคา 020000(ไม่รวมVat)"/>
    <x v="2"/>
    <x v="2"/>
    <x v="3"/>
    <x v="4"/>
    <n v="1426.6666666666667"/>
    <x v="47"/>
  </r>
  <r>
    <d v="2568-06-19T00:00:00"/>
    <s v="ขายเหมา"/>
    <s v="พหลโยธิน"/>
    <s v="PT"/>
    <x v="0"/>
    <s v="ปัจจุบัน"/>
    <n v="120000059271"/>
    <s v="บริษัท โรงพยาบาลพระรามเก้า จำกัด (มหาชน)"/>
    <s v="บริษัท โรงพยาบาลพระรามเก้า จำกัด (มหาชน)"/>
    <s v="99 ถนน พระราม 9 แขวง บางกะปิ เขตห้วยขวาง กรุงเทพมหานคร 10310"/>
    <s v="02-2488049ต่อ33106"/>
    <n v="18725"/>
    <s v="ขายเหมา-จ่าย01ฟรี00ราคา017500(ไม่รวมVat)"/>
    <x v="0"/>
    <x v="0"/>
    <x v="0"/>
    <x v="0"/>
    <n v="18725"/>
    <x v="48"/>
  </r>
  <r>
    <d v="2568-06-19T00:00:00"/>
    <s v="ขายเหมา"/>
    <s v="พหลโยธิน"/>
    <s v="PT"/>
    <x v="0"/>
    <s v="ปัจจุบัน"/>
    <n v="120000057720"/>
    <s v="บริษัท เออร์เบิน แอสเซ็ท แมเนจเม้นท์ จำกัด"/>
    <s v="บริษัท เออร์เบิน แอสเซ็ท แมเนจเม้นท์ จำกัด"/>
    <s v="2355 ถนนเพชรบุรีตัดใหม่ แขวงบางกะปิ เขตห้วยขวาง กทม. 10400"/>
    <s v="02-369-1486"/>
    <n v="10700"/>
    <s v="ขายเหมา-จ่าย 01ฟรี 00 ราคา 010000(ไม่รวมVat)"/>
    <x v="0"/>
    <x v="0"/>
    <x v="0"/>
    <x v="0"/>
    <n v="10700"/>
    <x v="49"/>
  </r>
  <r>
    <d v="2568-06-19T00:00:00"/>
    <s v="ขายเหมา"/>
    <s v="พหลโยธิน"/>
    <s v="PT"/>
    <x v="0"/>
    <s v="ปัจจุบัน"/>
    <n v="120000059274"/>
    <s v="บี เค แมนชั่น"/>
    <s v="บี เค แมนชั่น"/>
    <s v="223/4 ซอยเพชรบุรี 5 ถนนเพชรบุรี แขวงทุ่งพญาไท เขตราชเทวี กรุงเทพฯ 10400"/>
    <s v="02-2166588"/>
    <n v="25680"/>
    <s v="ขายเหมา-จ่าย 12ฟรี 00 ราคา 024000(รวมVat)"/>
    <x v="2"/>
    <x v="2"/>
    <x v="0"/>
    <x v="1"/>
    <n v="2140"/>
    <x v="50"/>
  </r>
  <r>
    <d v="2568-06-19T00:00:00"/>
    <s v="ขายเหมา"/>
    <s v="พหลโยธิน"/>
    <s v="PT"/>
    <x v="0"/>
    <s v="ปัจจุบัน"/>
    <n v="120000057636"/>
    <s v="สำนักงาน สลากกินแบ่งรัฐบาล (สำนักงานใหญ่)"/>
    <s v="สำนักงาน สลากกินแบ่งรัฐบาล (สำนักงานใหญ่)"/>
    <s v="302 ถนนพระราม 6 แขวงสามเสนใน เขตพญาไท กรุงเทพมหานคร 10400"/>
    <s v="02-278-5306"/>
    <n v="26750"/>
    <s v="ขายเหมา-จ่าย 01ฟรี 00 ราคา 025000(ไม่รวมVat)"/>
    <x v="0"/>
    <x v="0"/>
    <x v="0"/>
    <x v="0"/>
    <n v="26750"/>
    <x v="51"/>
  </r>
  <r>
    <d v="2568-06-19T00:00:00"/>
    <s v="ขายเหมา"/>
    <s v="พหลโยธิน"/>
    <s v="PT"/>
    <x v="0"/>
    <s v="ปัจจุบัน"/>
    <n v="120000059386"/>
    <s v="หจก. เดอะ บราเดอร์ สูท"/>
    <s v="หจก. เดอะ บราเดอร์ สูท"/>
    <s v="70/1 ตรอก ร.ร.เพชรบุรี ถ.เพชรบุรี แขวงทุ่งพญาไท เชตราชเทวี กรุงเทพ 10400"/>
    <s v=""/>
    <n v="20597.5"/>
    <s v="ขายเหมา-จ่าย 12ฟรี 00 ราคา 019250(ไม่รวมVat)"/>
    <x v="2"/>
    <x v="2"/>
    <x v="0"/>
    <x v="1"/>
    <n v="1716.4583333333333"/>
    <x v="52"/>
  </r>
  <r>
    <d v="2568-06-19T00:00:00"/>
    <s v="ขายเหมา"/>
    <s v="พหลโยธิน"/>
    <s v="PT"/>
    <x v="0"/>
    <s v="ปัจจุบัน"/>
    <n v="120000059272"/>
    <s v="หสม. สำลีแมนชั่น"/>
    <s v="หสม. สำลีแมนชั่น"/>
    <s v="23 ซ.อร่ามศรี ถ.พญาไท แขวงทุ่งพญาไท เชตราชเทวี กรุงเทพ 10400"/>
    <s v="086-030-0386"/>
    <n v="16050"/>
    <s v="ขายเหมา-จ่าย 12ฟรี 00 ราคา 015000(ไม่รวมVat)"/>
    <x v="2"/>
    <x v="2"/>
    <x v="0"/>
    <x v="1"/>
    <n v="1337.5"/>
    <x v="53"/>
  </r>
  <r>
    <d v="2568-06-19T00:00:00"/>
    <s v="ขายเหมา"/>
    <s v="พหลโยธิน"/>
    <s v="PT"/>
    <x v="0"/>
    <s v="ปัจจุบัน"/>
    <n v="120000064370"/>
    <s v="หสม. เอส เค แมนชั่น"/>
    <s v="เอส.เค.แมนชั่น"/>
    <s v="159 ซอยเพชรบุรี 5 ถนนเพชรบุรี แขวงทุ่งพญาไท กรุงเทพมหานคร 10400"/>
    <s v="081-923-3825"/>
    <n v="13375"/>
    <s v="ขายเหมา-จ่าย 12ฟรี 00 ราคา 012500(ไม่รวมVat)"/>
    <x v="2"/>
    <x v="2"/>
    <x v="0"/>
    <x v="1"/>
    <n v="1114.5833333333333"/>
    <x v="54"/>
  </r>
  <r>
    <d v="2568-06-19T00:00:00"/>
    <s v="ขายเหมา"/>
    <s v="บางบัวทอง"/>
    <s v="BT"/>
    <x v="1"/>
    <s v="ปัจจุบัน"/>
    <n v="120000049721"/>
    <s v="คุณธนิษฐพัฎฐ์ สุขศรีการ"/>
    <s v="ศรีสุพรรณ อพาร์ทเมนท์"/>
    <s v="ศรีสุพรรณ อพาร์ทเมนท์ 13/17 ต.บางคูเวียง อ.บางกรวย จ.นนทบุรี 11130"/>
    <s v="02-9851413"/>
    <n v="16800"/>
    <s v="ขายเหมา-จ่าย 01ฟรี 00 ราคา 016800(รวมVat)"/>
    <x v="0"/>
    <x v="0"/>
    <x v="0"/>
    <x v="0"/>
    <n v="16800"/>
    <x v="55"/>
  </r>
  <r>
    <d v="2568-06-19T00:00:00"/>
    <s v="ขายเหมา"/>
    <s v="บางใหญ่"/>
    <s v="BY"/>
    <x v="1"/>
    <s v="ปัจจุบัน"/>
    <n v="120000050338"/>
    <s v="คุณ วรวุฒิ สุขศรีการ"/>
    <s v="บริษัท เพิ่มสุขมั่นคง จำกัด (ห้องเช่า)"/>
    <s v="บริษัท เพิ่มสุขมั่นคง จำกัด (คอนโดเพิ่มสุข) 119/9 หมู่2 ถ.กาญจนาภิเษก ต.บางคูเวียง อ.บางกรวย จ.นนทบุรี 11130"/>
    <s v="02-9841941"/>
    <n v="14700"/>
    <s v="ขายเหมา-จ่าย 01ฟรี 00 ราคา 014700(รวมVat)"/>
    <x v="0"/>
    <x v="0"/>
    <x v="0"/>
    <x v="0"/>
    <n v="14700"/>
    <x v="56"/>
  </r>
  <r>
    <d v="2568-06-19T00:00:00"/>
    <s v="ขายเหมา"/>
    <s v="บางใหญ่"/>
    <s v="BY"/>
    <x v="1"/>
    <s v="ปัจจุบัน"/>
    <n v="120000045999"/>
    <s v="บริษัท บางใหญ่เจริญนำโชค จำกัด"/>
    <s v="บางใหญ่ เจริญนำโชค"/>
    <s v="บางใหญ่ เจริญนำโชค 119-122 หมู่4 ถ.กาญจนาภิเษก ต.บางรักพัฒนา อ.บางบัวทอง จ.นนทบุรี 11110"/>
    <s v="02-9205802"/>
    <n v="21400"/>
    <s v="ขายเหมา-จ่าย10ฟรี06ราคา020000(ไม่รวมVat)"/>
    <x v="3"/>
    <x v="3"/>
    <x v="4"/>
    <x v="7"/>
    <n v="1337.5"/>
    <x v="57"/>
  </r>
  <r>
    <d v="2568-06-19T00:00:00"/>
    <s v="ขายเหมา"/>
    <s v="รางน้ำ"/>
    <s v="RN"/>
    <x v="1"/>
    <s v="ปัจจุบัน"/>
    <n v="120000055513"/>
    <s v="Kingpower Hotel Management Co.,Ltd"/>
    <s v="Pullman Bangkok King Power"/>
    <s v="8/2 Rangnam Rd., ThanonPhayaThai Ratchathervi Bangkok 10400"/>
    <s v=""/>
    <n v="35666.31"/>
    <s v="ขายเหมา-จ่าย01ฟรี00ราคา033333(ไม่รวมVat)"/>
    <x v="0"/>
    <x v="0"/>
    <x v="0"/>
    <x v="0"/>
    <n v="35666.31"/>
    <x v="58"/>
  </r>
  <r>
    <d v="2568-06-19T00:00:00"/>
    <s v="ขายเหมา"/>
    <s v="รางน้ำ"/>
    <s v="RN"/>
    <x v="1"/>
    <s v="ปัจจุบัน"/>
    <n v="120000061190"/>
    <s v="คุณสุนีย์ เอี่ยมวงศ์วาน"/>
    <s v="ซัมเมอร์แมนชั่น 1"/>
    <s v="411 ซ.ประชาราษฎร์บำเพ็ญ 5 ถ.รัชดาภิเษก 14 แขวงห้วยขวาง เขตห้วยขวาง กรุงเทพมหานคร 10310"/>
    <s v=""/>
    <n v="10000"/>
    <s v="ขายเหมา-จ่าย 12ฟรี 02 ราคา 10000(รวมVat)"/>
    <x v="2"/>
    <x v="2"/>
    <x v="2"/>
    <x v="3"/>
    <n v="714.28571428571433"/>
    <x v="59"/>
  </r>
  <r>
    <d v="2568-06-19T00:00:00"/>
    <s v="ขายเหมา"/>
    <s v="รางน้ำ"/>
    <s v="RN"/>
    <x v="1"/>
    <s v="ปัจจุบัน"/>
    <n v="120000061190"/>
    <s v="คุณสุนีย์ เอี่ยมวงศ์วาน"/>
    <s v="ซัมเมอร์แมนชั่น 2"/>
    <s v="403 ซ.ประชาราษฎร์บำเพ็ญ 5 ถ.รัชดาภิเษก 14 แขวงห้วยขวาง เขตห้วยขวาง กรุงเทพมหานคร 10310"/>
    <s v=""/>
    <n v="10000"/>
    <s v="ขายเหมา-จ่าย 12ฟรี 02 ราคา 10000(รวมVat)"/>
    <x v="2"/>
    <x v="2"/>
    <x v="2"/>
    <x v="3"/>
    <n v="714.28571428571433"/>
    <x v="60"/>
  </r>
  <r>
    <d v="2568-06-19T00:00:00"/>
    <s v="ขายเหมา"/>
    <s v="รางน้ำ"/>
    <s v="RN"/>
    <x v="1"/>
    <s v="ปัจจุบัน"/>
    <n v="120000061190"/>
    <s v="คุณสุนีย์ เอี่ยมวงศ์วาน"/>
    <s v="ซัมเมอร์แมนชั่น 3"/>
    <s v="403 ซ.ประชาราษฎร์บำเพ็ญ 5 ถ.รัชดาภิเษก 14 แขวงห้วยขวาง เขตห้วยขวาง กรุงเทพมหานคร 10310"/>
    <s v=""/>
    <n v="15000"/>
    <s v="ขายเหมา-จ่าย 12 ฟรี 02 ราคา 015000(รวมVat)"/>
    <x v="2"/>
    <x v="2"/>
    <x v="2"/>
    <x v="3"/>
    <n v="1071.4285714285713"/>
    <x v="61"/>
  </r>
  <r>
    <d v="2568-06-19T00:00:00"/>
    <s v="ขายเหมา"/>
    <s v="รางน้ำ"/>
    <s v="RN"/>
    <x v="1"/>
    <s v="ปัจจุบัน"/>
    <n v="120000053275"/>
    <s v="ซัมเมอร์แมนชั่น 2.1"/>
    <s v="ซัมเมอร์แมนชั่น 2.1"/>
    <s v="เลขที่ 397 ซอยรัชดาภิเษก 14 ถ.รัชดาภิเษก แขวงห้วยขวาง เขตห้วยขวาง กรุงเทพมหานคร 10310"/>
    <s v=""/>
    <n v="15000"/>
    <s v="ขายเหมา-จ่าย 12 ฟรี 02 ราคา 015000(รวมVat)"/>
    <x v="2"/>
    <x v="2"/>
    <x v="2"/>
    <x v="3"/>
    <n v="1071.4285714285713"/>
    <x v="62"/>
  </r>
  <r>
    <d v="2568-06-19T00:00:00"/>
    <s v="ขายเหมา"/>
    <s v="รางน้ำ"/>
    <s v="RN"/>
    <x v="1"/>
    <s v="ปัจจุบัน"/>
    <n v="120000061193"/>
    <s v="ซัมเมอร์แมนชั่น 9"/>
    <s v="ซัมเมอร์แมนชั่น 9"/>
    <s v="407 ซอยประชาราษฎร์บำเพ็ญ 5 ถ.รัชดาภิเษก แขวงห้วยขวาง เขตห้วยขวาง กรุงเทพมหานคร 10310"/>
    <s v=""/>
    <n v="20000"/>
    <s v="ขายเหมา-จ่าย 12ฟรี 02 ราคา 025000(รวมVat)"/>
    <x v="2"/>
    <x v="2"/>
    <x v="2"/>
    <x v="3"/>
    <n v="1428.5714285714287"/>
    <x v="63"/>
  </r>
  <r>
    <d v="2568-06-19T00:00:00"/>
    <s v="ขายเหมา"/>
    <s v="รางน้ำ"/>
    <s v="RN"/>
    <x v="1"/>
    <s v="ปัจจุบัน"/>
    <n v="120000057726"/>
    <s v="นิติบุคคล อาคารชุด บ้านพฤกษาสิริ 1"/>
    <s v="อาคารชุด บ้านพฤกษาสิริ 1"/>
    <s v="บ้านเลขที่ 5 ซ.เพชรบุรี 11 ถ.เพชรบุรี แขวงถนนพญาไท เขตราชเทวี กรุงเทพมหานคร 10400"/>
    <s v=""/>
    <n v="20000"/>
    <s v="ขายเหมา-จ่าย 12ฟรี 00 ราคา 020000(รวมVat)"/>
    <x v="2"/>
    <x v="2"/>
    <x v="0"/>
    <x v="1"/>
    <n v="1666.6666666666667"/>
    <x v="64"/>
  </r>
  <r>
    <d v="2568-06-19T00:00:00"/>
    <s v="ขายเหมา"/>
    <s v="รางน้ำ"/>
    <s v="RN"/>
    <x v="1"/>
    <s v="ปัจจุบัน"/>
    <n v="120000055512"/>
    <s v="นิติบุคคลอาคารชุด วิทยุคอมเพล็กซ์"/>
    <s v="อาคารชุด วิทยุคอมเพล็กซ์"/>
    <s v="1673 ถ.เพชรบุรีตัดใหม่ แขวงมักกะสัน เขตราชเทวี กรุงเทพมหานคร 10400"/>
    <s v=""/>
    <n v="10111.5"/>
    <s v="ขายเหมา-จ่าย 01ฟรี 00 ราคา 009450(ไม่รวมVat)"/>
    <x v="0"/>
    <x v="0"/>
    <x v="0"/>
    <x v="0"/>
    <n v="10111.5"/>
    <x v="65"/>
  </r>
  <r>
    <d v="2568-06-19T00:00:00"/>
    <s v="ขายเหมา"/>
    <s v="รางน้ำ"/>
    <s v="RN"/>
    <x v="1"/>
    <s v="ปัจจุบัน"/>
    <n v="120000066904"/>
    <s v="บริษัท ก้ามกุ้ง พร็อพเพอร์ตี้ จำกัด"/>
    <s v="Eastin Grand Hotel Phayathai"/>
    <s v="18 อาคาร เดอะ ยูนิคอร์น ถ.พญาไท แขวงทุ่งพญาไท เขตราชเทวี กรุงเทพมหานคร 10400"/>
    <s v=""/>
    <n v="42853.5"/>
    <s v="S01ขายเหมา-จ่าย01ฟรี00ราคา028035(ไม่รวมVat)"/>
    <x v="0"/>
    <x v="0"/>
    <x v="0"/>
    <x v="0"/>
    <n v="42853.5"/>
    <x v="66"/>
  </r>
  <r>
    <d v="2568-06-19T00:00:00"/>
    <s v="ขายเหมา"/>
    <s v="รางน้ำ"/>
    <s v="RN"/>
    <x v="1"/>
    <s v="ปัจจุบัน"/>
    <n v="120000055507"/>
    <s v="บริษัท โกลเดนไมล์ จำกัด"/>
    <s v="โรงแรมรามาดา เดมา กรุงเทพฯ"/>
    <s v="1091/388 ถ.เพชรบุรีตัดใหม่ แขวงมักกะสัน เขตราชเทวี กรุงเทพมหานคร 10400"/>
    <s v=""/>
    <n v="18511"/>
    <s v="ขายเหมา-จ่าย01ฟรี00ราคา017300(ไม่รวมVat)"/>
    <x v="0"/>
    <x v="0"/>
    <x v="0"/>
    <x v="0"/>
    <n v="18511"/>
    <x v="67"/>
  </r>
  <r>
    <d v="2568-06-19T00:00:00"/>
    <s v="ขายเหมา"/>
    <s v="รางน้ำ"/>
    <s v="RN"/>
    <x v="1"/>
    <s v="ปัจจุบัน"/>
    <n v="120000048098"/>
    <s v="บริษัท จี.ที.เอ็ม.โฮลดิ้ง จำกัด"/>
    <s v="โรงแรม Citin Hotel"/>
    <s v="117 ซ.จุลดิศ ถ. แขวงถนนพญาไท เขตราชเทวี กรุงเทพมหานคร 10400"/>
    <s v=""/>
    <n v="29960"/>
    <s v="ขายเหมา-จ่าย 12 ฟรี 00 ราคา 028000(ไม่รวมVat)"/>
    <x v="2"/>
    <x v="2"/>
    <x v="0"/>
    <x v="1"/>
    <n v="2496.6666666666665"/>
    <x v="68"/>
  </r>
  <r>
    <d v="2568-06-19T00:00:00"/>
    <s v="ขายเหมา"/>
    <s v="รางน้ำ"/>
    <s v="RN"/>
    <x v="1"/>
    <s v="ปัจจุบัน"/>
    <n v="120000052846"/>
    <s v="บริษัท เซ็นจูรี่โฮเต็ล จำกัด (สำนักงานใหญ่)"/>
    <s v="โรงแรม เซ็นจูรี่ พาร์ค"/>
    <s v="9 ถ.ราชปรารภ แขวงมักกะสัน เขตราชเทวี กรุงเทพมหานคร 10400"/>
    <s v=""/>
    <n v="24396"/>
    <s v="ขายเหมา-จ่าย 01ฟรี 00 ราคา 022800(ไม่รวมVat)"/>
    <x v="0"/>
    <x v="0"/>
    <x v="0"/>
    <x v="0"/>
    <n v="24396"/>
    <x v="69"/>
  </r>
  <r>
    <d v="2568-06-19T00:00:00"/>
    <s v="ขายเหมา"/>
    <s v="รางน้ำ"/>
    <s v="RN"/>
    <x v="1"/>
    <s v="ปัจจุบัน"/>
    <n v="120000046717"/>
    <s v="บริษัท เซนเตอร์ พอยต์ ฮอสพิทอลิตี้ จำกัด"/>
    <s v="โรงแรม เซนเตอร์ พอยต์"/>
    <s v="6 อาคารเซนเตอร์พอยต์ประตูน้ำ ซ.เพชรบุรี 15 ถ.เพชรบุรี แขวงถนนพญาไท เขตราชเทวี กรุงเทพมหานคร 10400"/>
    <s v=""/>
    <n v="16050"/>
    <s v="ขายเหมา-จ่าย01 ฟรี00 ราคา 015000(ไม่รวมVat)"/>
    <x v="5"/>
    <x v="0"/>
    <x v="0"/>
    <x v="0"/>
    <n v="16050"/>
    <x v="70"/>
  </r>
  <r>
    <d v="2568-06-19T00:00:00"/>
    <s v="ขายเหมา"/>
    <s v="รางน้ำ"/>
    <s v="RN"/>
    <x v="1"/>
    <s v="ปัจจุบัน"/>
    <n v="120000055526"/>
    <s v="บริษัท ดี-วัน ดีเวลลอปเมนท์ จำกัด"/>
    <s v="โรงแรม Vine Hotel"/>
    <s v="26/1 ซ.สมประสงค์ 1 ถ.ราชปรารภ แขวงมักกะสัน เขตราชเทวี กรุงเทพมหานคร 10400"/>
    <s v=""/>
    <n v="38520"/>
    <s v="ขายเหมา-จ่าย 06 ฟรี 01 ราคา 032544(ไม่รวมVat)"/>
    <x v="4"/>
    <x v="4"/>
    <x v="1"/>
    <x v="8"/>
    <n v="5502.8571428571431"/>
    <x v="71"/>
  </r>
  <r>
    <d v="2568-06-19T00:00:00"/>
    <s v="ขายเหมา"/>
    <s v="รางน้ำ"/>
    <s v="RN"/>
    <x v="1"/>
    <s v="ปัจจุบัน"/>
    <n v="120000055526"/>
    <s v="บริษัท ดี-วัน ดีเวลลอปเม้นท์ จำกัด"/>
    <s v="โรงแรม Elite Tower"/>
    <s v="26/2 ซ.สมประสงค์ 1 ถ.เพชรบุรี แขวงถนนพญาไท เขตราชเทวี กรุงเทพมหานคร 10400"/>
    <s v=""/>
    <n v="34822.080000000002"/>
    <s v="ขายเหมา-จ่าย 06 ฟรี 01 ราคา 032544(ไม่รวมVat)"/>
    <x v="4"/>
    <x v="4"/>
    <x v="1"/>
    <x v="8"/>
    <n v="4974.5828571428574"/>
    <x v="72"/>
  </r>
  <r>
    <d v="2568-06-19T00:00:00"/>
    <s v="ขายเหมา"/>
    <s v="รางน้ำ"/>
    <s v="RN"/>
    <x v="1"/>
    <s v="ปัจจุบัน"/>
    <n v="120000060764"/>
    <s v="บริษัท เดอะ แพลทินัม กรุ๊ป จำกัด (มหาชน) สาขาที่ 00005"/>
    <s v="โนโวเทล กรุงเทพ แพลตทินัม ประตูน้ำ"/>
    <s v="บริษัท เดอะ แพลทินัม กรุ๊ป จำกัด (มหาชน) 220 ถ.เพชรบุรี แขวงถนนเพชรบุรี เขตราชเทวี กรุงเทพมหานคร 10400"/>
    <s v=""/>
    <n v="21400"/>
    <s v="ขายเหมา-จ่าย 01ฟรี 00 ราคา 020000(ไม่รวมVat)"/>
    <x v="0"/>
    <x v="0"/>
    <x v="0"/>
    <x v="0"/>
    <n v="21400"/>
    <x v="73"/>
  </r>
  <r>
    <d v="2568-06-19T00:00:00"/>
    <s v="ขายเหมา"/>
    <s v="รางน้ำ"/>
    <s v="RN"/>
    <x v="1"/>
    <s v="ปัจจุบัน"/>
    <n v="120000041848"/>
    <s v="บริษัท ธนกรวราโฮม จำกัด"/>
    <s v="เค แอล พี ดี คอร์ท"/>
    <s v="6, 8 ซ.เพิ่มสิน ถ.ประชาสงเคราะห์ แขวงดินแดง เขตดินแดง กรุงเทพมหานคร 10400"/>
    <s v=""/>
    <n v="32100"/>
    <s v="ขายเหมา-จ่าย 12ฟรี 03 ราคา 030000(ไม่รวมVat)"/>
    <x v="2"/>
    <x v="2"/>
    <x v="3"/>
    <x v="4"/>
    <n v="2140"/>
    <x v="74"/>
  </r>
  <r>
    <d v="2568-06-19T00:00:00"/>
    <s v="ขายเหมา"/>
    <s v="รางน้ำ"/>
    <s v="RN"/>
    <x v="1"/>
    <s v="ปัจจุบัน"/>
    <n v="120000005006"/>
    <s v="บริษัท ธรรมโชติรัตน์ จำกัด"/>
    <s v="โรงแรม My Hotel"/>
    <s v="70/2 ซ.เพชรบุรี 15 ถ.เพชรบุรี แขวงถนนพญาไท เขตราชเทวี กรุงเทพมหานคร 10400"/>
    <s v=""/>
    <n v="31458"/>
    <s v="ขายเหมา-จ่าย12ฟรี00ราคา029400(ไม่รวมVat)"/>
    <x v="2"/>
    <x v="2"/>
    <x v="0"/>
    <x v="1"/>
    <n v="2621.5"/>
    <x v="75"/>
  </r>
  <r>
    <d v="2568-06-19T00:00:00"/>
    <s v="ขายเหมา"/>
    <s v="รางน้ำ"/>
    <s v="RN"/>
    <x v="1"/>
    <s v="ปัจจุบัน"/>
    <n v="120000048753"/>
    <s v="บริษัท บลูฟิน ดีเวลลอปเมนท์ จำกัด"/>
    <s v="โรงแรม แกรนด์อัลไพล์"/>
    <s v="88/15-17 ซ.จุลดิศ ถ.เพชรบุรี แขวงมักกะสัน เขตราชเทวี กรุงเทพมหานคร 10400"/>
    <s v=""/>
    <n v="18725"/>
    <s v="ขายเหมา-จ่าย 05ฟรี 00 ราคา 0175000(ไม่รวมVat)"/>
    <x v="6"/>
    <x v="5"/>
    <x v="0"/>
    <x v="9"/>
    <n v="3745"/>
    <x v="76"/>
  </r>
  <r>
    <d v="2568-06-19T00:00:00"/>
    <s v="ขายเหมา"/>
    <s v="รางน้ำ"/>
    <s v="RN"/>
    <x v="1"/>
    <s v="ปัจจุบัน"/>
    <n v="120000050208"/>
    <s v="บริษัท บาโฮมา จำกัด (โรงแรมอินทรา รีเจนท์) สำนักงานใหญ่"/>
    <s v="โรงแรมอินทรา รีเจนท์"/>
    <s v="120/126 ถ.ราชปรารภ แขวงถนนพญาไท เขตราชเทวี กรุงเทพมหานคร 10400"/>
    <s v=""/>
    <n v="10000"/>
    <s v="ขายเหมา-จ่าย 01ฟรี 00 ราคา 010000(รวมVat)"/>
    <x v="0"/>
    <x v="0"/>
    <x v="0"/>
    <x v="0"/>
    <n v="10000"/>
    <x v="77"/>
  </r>
  <r>
    <d v="2568-06-19T00:00:00"/>
    <s v="ขายเหมา"/>
    <s v="รางน้ำ"/>
    <s v="RN"/>
    <x v="1"/>
    <s v="ปัจจุบัน"/>
    <n v="120000055510"/>
    <s v="บริษัท ใบหยก สวีท จำกัด"/>
    <s v="BAIYOKE SUITE HOTEL"/>
    <s v="130 ซ.ใบหยกทาวเวอร์ ถ.ราชปรารภ แขวงถนนพญาไท เขตราชเทวี กรุงเทพมหานคร 10400"/>
    <s v=""/>
    <n v="10700"/>
    <s v="ขายเหมา-จ่าย 01ฟรี 00 ราคา 010000(ไม่รวมVat)"/>
    <x v="0"/>
    <x v="0"/>
    <x v="0"/>
    <x v="0"/>
    <n v="10700"/>
    <x v="78"/>
  </r>
  <r>
    <d v="2568-06-19T00:00:00"/>
    <s v="ขายเหมา"/>
    <s v="รางน้ำ"/>
    <s v="RN"/>
    <x v="1"/>
    <s v="ปัจจุบัน"/>
    <n v="120000066647"/>
    <s v="บริษัท ปิคนิคโฮเต็ล จำกัด สำนักงานใหญ่"/>
    <s v="Picnic Hotel"/>
    <s v="39 ซ.รางน้ำ ถ.พญาไท แขวงถนนพญาไท เขตราชเทวี กรุงเทพมหานคร 10400"/>
    <s v=""/>
    <n v="10700"/>
    <s v="ขายเหมา-จ่าย 01ฟรี 00 ราคา 010000(ไม่รวมVat)"/>
    <x v="0"/>
    <x v="0"/>
    <x v="0"/>
    <x v="0"/>
    <n v="10700"/>
    <x v="79"/>
  </r>
  <r>
    <d v="2568-06-19T00:00:00"/>
    <s v="ขายเหมา"/>
    <s v="รางน้ำ"/>
    <s v="RN"/>
    <x v="1"/>
    <s v="ปัจจุบัน"/>
    <n v="120000066240"/>
    <s v="บริษัท พิ้งค์ ไดมอนด์พร็อพเพอร์ตี้ จำกัด"/>
    <s v="โรงแรมเพียว อีเลฟเว่น"/>
    <s v="16 ซอยเพชรบุรี 11 (สมประสงค์) ถ.เพชรบุรี แขวงถนนพญาไท เขตราชเทวี กรุงเทพมหานคร 10400"/>
    <s v=""/>
    <n v="10272"/>
    <s v="ขายเหมา-จ่าย 01ฟรี 00 ราคา 009600(ไม่รวมVat)"/>
    <x v="0"/>
    <x v="0"/>
    <x v="0"/>
    <x v="0"/>
    <n v="10272"/>
    <x v="80"/>
  </r>
  <r>
    <d v="2568-06-19T00:00:00"/>
    <s v="ขายเหมา"/>
    <s v="รางน้ำ"/>
    <s v="RN"/>
    <x v="1"/>
    <s v="ปัจจุบัน"/>
    <n v="120000055529"/>
    <s v="บริษัท เพอร์เฟคอินไลฟ์ จำกัด"/>
    <s v="S 3 Residence Park"/>
    <s v="S 3 Residence Park 440/26-29ซ. รางน้ำ 3 แขวงถนนพญาไท เขตราชเทวี กรุงเทพมหานคร 10400"/>
    <s v=""/>
    <n v="15729"/>
    <s v="ขายเหมา-จ่าย12ฟรี00ราคา014700(ไม่รวมVat)"/>
    <x v="2"/>
    <x v="2"/>
    <x v="0"/>
    <x v="1"/>
    <n v="1310.75"/>
    <x v="81"/>
  </r>
  <r>
    <d v="2568-06-19T00:00:00"/>
    <s v="ขายเหมา"/>
    <s v="รางน้ำ"/>
    <s v="RN"/>
    <x v="1"/>
    <s v="ปัจจุบัน"/>
    <n v="120000055504"/>
    <s v="บริษัท เฟิสท์ เฮ้าส์ จำกัด"/>
    <s v="โรงแรมเฟิสท์ เฮ้าส์ ประตูน้ำ"/>
    <s v="14/20-29 ซ.เพชรบุรี 19 ถ.เพชรบุรีตัดใหม่ แขวงถนนพญาไท เขตราชเทวี กรุงเทพมหานคร 10400"/>
    <s v=""/>
    <n v="11984"/>
    <s v="ขายเหมา-จ่าย 01ฟรี 00 ราคา 011984(รวมVat)"/>
    <x v="0"/>
    <x v="0"/>
    <x v="0"/>
    <x v="0"/>
    <n v="11984"/>
    <x v="82"/>
  </r>
  <r>
    <d v="2568-06-19T00:00:00"/>
    <s v="ขายเหมา"/>
    <s v="รางน้ำ"/>
    <s v="RN"/>
    <x v="1"/>
    <s v="ปัจจุบัน"/>
    <n v="120000005026"/>
    <s v="บริษัท ภูมิภวัน จำกัด"/>
    <s v="โรงแรม BAIYOKE BOUTIQUE HOTEL"/>
    <s v="120/359 ถ.ราชปรารภ แขวงถนนพญาไท เขตราชเทวี กรุงเทพมหานคร 10400"/>
    <s v=""/>
    <n v="11770"/>
    <s v="ขายเหมา-จ่าย 01ฟรี 00 ราคา 011000(ไม่รวมVat)"/>
    <x v="0"/>
    <x v="0"/>
    <x v="0"/>
    <x v="0"/>
    <n v="11770"/>
    <x v="83"/>
  </r>
  <r>
    <d v="2568-06-19T00:00:00"/>
    <s v="ขายเหมา"/>
    <s v="รางน้ำ"/>
    <s v="RN"/>
    <x v="1"/>
    <s v="ปัจจุบัน"/>
    <n v="120000005027"/>
    <s v="บริษัท ภูมิภวัน จำกัด"/>
    <s v="โรงแรม BAIYOKE SKY HOTEL"/>
    <s v="222 ถ.ราชปรารภ แขวงถนนพญาไท เขตราชเทวี กรุงเทพมหานคร 10400"/>
    <s v=""/>
    <n v="51634.99"/>
    <s v="ขายเหมา-จ่าย01ฟรี00ราคา048257(ไม่รวมVat)"/>
    <x v="0"/>
    <x v="0"/>
    <x v="0"/>
    <x v="0"/>
    <n v="51634.99"/>
    <x v="84"/>
  </r>
  <r>
    <d v="2568-06-19T00:00:00"/>
    <s v="ขายเหมา"/>
    <s v="รางน้ำ"/>
    <s v="RN"/>
    <x v="1"/>
    <s v="ปัจจุบัน"/>
    <n v="120000059046"/>
    <s v="บริษัท แมกซ์วิน บิลเดอร์ส จำกัด"/>
    <s v="อวานี เอเทรียม กรุงเทพ"/>
    <s v="1880 ถ.เพชรบุรีตัดใหม่ แขวงบางกะปิ เขตห้วยขวาง กรุงเทพมหานคร 10310"/>
    <s v=""/>
    <n v="18232.8"/>
    <s v="ขายเหมา-จ่าย 01ฟรี 00 ราคา 017040(ไม่รวมVat)"/>
    <x v="0"/>
    <x v="0"/>
    <x v="0"/>
    <x v="0"/>
    <n v="18232.8"/>
    <x v="85"/>
  </r>
  <r>
    <d v="2568-06-19T00:00:00"/>
    <s v="ขายเหมา"/>
    <s v="รางน้ำ"/>
    <s v="RN"/>
    <x v="1"/>
    <s v="ปัจจุบัน"/>
    <n v="120000061191"/>
    <s v="บริษัท ไลฟ์ เอ็นเตอร์ไพรส์ จำกั"/>
    <s v="โรงแรมประตูน้ำ ปาร์ค"/>
    <s v="40/1 ซอยสมประสงค์ 3 ถ.เพชรบุรี แขวงถนนพญาไท เขตราชเทวี กรุงเทพมหานคร 10400"/>
    <s v=""/>
    <n v="32100"/>
    <s v="ขายเหมา-จ่าย 10ฟรี 02 ราคา 030000(ไม่รวมVat)"/>
    <x v="3"/>
    <x v="3"/>
    <x v="2"/>
    <x v="1"/>
    <n v="2675"/>
    <x v="86"/>
  </r>
  <r>
    <d v="2568-06-19T00:00:00"/>
    <s v="ขายเหมา"/>
    <s v="รางน้ำ"/>
    <s v="RN"/>
    <x v="1"/>
    <s v="ปัจจุบัน"/>
    <n v="120000041850"/>
    <s v="บริษัท ศรีไทย คอร์ท จำกัด"/>
    <s v="เค แอล พี ดี คอร์ท"/>
    <s v="60, 60/1 ซ.เพิ่มสิน ถ.ประชาสงเคราะห์ แขวงดินแดง เขตดินแดง กรุงเทพมหานคร 10400"/>
    <s v=""/>
    <n v="32100"/>
    <s v="ขายเหมา-จ่าย 12ฟรี 03 ราคา 030000(ไม่รวมVat)"/>
    <x v="2"/>
    <x v="2"/>
    <x v="3"/>
    <x v="4"/>
    <n v="2140"/>
    <x v="87"/>
  </r>
  <r>
    <d v="2568-06-19T00:00:00"/>
    <s v="ขายเหมา"/>
    <s v="รางน้ำ"/>
    <s v="RN"/>
    <x v="1"/>
    <s v="ปัจจุบัน"/>
    <n v="120000055522"/>
    <s v="บริษัท อมารีวอเตอร์เกท กรุงเทพ จำกัด"/>
    <s v="Amari Watergate Hotel Bangkok"/>
    <s v="847 ถ.เพชรบุรี แขวงถนนพญาไท เขตราชเทวี กรุงเทพมหานคร 10400"/>
    <s v=""/>
    <n v="29425"/>
    <s v="ขายเหมา-จ่าย01ฟรี00ราคา027500(ไม่รวมVat)"/>
    <x v="0"/>
    <x v="0"/>
    <x v="0"/>
    <x v="0"/>
    <n v="29425"/>
    <x v="88"/>
  </r>
  <r>
    <d v="2568-06-19T00:00:00"/>
    <s v="ขายเหมา"/>
    <s v="รางน้ำ"/>
    <s v="RN"/>
    <x v="1"/>
    <s v="ปัจจุบัน"/>
    <n v="120000055515"/>
    <s v="บริษัท เอ็มแอล แคปปิตอล จำกัด"/>
    <s v="โรงแรม VIE HOTEL"/>
    <s v="Village No.117/39-40 PhayathaiRd.,ThanonPhetchaburi Ratchathervi Bangkok 10400"/>
    <s v=""/>
    <n v="10700"/>
    <s v="ขายเหมา-จ่าย 01ฟรี 00 ราคา 010000(ไม่รวมVat)"/>
    <x v="0"/>
    <x v="0"/>
    <x v="0"/>
    <x v="0"/>
    <n v="10700"/>
    <x v="89"/>
  </r>
  <r>
    <d v="2568-06-19T00:00:00"/>
    <s v="ขายเหมา"/>
    <s v="รางน้ำ"/>
    <s v="RN"/>
    <x v="1"/>
    <s v="ปัจจุบัน"/>
    <n v="120000055531"/>
    <s v="บริษัท เอส เค เอส พร็อพเพอร์ตี้ จำกัด"/>
    <s v="บางกอกเวนิช"/>
    <s v="1054/14 ถ.เพชรบุรี แขวงมักกะสัน เขตราชเทวี กรุงเทพมหานคร 10400"/>
    <s v=""/>
    <n v="25536"/>
    <s v="ขายเหมา-จ่าย12ฟรี02ราคา025536(รวมVat)"/>
    <x v="2"/>
    <x v="2"/>
    <x v="2"/>
    <x v="3"/>
    <n v="1824"/>
    <x v="90"/>
  </r>
  <r>
    <d v="2568-06-19T00:00:00"/>
    <s v="ขายเหมา"/>
    <s v="รางน้ำ"/>
    <s v="RN"/>
    <x v="1"/>
    <s v="ปัจจุบัน"/>
    <n v="120000047527"/>
    <s v="บริษัท เอสเคเอส เทอร์มินอล จำกัด"/>
    <s v="โรงแรม The Bangkok Airport link"/>
    <s v="74/2-3 ตรอกจารุรัตน์ ถ.เพชรบุรี แขวงมักกะสัน เขตราชเทวี กรุงเทพมหานคร 10400"/>
    <s v=""/>
    <n v="17976"/>
    <s v="ขายเหมา-จ่าย 06ฟรี 01 ราคา 016800(ไม่รวมVat)"/>
    <x v="4"/>
    <x v="4"/>
    <x v="1"/>
    <x v="8"/>
    <n v="2568"/>
    <x v="91"/>
  </r>
  <r>
    <d v="2568-06-19T00:00:00"/>
    <s v="ขายเหมา"/>
    <s v="รางน้ำ"/>
    <s v="RN"/>
    <x v="1"/>
    <s v="ปัจจุบัน"/>
    <n v="120000055502"/>
    <s v="บริษัท ไอโซ จำกัด"/>
    <s v="โรงแรม GROW Pratunam"/>
    <s v="919 อาคารชิบูญ่า 19 ชั้น9 ถ.เพชรบุรี แขวงถนนพญาไท เขตราชเทวี กรุงเทพมหานคร 10400"/>
    <s v=""/>
    <n v="10700"/>
    <s v="ขายเหมา-จ่าย 01ฟรี 00 ราคา 010000(ไม่รวมVat)"/>
    <x v="0"/>
    <x v="0"/>
    <x v="0"/>
    <x v="0"/>
    <n v="10700"/>
    <x v="92"/>
  </r>
  <r>
    <d v="2568-06-19T00:00:00"/>
    <s v="ขายเหมา"/>
    <s v="รางน้ำ"/>
    <s v="RN"/>
    <x v="1"/>
    <s v="ปัจจุบัน"/>
    <n v="120000052493"/>
    <s v="บริษัท โฮเทลทรานซ์ จำกัด"/>
    <s v="โรงแรม โฮเทลทรานซ์"/>
    <s v="53 ถ.พญาไท แขวงถนนพญาไท เขตราชเทวี กรุงเทพมหานคร 10400"/>
    <s v=""/>
    <n v="64200"/>
    <s v="ขายเหมา-จ่าย 12ฟรี 02 ราคา 060000(ไม่รวมVat)"/>
    <x v="2"/>
    <x v="2"/>
    <x v="2"/>
    <x v="3"/>
    <n v="4585.7142857142853"/>
    <x v="93"/>
  </r>
  <r>
    <d v="2568-06-19T00:00:00"/>
    <s v="ขายเหมา"/>
    <s v="รางน้ำ"/>
    <s v="RN"/>
    <x v="1"/>
    <s v="ปัจจุบัน"/>
    <n v="120000052907"/>
    <s v="บริษัทธีม บูทีค โฮเทล จำกัด"/>
    <s v="โรงแรม ธีม บูทีค โฮเทล"/>
    <s v="เลขที่ 49/38,49/39,49/40 ซ.สมประสงค์ 3 แขวงถนนพญาไท เขตราชเทวี กรุงเทพมหานคร 10400"/>
    <s v=""/>
    <n v="12840"/>
    <s v="ขายเหมา-จ่าย12 ฟรี02 ราคา 012000 (ไม่รวมVat)"/>
    <x v="2"/>
    <x v="2"/>
    <x v="2"/>
    <x v="3"/>
    <n v="917.14285714285711"/>
    <x v="94"/>
  </r>
  <r>
    <d v="2568-06-19T00:00:00"/>
    <s v="ขายเหมา"/>
    <s v="รางน้ำ"/>
    <s v="RN"/>
    <x v="1"/>
    <s v="ปัจจุบัน"/>
    <n v="120000050469"/>
    <s v="ห้างหุ้นส่วนจำกัด ไทยอาร์ทแวริ่ง"/>
    <s v="โรงแรม Metz pratunam Hotel"/>
    <s v="39/22-23 ซ.สมประสงค์ 3 ถ.เพชรบุรี แขวงถนนพญาไท เขตราชเทวี กรุงเทพมหานคร 10400"/>
    <s v=""/>
    <n v="16692"/>
    <s v="ขายเหมา-จ่าย 12ฟรี 02 ราคา 015600(ไม่รวมVat)"/>
    <x v="2"/>
    <x v="2"/>
    <x v="2"/>
    <x v="3"/>
    <n v="1192.2857142857142"/>
    <x v="95"/>
  </r>
  <r>
    <d v="2568-06-19T00:00:00"/>
    <s v="ขายเหมา"/>
    <s v="อุดมสุข"/>
    <s v="UD"/>
    <x v="1"/>
    <s v="ปัจจุบัน"/>
    <n v="120000055466"/>
    <s v="ARTHA PROPERTY. CO.,LTD."/>
    <s v="Novotel Bangna Bankkok Hotel"/>
    <s v="333 SrinakarinRd., NongBon Prawet Bangkok 10250"/>
    <s v="02-3660505"/>
    <n v="23400"/>
    <s v="ขายเหมา-จ่าย 01ฟรี 00 ราคา 023400(รวมVat)"/>
    <x v="0"/>
    <x v="0"/>
    <x v="0"/>
    <x v="0"/>
    <n v="23400"/>
    <x v="96"/>
  </r>
  <r>
    <d v="2568-06-19T00:00:00"/>
    <s v="ขายเหมา"/>
    <s v="อุดมสุข"/>
    <s v="UD"/>
    <x v="1"/>
    <s v="ปัจจุบัน"/>
    <n v="120000044566"/>
    <s v="SCC เพลส"/>
    <s v="SCC เพลส"/>
    <s v="9/99 หมู่14 ถ.บางนา-ตราด ต.บางแก้ว อ.บางพลี จ.สมุทรปราการ 10540"/>
    <s v="02-7386188"/>
    <n v="12000"/>
    <s v="ขายเหมา-จ่าย 12ฟรี 07 ราคา 012000(รวมVat)"/>
    <x v="2"/>
    <x v="2"/>
    <x v="5"/>
    <x v="10"/>
    <n v="631.57894736842104"/>
    <x v="97"/>
  </r>
  <r>
    <d v="2568-06-19T00:00:00"/>
    <s v="ขายเหมา"/>
    <s v="อุดมสุข"/>
    <s v="UD"/>
    <x v="1"/>
    <s v="ปัจจุบัน"/>
    <n v="120000061108"/>
    <s v="คุณประนพ ชัยโคตร"/>
    <s v="อาคารนิรันดร์แมนชั่น"/>
    <s v="103/3 เฉลิมพระเกียรติ ร.9 ซอย 6 ถ.เฉลิมพระเกียรติ แขวงหนองบอน เขตประเวศ กรุงเทพมหานคร 10250"/>
    <s v="087-9036579"/>
    <n v="15000"/>
    <s v="ขายเหมา-จ่าย 06ฟรี 00 ราคา 15000(รวมVat)"/>
    <x v="4"/>
    <x v="4"/>
    <x v="0"/>
    <x v="5"/>
    <n v="2500"/>
    <x v="98"/>
  </r>
  <r>
    <d v="2568-06-19T00:00:00"/>
    <s v="ขายเหมา"/>
    <s v="อุดมสุข"/>
    <s v="UD"/>
    <x v="1"/>
    <s v="ปัจจุบัน"/>
    <n v="120000054563"/>
    <s v="นิติบุคคล เคหะบางนาตราด"/>
    <s v="เคหะบางนา-ตราด"/>
    <s v="1/305 หมู่ 15 ซ.เปรมฤทัย ถ.เฉลิมพระเกียรติ ร.9 ต.บางแก้ว อ.บางพลี จ.สมุทรปราการ 10540"/>
    <s v="085-0468678"/>
    <n v="13000"/>
    <s v="ขายเหมา-จ่าย 01ฟรี 00 ราคา 013000(รวมVat)"/>
    <x v="0"/>
    <x v="0"/>
    <x v="0"/>
    <x v="0"/>
    <n v="13000"/>
    <x v="99"/>
  </r>
  <r>
    <d v="2568-06-19T00:00:00"/>
    <s v="ขายเหมา"/>
    <s v="อุดมสุข"/>
    <s v="UD"/>
    <x v="1"/>
    <s v="ปัจจุบัน"/>
    <n v="120000055467"/>
    <s v="บริษัท โรงแรมเมเปิล จำกัด"/>
    <s v="โรงแรมเมเปิล"/>
    <s v="9 ถ.ศรีนครินทร์ แขวงบางนา เขตบางนา กรุงเทพมหานคร 10260"/>
    <s v="02-3989999"/>
    <n v="11984"/>
    <s v="ขายเหมา-จ่าย 01ฟรี 00 ราคา 011200(ไม่รวมVat)"/>
    <x v="0"/>
    <x v="0"/>
    <x v="0"/>
    <x v="0"/>
    <n v="11984"/>
    <x v="100"/>
  </r>
  <r>
    <d v="2568-06-19T00:00:00"/>
    <s v="ขายเหมา"/>
    <s v="อุดมสุข"/>
    <s v="UD"/>
    <x v="1"/>
    <s v="ปัจจุบัน"/>
    <n v="120000062086"/>
    <s v="บริษัท วิลโล่ คอร์ท จำกัด"/>
    <s v="วิลโล่ คอร์ท"/>
    <s v="19 ซอย 2 แยก 1 ถ.เฉลิมพระเกียรติ ร.9 แขวงหนองบอน เขตประเวศ กรุงเทพมหานคร 10250"/>
    <s v=""/>
    <n v="28800"/>
    <s v="ขายเหมา-จ่าย 12ฟรี 01 ราคา 028800(รวมVat)"/>
    <x v="2"/>
    <x v="2"/>
    <x v="1"/>
    <x v="2"/>
    <n v="2215.3846153846152"/>
    <x v="101"/>
  </r>
  <r>
    <d v="2568-06-19T00:00:00"/>
    <s v="ขายเหมา"/>
    <s v="อุดมสุข"/>
    <s v="UD"/>
    <x v="1"/>
    <s v="ปัจจุบัน"/>
    <n v="120000043828"/>
    <s v="บริษัท สุขสบาย แมนชั่น จำกัด"/>
    <s v="สุขสบาย แมนชั่น"/>
    <s v="30 ซ. 2 ถ.เฉลิมพระเกียรติ ร.9 แขวงหนองบอน เขตประเวศ กรุงเทพมหานคร 10250"/>
    <s v=""/>
    <n v="21400"/>
    <s v="ขายเหมา-จ่าย 06ฟรี 02 ราคา 020000(ไม่รวมVat)"/>
    <x v="4"/>
    <x v="4"/>
    <x v="2"/>
    <x v="11"/>
    <n v="2675"/>
    <x v="102"/>
  </r>
  <r>
    <d v="2568-06-19T00:00:00"/>
    <s v="ขายเหมา"/>
    <s v="อุดมสุข"/>
    <s v="UD"/>
    <x v="1"/>
    <s v="ปัจจุบัน"/>
    <n v="120000044245"/>
    <s v="บ้านฟ้าหลวง ."/>
    <s v="บ้านฟ้าหลวง"/>
    <s v="88/1-2 ซ.เฉลิมพระเกียรติ ร.9 32 ถ.เฉลิมพระเกียรติ ร.9 แขวงบางนา เขตบางนา กรุงเทพมหานคร 10260"/>
    <s v="02-3281904"/>
    <n v="17976"/>
    <s v="ขายเหมา-จ่าย 12 ฟรี 02 ราคา 016800(ไม่รวมVat)"/>
    <x v="2"/>
    <x v="2"/>
    <x v="2"/>
    <x v="3"/>
    <n v="1284"/>
    <x v="103"/>
  </r>
  <r>
    <d v="2568-06-19T00:00:00"/>
    <s v="ขายเหมา"/>
    <s v="อุดมสุข"/>
    <s v="UD"/>
    <x v="1"/>
    <s v="ปัจจุบัน"/>
    <n v="120000055464"/>
    <s v="แฟลต ร่มเย็น"/>
    <s v="แฟลตร่มเย็น"/>
    <s v="12/738,12/192,12/722 ซ.ร่มเย็น 2 ถ.บางนา-ตราด ต.บางแก้ว อ.บางพลี จ.สมุทรปราการ 10540"/>
    <s v=""/>
    <n v="11000"/>
    <s v="ขายเหมา-จ่าย 01ฟรี 00 ราคา 011000(รวมVat)"/>
    <x v="0"/>
    <x v="0"/>
    <x v="0"/>
    <x v="0"/>
    <n v="11000"/>
    <x v="104"/>
  </r>
  <r>
    <d v="2568-06-19T00:00:00"/>
    <s v="ขายเหมา"/>
    <s v="อุดมสุข"/>
    <s v="UD"/>
    <x v="1"/>
    <s v="ปัจจุบัน"/>
    <n v="120000061109"/>
    <s v="วสนันท์ อพาร์ทเมนท์"/>
    <s v="วสนันท์ อพาร์ทเมนท์"/>
    <s v="2 ทุ่งเศรษฐี แยก 5 ถ.ถนนรามคำแหง 2 แขวงดอกไม้ เขตประเวศ กรุงเทพมหานคร 10250"/>
    <s v="02-3376894"/>
    <n v="16000"/>
    <s v="ขายเหมา-จ่าย 12 ฟรี 00 ราคา 016000(รวมVat)"/>
    <x v="2"/>
    <x v="2"/>
    <x v="0"/>
    <x v="1"/>
    <n v="1333.3333333333333"/>
    <x v="105"/>
  </r>
  <r>
    <d v="2568-06-19T00:00:00"/>
    <s v="ขายเหมา"/>
    <s v="อุดมสุข"/>
    <s v="UD"/>
    <x v="1"/>
    <s v="ปัจจุบัน"/>
    <n v="120000044244"/>
    <s v="หจก. พงศ์สุรัฐ อพาร์ทเมนท์"/>
    <s v="พงศ์สุรัฐ อพาร์ทเมนท์"/>
    <s v="902/1 ซ.ตรอกวัดจันทร์ใน ถ.เฉลิมพระเกียรติฯ แขวงบางโคล่ เขตบางคอแหลม กรุงเทพมหานคร 10120"/>
    <s v=""/>
    <n v="15000"/>
    <s v="ขายเหมา-จ่าย 12ฟรี 03 ราคา 015000(รวมVat)"/>
    <x v="2"/>
    <x v="2"/>
    <x v="3"/>
    <x v="4"/>
    <n v="1000"/>
    <x v="106"/>
  </r>
  <r>
    <d v="2568-06-19T00:00:00"/>
    <s v="ขายเหมา"/>
    <s v="อุดมสุข"/>
    <s v="UD"/>
    <x v="1"/>
    <s v="ปัจจุบัน"/>
    <n v="120000060234"/>
    <s v="หสม. รัฐวริน"/>
    <s v="วรินทร อพาร์ทเมนท์"/>
    <s v="12/739 หมู่ 15 ซ.เทคโนโลยีเปรมฤทัย ถ.บางนา-ตราด ต.บางแก้ว อ.บางพลี จ.สมุทรปราการ 10540"/>
    <s v=""/>
    <n v="12000"/>
    <s v="ขายเหมา-จ่าย 12ฟรี 00 ราคา 012000(รวมVat)"/>
    <x v="2"/>
    <x v="2"/>
    <x v="0"/>
    <x v="1"/>
    <n v="1000"/>
    <x v="107"/>
  </r>
  <r>
    <d v="2568-06-19T00:00:00"/>
    <s v="ขายเหมา"/>
    <s v="อุดมสุข"/>
    <s v="UD"/>
    <x v="1"/>
    <s v="ปัจจุบัน"/>
    <n v="120000055470"/>
    <s v="หสม. วรรณวริน"/>
    <s v="วรินทร อพาร์ทเมนท์"/>
    <s v="12/735 หมู่15 ซ.เทคโนโลยีเปรมฤทัย ถ.บางนา-ตราด ต.บางแก้ว อ.บางพลี จ.สมุทรปราการ 10540"/>
    <s v=""/>
    <n v="12000"/>
    <s v="ขายเหมา-จ่าย 12ฟรี 00 ราคา 012000(รวมVat)"/>
    <x v="2"/>
    <x v="2"/>
    <x v="0"/>
    <x v="1"/>
    <n v="1000"/>
    <x v="108"/>
  </r>
  <r>
    <d v="2568-06-19T00:00:00"/>
    <s v="ขายเหมา"/>
    <s v="อุดมสุข"/>
    <s v="UD"/>
    <x v="1"/>
    <s v="ปัจจุบัน"/>
    <n v="120000061098"/>
    <s v="เอกอพาร์ทเมนท์"/>
    <s v="เอกอพาร์ทเมนท์"/>
    <s v="1 ทุ่งเศรษฐี แยก 7 ถ.รามคำแหง 2 แขวงดอกไม้ เขตประเวศ กรุงเทพมหานคร 10250"/>
    <s v="02-3376904"/>
    <n v="16000"/>
    <s v="ขายเหมา-จ่าย 12 ฟรี 00 ราคา 016000(รวมVat)"/>
    <x v="2"/>
    <x v="2"/>
    <x v="0"/>
    <x v="1"/>
    <n v="1333.3333333333333"/>
    <x v="109"/>
  </r>
  <r>
    <d v="2568-06-19T00:00:00"/>
    <s v="ขายเหมา"/>
    <s v="อุดมสุข"/>
    <s v="UD"/>
    <x v="1"/>
    <s v="ปัจจุบัน"/>
    <n v="120000043630"/>
    <s v="เอ็ม.ที. วิลเลจ"/>
    <s v="เอ็ม.ที.วิลเลจ"/>
    <s v="47-47/1 ซ. 28 แยก 14 ถ.เฉลิมพระเกียรติ ร.9 แขวงดอกไม้ เขตประเวศ กรุงเทพมหานคร 10250"/>
    <s v=""/>
    <n v="12000"/>
    <s v="ขายเหมา-จ่าย 12ฟรี 00 ราคา 014400(รวมVat)"/>
    <x v="2"/>
    <x v="2"/>
    <x v="0"/>
    <x v="1"/>
    <n v="1000"/>
    <x v="110"/>
  </r>
  <r>
    <d v="2568-06-19T00:00:00"/>
    <s v="ขายเหมา"/>
    <s v="คลองเตย"/>
    <s v="KT"/>
    <x v="2"/>
    <s v="ปัจจุบัน"/>
    <n v="120000064988"/>
    <s v="Boutique Land Company Limited"/>
    <s v="Citadines Sukhumvit 16"/>
    <s v="38 ถ.สุขุมวิท แขวงคลองเตย เขตคลองเตย กรุงเทพมหานคร 10110"/>
    <n v="26638777"/>
    <n v="51360"/>
    <s v="S01ขายเหมา-จ่าย10ฟรี02ราคา040000(ไม่รวมVat)"/>
    <x v="3"/>
    <x v="3"/>
    <x v="2"/>
    <x v="1"/>
    <n v="4280"/>
    <x v="111"/>
  </r>
  <r>
    <d v="2568-06-19T00:00:00"/>
    <s v="ขายเหมา"/>
    <s v="คลองเตย"/>
    <s v="KT"/>
    <x v="2"/>
    <s v="ปัจจุบัน"/>
    <n v="120000057492"/>
    <s v="FENA HOLDING CO.,LTD"/>
    <s v="โรงแรมโนโวเทล สีลม"/>
    <s v="320 SILOM RD., SURIYAWONG BANGRAK , BANGKOK 10500"/>
    <s v="02 206 9242"/>
    <n v="23112"/>
    <s v="ขายเหมา-จ่าย 01ฟรี 00 ราคา 021600(ไม่รวมVat)"/>
    <x v="0"/>
    <x v="0"/>
    <x v="0"/>
    <x v="0"/>
    <n v="23112"/>
    <x v="112"/>
  </r>
  <r>
    <d v="2568-06-19T00:00:00"/>
    <s v="ขายเหมา"/>
    <s v="คลองเตย"/>
    <s v="KT"/>
    <x v="2"/>
    <s v="ปัจจุบัน"/>
    <n v="120000057168"/>
    <s v="SATHORN PARK CO.,LTD."/>
    <s v="โรงแรมสุโขทัย"/>
    <s v="Village No. 13 / 3,28 / 1-3 South SathornRd.,Thungmahamek Sa thorn Bangkok 10120"/>
    <n v="23448888"/>
    <n v="25031.58"/>
    <s v="ขายเหมา-จ่าย 01ฟรี 00 ราคา 011025(ไม่รวมVat)"/>
    <x v="0"/>
    <x v="0"/>
    <x v="0"/>
    <x v="0"/>
    <n v="25031.58"/>
    <x v="113"/>
  </r>
  <r>
    <d v="2568-06-19T00:00:00"/>
    <s v="ขายเหมา"/>
    <s v="คลองเตย"/>
    <s v="KT"/>
    <x v="2"/>
    <s v="ปัจจุบัน"/>
    <n v="120000056083"/>
    <s v="คุณวราภรณ์ เจียมนิยม"/>
    <s v="พาวีน่าโฮเทล"/>
    <s v="3/83 ถนนศรีเวียง แขวงสีลม เขตบางรัก กรุงเทพฯ 10500"/>
    <n v="815833400"/>
    <n v="92715.5"/>
    <s v="ขายเหมา-จ่าย 10ฟรี 02 ราคา 086650(ไม่รวมVat)"/>
    <x v="3"/>
    <x v="3"/>
    <x v="2"/>
    <x v="1"/>
    <n v="7726.291666666667"/>
    <x v="114"/>
  </r>
  <r>
    <d v="2568-06-19T00:00:00"/>
    <s v="ขายเหมา"/>
    <s v="คลองเตย"/>
    <s v="KT"/>
    <x v="2"/>
    <s v="ปัจจุบัน"/>
    <n v="120000056031"/>
    <s v="เตยเพลส"/>
    <s v="เตยเพลส"/>
    <s v="8/65-72 ถนนสุนทรโกษา แขวงคลองเตย เขตคลองเตย กทม"/>
    <s v="087 987-2100"/>
    <n v="26745.72"/>
    <s v="ขายเหมา-จ่าย 12ฟรี 00 ราคา 024996(ไม่รวมVat)"/>
    <x v="2"/>
    <x v="2"/>
    <x v="0"/>
    <x v="1"/>
    <n v="2228.81"/>
    <x v="115"/>
  </r>
  <r>
    <d v="2568-06-19T00:00:00"/>
    <s v="ขายเหมา"/>
    <s v="คลองเตย"/>
    <s v="KT"/>
    <x v="2"/>
    <s v="ปัจจุบัน"/>
    <n v="120000056003"/>
    <s v="นิติบุคคลอาคารชุด ณุศาศิริ แกรนด์ คอนโด"/>
    <s v="คอนโดณุศาศิริ"/>
    <s v="2/70 ซอยสุขุมวิท42 แขวงพระโขนง เขตคลองเตย กรุงเทพฯ 10110"/>
    <n v="27136461"/>
    <n v="154080"/>
    <s v="S01ขายเหมา-จ่าย 12ฟรี 02 ราคา 144000(ไม่รวมVat)"/>
    <x v="2"/>
    <x v="2"/>
    <x v="2"/>
    <x v="3"/>
    <n v="11005.714285714286"/>
    <x v="116"/>
  </r>
  <r>
    <d v="2568-06-19T00:00:00"/>
    <s v="ขายเหมา"/>
    <s v="คลองเตย"/>
    <s v="KT"/>
    <x v="2"/>
    <s v="ปัจจุบัน"/>
    <n v="120000051920"/>
    <s v="บริษัท คาเธ่ย์ พลัส จำกัด"/>
    <s v="บริษัท คาเธ่ย์ พลัส จำกัด"/>
    <s v="8/65-72 ถนนสุนทรโกษา แขวงคลองเตย เขตคลองเตย กทม"/>
    <n v="879872100"/>
    <n v="25680"/>
    <s v="ขายเหมา-จ่าย12 ฟรี00 ราคา 024000(ไม่รวมVat)"/>
    <x v="2"/>
    <x v="2"/>
    <x v="0"/>
    <x v="1"/>
    <n v="2140"/>
    <x v="117"/>
  </r>
  <r>
    <d v="2568-06-19T00:00:00"/>
    <s v="ขายเหมา"/>
    <s v="คลองเตย"/>
    <s v="KT"/>
    <x v="2"/>
    <s v="ปัจจุบัน"/>
    <n v="120000068036"/>
    <s v="บริษัท เจดส์ พรอพเพอร์ตี้ จำกัด"/>
    <s v="The Orchid Apartment"/>
    <s v="221 ซ.สวนพลู 6 ถ.สาทรใต้ แขวงทุ่งมหาเมฆ เขตสาทร กรุงเทพมหานคร 10120"/>
    <n v="26775905"/>
    <n v="12050"/>
    <s v="ขายเหมา-จ่าย 01ฟรี 00 ราคา 001500 (รวมVat)"/>
    <x v="0"/>
    <x v="0"/>
    <x v="0"/>
    <x v="0"/>
    <n v="12050"/>
    <x v="118"/>
  </r>
  <r>
    <d v="2568-06-19T00:00:00"/>
    <s v="ขายเหมา"/>
    <s v="คลองเตย"/>
    <s v="KT"/>
    <x v="2"/>
    <s v="ปัจจุบัน"/>
    <n v="120000068075"/>
    <s v="บริษัท เซ็นต์ปอล จำกัด"/>
    <s v="เดอะ บลูมส์ อพาร์ตเมนต์ B,C"/>
    <s v="203/2 ซ.ศรีบำเพ็ญ ถ.เย็นอากาศ แขวงทุ่งมหาเมฆ เขตสาทร กรุงเทพมหานคร 10120"/>
    <n v="23504070"/>
    <n v="18200"/>
    <s v="ขายเหมา-จ่าย01ฟรี00ราคา017009(ไม่รวมVat)"/>
    <x v="0"/>
    <x v="0"/>
    <x v="0"/>
    <x v="0"/>
    <n v="18200"/>
    <x v="119"/>
  </r>
  <r>
    <d v="2568-06-19T00:00:00"/>
    <s v="ขายเหมา"/>
    <s v="คลองเตย"/>
    <s v="KT"/>
    <x v="2"/>
    <s v="ปัจจุบัน"/>
    <n v="120000057709"/>
    <s v="บริษัท เซ็นทรัลแอมบาสซีโฮเต็ล จำกัด"/>
    <s v="โรงแรม พาร์ค ไฮแอท กรุงเทพ"/>
    <s v="88 ถ.วิทยุ แขวงลุมพินี เขตปทุมวัน กรุงเทพมหานคร 10330"/>
    <n v="20121234"/>
    <n v="320679"/>
    <s v="ขายเหมา-จ่าย10ฟรี02ราคา277200(ไม่รวมVat)"/>
    <x v="3"/>
    <x v="3"/>
    <x v="2"/>
    <x v="1"/>
    <n v="26723.25"/>
    <x v="120"/>
  </r>
  <r>
    <d v="2568-06-19T00:00:00"/>
    <s v="ขายเหมา"/>
    <s v="คลองเตย"/>
    <s v="KT"/>
    <x v="2"/>
    <s v="ปัจจุบัน"/>
    <n v="120000056081"/>
    <s v="บริษัท ดี อันโดร่า จำกัด"/>
    <s v="Pandora สุขุมวิท16"/>
    <s v="180/2 ซอยสุขุมวิท16 (สามมิตร) แขวงคลองเตย เขตคลองเตย กรุงเทพฯ 10110"/>
    <n v="26631199"/>
    <n v="25680"/>
    <s v="ขายเหมา-จ่าย12 ฟรี00 ราคา 024000(ไม่รวมVat)"/>
    <x v="2"/>
    <x v="2"/>
    <x v="0"/>
    <x v="1"/>
    <n v="2140"/>
    <x v="121"/>
  </r>
  <r>
    <d v="2568-06-19T00:00:00"/>
    <s v="ขายเหมา"/>
    <s v="คลองเตย"/>
    <s v="KT"/>
    <x v="2"/>
    <s v="ปัจจุบัน"/>
    <n v="120000057488"/>
    <s v="บริษัท แทส แอสเซท กรุ๊ป จำกัด"/>
    <s v="โรงแรมอาคิระ สุขุมวิท20"/>
    <s v="7 ซอยสุขุมวิท 20 แขวงคลองเตย เขตคลองเตย กรุงเทพฯ 10110"/>
    <n v="956071007"/>
    <n v="42800"/>
    <s v="ขายเหมา-จ่าย 01ฟรี 00 ราคา 005000(ไม่รวมVat)"/>
    <x v="0"/>
    <x v="0"/>
    <x v="0"/>
    <x v="0"/>
    <n v="42800"/>
    <x v="122"/>
  </r>
  <r>
    <d v="2568-06-19T00:00:00"/>
    <s v="ขายเหมา"/>
    <s v="คลองเตย"/>
    <s v="KT"/>
    <x v="2"/>
    <s v="ปัจจุบัน"/>
    <n v="120000056180"/>
    <s v="บริษัท ธรรมธาดา จำกัด"/>
    <s v="My Bed Sathorn"/>
    <s v="642/6-9 ซอยสวนพลู ถนนสาทรใต้ แขวงทุ่งมหาเมฆ เขตสาทร กรุงเทพฯ"/>
    <n v="26794626"/>
    <n v="32356.799999999999"/>
    <s v="ขายเหมา-จ่าย 12ฟรี 00 ราคา 030240(ไม่รวมVat)"/>
    <x v="2"/>
    <x v="2"/>
    <x v="0"/>
    <x v="1"/>
    <n v="2696.4"/>
    <x v="123"/>
  </r>
  <r>
    <d v="2568-06-19T00:00:00"/>
    <s v="ขายเหมา"/>
    <s v="คลองเตย"/>
    <s v="KT"/>
    <x v="2"/>
    <s v="ปัจจุบัน"/>
    <n v="120000056210"/>
    <s v="บริษัท นิวมัลตี้ไมน์ จำกัด"/>
    <s v="ฮอลิเดย์อินน์ สาทร"/>
    <s v="51 ซ.พิพัฒน์ ถ.สีลม แขวงสีลม เขตบางรัก กรุงเทพมหานคร 10500"/>
    <n v="26602817"/>
    <n v="53157.599999999999"/>
    <s v="ขายเหมา-จ่าย 03ฟรี 00 ราคา 049680(ไม่รวมVat)"/>
    <x v="7"/>
    <x v="6"/>
    <x v="0"/>
    <x v="12"/>
    <n v="17719.2"/>
    <x v="124"/>
  </r>
  <r>
    <d v="2568-06-19T00:00:00"/>
    <s v="ขายเหมา"/>
    <s v="คลองเตย"/>
    <s v="KT"/>
    <x v="2"/>
    <s v="ปัจจุบัน"/>
    <n v="120000056251"/>
    <s v="บริษัท บ้านสบายพระราม4 เซอร์วิสอพาร์ทเมนท์ จำกัด"/>
    <s v="บ้านสบายพระราม4"/>
    <s v="106/2 ซอยศรีบำเพ็ญ แขวงทุ่งมหาเฆม เขตสาทร กรุงเทพฯ 10120"/>
    <s v="02 6719154"/>
    <n v="24396"/>
    <s v="ขายเหมา-จ่าย12ฟรี00ราคา017100(ไม่รวมVat)"/>
    <x v="2"/>
    <x v="2"/>
    <x v="0"/>
    <x v="1"/>
    <n v="2033"/>
    <x v="125"/>
  </r>
  <r>
    <d v="2568-06-19T00:00:00"/>
    <s v="ขายเหมา"/>
    <s v="คลองเตย"/>
    <s v="KT"/>
    <x v="2"/>
    <s v="ปัจจุบัน"/>
    <n v="120000058250"/>
    <s v="บริษัท พี34 พร็อพเพอร์ตี้ จำกัด"/>
    <s v="โรงแรมโนโวเทล สุขุมวิท34"/>
    <s v="40 ซอยสุขุมวิท 34(สุภางค์) ถนนสุขุมวิท แขวงคลองตัน เขตคลองเตย กรุงเทพฯ 10110"/>
    <s v="0986454228 K อ้อม"/>
    <n v="21400"/>
    <s v="ขายเหมา-จ่าย 01ฟรี 00 ราคา 020000(ไม่รวมVat)"/>
    <x v="0"/>
    <x v="0"/>
    <x v="0"/>
    <x v="0"/>
    <n v="21400"/>
    <x v="126"/>
  </r>
  <r>
    <d v="2568-06-19T00:00:00"/>
    <s v="ขายเหมา"/>
    <s v="คลองเตย"/>
    <s v="KT"/>
    <x v="2"/>
    <s v="ปัจจุบัน"/>
    <n v="120000057487"/>
    <s v="บริษัท เพชรโกเมน จำกัด"/>
    <s v="โรงแรม S1"/>
    <s v="35/2 - 4 ซอยงามดูพลี ถนนพระราม4 แขวงทุ่งมหาเมฆ เขตสาทร กรุงเทพฯ 10120"/>
    <s v="02 6797777, 0924198954"/>
    <n v="16692"/>
    <s v="ขายเหมา-จ่าย 12ฟรี 00 ราคา 010800(ไม่รวมVat)"/>
    <x v="2"/>
    <x v="2"/>
    <x v="0"/>
    <x v="1"/>
    <n v="1391"/>
    <x v="127"/>
  </r>
  <r>
    <d v="2568-06-19T00:00:00"/>
    <s v="ขายเหมา"/>
    <s v="คลองเตย"/>
    <s v="KT"/>
    <x v="2"/>
    <s v="ปัจจุบัน"/>
    <n v="120000066691"/>
    <s v="บริษัท ไพโอเนียร์ พร็อพเพอร์ตี้ จำกัด"/>
    <s v="Hyatt Place Bangkok Sukhumvit"/>
    <s v="22/5 ซ.สุขุมวิท 24 ถ.-แขวงคลองตัน เขตคลองเตย กรุงเทพมหานคร 10110"/>
    <s v="02-0551234"/>
    <n v="296925"/>
    <s v="ขายเหมา-จ่าย10ฟรี02ราคา277500(ไม่รวมVat)"/>
    <x v="3"/>
    <x v="3"/>
    <x v="2"/>
    <x v="1"/>
    <n v="24743.75"/>
    <x v="128"/>
  </r>
  <r>
    <d v="2568-06-19T00:00:00"/>
    <s v="ขายเหมา"/>
    <s v="คลองเตย"/>
    <s v="KT"/>
    <x v="2"/>
    <s v="ปัจจุบัน"/>
    <n v="120000056248"/>
    <s v="บริษัท ภูมิสิริ พรอพเพอร์ตี้ จำกัด"/>
    <s v="มายเฮ้าส์"/>
    <s v="869/477 ซอยสุขุมวิท101 ถนนสุขุมวิท แขวงบางจาก เขตพระโขนง กรุงเทพฯ 10260"/>
    <s v="086-0860836"/>
    <n v="26750"/>
    <s v="ขายเหมา-จ่าย 12ฟรี 00 ราคา 025000(ไม่รวมVat)"/>
    <x v="2"/>
    <x v="2"/>
    <x v="0"/>
    <x v="1"/>
    <n v="2229.1666666666665"/>
    <x v="129"/>
  </r>
  <r>
    <d v="2568-06-19T00:00:00"/>
    <s v="ขายเหมา"/>
    <s v="คลองเตย"/>
    <s v="KT"/>
    <x v="2"/>
    <s v="ปัจจุบัน"/>
    <s v="120000066147"/>
    <s v="บริษัท มาดานโฮลดิ้ง จำกัด"/>
    <s v="Golden Tulip Mandison Suites"/>
    <s v="70/1 ซ.สุขุมวิท20 ถ.สุขุมวิทแขวงคลองเตย เขตคลองเตย กทม 10110"/>
    <n v="26365888"/>
    <n v="10700"/>
    <s v="ขายเหมา-จ่าย 01ฟรี 00 ราคา 010000(ไม่รวมVat)"/>
    <x v="0"/>
    <x v="0"/>
    <x v="0"/>
    <x v="0"/>
    <n v="10700"/>
    <x v="130"/>
  </r>
  <r>
    <d v="2568-06-19T00:00:00"/>
    <s v="ขายเหมา"/>
    <s v="คลองเตย"/>
    <s v="KT"/>
    <x v="2"/>
    <s v="ปัจจุบัน"/>
    <n v="120000057545"/>
    <s v="บริษัท รอสซินี โฮลดิ้งส์ จำกัด"/>
    <s v="Syama Sukhumvit20"/>
    <s v="392/40 ถนนสุขุมวิท แขวงคลองเตย เขตคลองเตย กรุงเทพฯ 10110"/>
    <s v="022536024-0877826105"/>
    <n v="16478"/>
    <s v="S01ขายเหมา-จ่าย12ฟรี01ราคา015400(ไม่รวมVat)"/>
    <x v="2"/>
    <x v="2"/>
    <x v="1"/>
    <x v="2"/>
    <n v="1267.5384615384614"/>
    <x v="131"/>
  </r>
  <r>
    <d v="2568-06-19T00:00:00"/>
    <s v="ขายเหมา"/>
    <s v="คลองเตย"/>
    <s v="KT"/>
    <x v="2"/>
    <s v="ปัจจุบัน"/>
    <n v="120000060292"/>
    <s v="บริษัท ริเวอร์ แมณชั่ณ จำกัด"/>
    <s v="ริเวอร์ แมนชั่ณ"/>
    <s v="6299, 6399, 6399/1-19 ถ.ริมทางรถไฟสายปากน้ำ แขวงพระโขนง เขตคลองเตย กรุงเทพฯ 10110"/>
    <n v="23329199"/>
    <n v="108000"/>
    <s v="ขายเหมา-จ่าย12ฟรี00ราคา091800(รวมVat)"/>
    <x v="2"/>
    <x v="2"/>
    <x v="0"/>
    <x v="1"/>
    <n v="9000"/>
    <x v="132"/>
  </r>
  <r>
    <d v="2568-06-19T00:00:00"/>
    <s v="ขายเหมา"/>
    <s v="คลองเตย"/>
    <s v="KT"/>
    <x v="2"/>
    <s v="ปัจจุบัน"/>
    <n v="120000057495"/>
    <s v="บริษัท วัน คอนเวนท์ จำกัด"/>
    <s v="Artino Hotel"/>
    <s v="1 ซอยพิพัฒน์ 2 แขวงสีลม เขตบางรัก กรุงเทพฯ 10500 เบอร์โรงแรม 02 235 9899 , บัญชี 099 438 5197"/>
    <s v="02 235 9899 , 099 438 5197"/>
    <n v="19260"/>
    <s v="ขายเหมา-จ่าย 12 ฟรี 00 ราคา 18000(ไม่รวมVat)"/>
    <x v="2"/>
    <x v="2"/>
    <x v="0"/>
    <x v="1"/>
    <n v="1605"/>
    <x v="133"/>
  </r>
  <r>
    <d v="2568-06-19T00:00:00"/>
    <s v="ขายเหมา"/>
    <s v="คลองเตย"/>
    <s v="KT"/>
    <x v="2"/>
    <s v="ปัจจุบัน"/>
    <n v="120000056238"/>
    <s v="บริษัท วินเซนต์ ไชย์ จำกัด"/>
    <s v="Vincent Chye"/>
    <s v="35/7 Soi Yommarat Saladaeng Road, Bangkok 10500"/>
    <n v="992629896"/>
    <n v="10700"/>
    <s v="ขายเหมา-จ่าย10 ฟรี 02 ราคา 010000(ไม่รวมVat)"/>
    <x v="3"/>
    <x v="3"/>
    <x v="2"/>
    <x v="1"/>
    <n v="891.66666666666663"/>
    <x v="134"/>
  </r>
  <r>
    <d v="2568-06-19T00:00:00"/>
    <s v="ขายเหมา"/>
    <s v="คลองเตย"/>
    <s v="KT"/>
    <x v="2"/>
    <s v="ปัจจุบัน"/>
    <n v="120000057493"/>
    <s v="บริษัท วี.พี. แมนชั่น จำกัด"/>
    <s v="Convenient Park Bangkok Hotel"/>
    <s v="9  ซ.สุขุมวิท 64 แยก 2 ถ.สุขุมวิท แขวงพระโขนงใต้ เขตพระโขนง กรุงเทพมหานคร 10260"/>
    <n v="27416710"/>
    <n v="51360"/>
    <s v="ขายเหมา-จ่าย 12ฟรี 00 ราคา 048000(ไม่รวมVat)"/>
    <x v="2"/>
    <x v="2"/>
    <x v="0"/>
    <x v="1"/>
    <n v="4280"/>
    <x v="135"/>
  </r>
  <r>
    <d v="2568-06-19T00:00:00"/>
    <s v="ขายเหมา"/>
    <s v="คลองเตย"/>
    <s v="KT"/>
    <x v="2"/>
    <s v="ปัจจุบัน"/>
    <n v="120000056305"/>
    <s v="บริษัท ศิริวิทย์ อพอลโล่ เวนเจอร์ส์ จำกัด"/>
    <s v="โรงแรม ไอบิส สไตล์ กรุงเทพ"/>
    <s v="1122 ถ.สุขุมวิท แขวงพระโขนง เขตคลองเตย กรุงเทพมหานคร 10110"/>
    <n v="20959825"/>
    <n v="10700"/>
    <s v="ขายเหมา-จ่าย 01ฟรี 00 ราคา 010000(ไม่รวมVat)"/>
    <x v="0"/>
    <x v="0"/>
    <x v="0"/>
    <x v="0"/>
    <n v="10700"/>
    <x v="136"/>
  </r>
  <r>
    <d v="2568-06-19T00:00:00"/>
    <s v="ขายเหมา"/>
    <s v="คลองเตย"/>
    <s v="KT"/>
    <x v="2"/>
    <s v="ปัจจุบัน"/>
    <n v="120000056159"/>
    <s v="บริษัท สวนพูล เพลส จำกัด"/>
    <s v="โรงถ่าน 2"/>
    <s v="817 ซอยพัฒนาการ74 ถนนพัฒนาการ แขวงประเวศ เขตประเวศ กทม 10120"/>
    <n v="26352647"/>
    <n v="21186"/>
    <s v="ขายเหมา-จ่าย 04ฟรี 00 ราคา 019800(ไม่รวมVat)"/>
    <x v="8"/>
    <x v="7"/>
    <x v="0"/>
    <x v="6"/>
    <n v="5296.5"/>
    <x v="137"/>
  </r>
  <r>
    <d v="2568-06-19T00:00:00"/>
    <s v="ขายเหมา"/>
    <s v="คลองเตย"/>
    <s v="KT"/>
    <x v="2"/>
    <s v="ปัจจุบัน"/>
    <n v="120000056159"/>
    <s v="บริษัท สวนพูล เพลส จำกัด"/>
    <s v="โรงถ่าน 1"/>
    <s v="817 ซอยพัฒนาการ74 ถนนพัฒนาการ แขวงประเวศ เขตประเวศ กทม 10120"/>
    <n v="26352647"/>
    <n v="28890"/>
    <s v="ขายเหมา-จ่าย 04ฟรี 00 ราคา 019800(ไม่รวมVat)"/>
    <x v="8"/>
    <x v="7"/>
    <x v="0"/>
    <x v="6"/>
    <n v="7222.5"/>
    <x v="138"/>
  </r>
  <r>
    <d v="2568-06-19T00:00:00"/>
    <s v="ขายเหมา"/>
    <s v="คลองเตย"/>
    <s v="KT"/>
    <x v="2"/>
    <s v="ปัจจุบัน"/>
    <n v="120000066657"/>
    <s v="บริษัท สัจจะเสรี (ไทยแลนด์) จำกัด"/>
    <s v="SILQ Hotel &amp; Residence, Managed by The Ascott Limited"/>
    <s v="41 ซ.สุขุมวิท 24 (ซอยเกษม) ถ.สุขุุมวิท แขวงคลองตัน เขตคลองเตย กรุงเทพมหานคร 10110"/>
    <s v="02-4071000"/>
    <n v="20597.5"/>
    <s v="ขายเหมา-จ่าย01ฟรี00ราคา015400(ไม่รวมVat)"/>
    <x v="0"/>
    <x v="0"/>
    <x v="0"/>
    <x v="0"/>
    <n v="20597.5"/>
    <x v="139"/>
  </r>
  <r>
    <d v="2568-06-19T00:00:00"/>
    <s v="ขายเหมา"/>
    <s v="คลองเตย"/>
    <s v="KT"/>
    <x v="2"/>
    <s v="ปัจจุบัน"/>
    <n v="120000058261"/>
    <s v="บริษัท อีจีเอส แอสเสทส์ จำกัด"/>
    <s v="โรงแรม อิสติน แกรนด์ สาทร กรุงเทพ"/>
    <s v="33/1 ถ.สาทรใต้ แขวงยานนาวา เขตสาทร กรุงเทพมหานคร 10120"/>
    <n v="22108100"/>
    <n v="40927.5"/>
    <s v="ขายเหมา-จ่าย 01ฟรี 00 ราคา 038250(ไม่รวมVat)"/>
    <x v="0"/>
    <x v="0"/>
    <x v="0"/>
    <x v="0"/>
    <n v="40927.5"/>
    <x v="140"/>
  </r>
  <r>
    <d v="2568-06-19T00:00:00"/>
    <s v="ขายเหมา"/>
    <s v="คลองเตย"/>
    <s v="KT"/>
    <x v="2"/>
    <s v="ปัจจุบัน"/>
    <s v="120000066475"/>
    <s v="บริษัท เอ็นเอส แอสเซท 2019 จำกัด"/>
    <s v="Olive Bangkok Hotel"/>
    <s v="8 ซ.สุขุมวิท 64 แยก 6 ถ.- แขวงพระโขนงใต้ เขตพระโขนง กรุงเทพมหานคร 10260"/>
    <n v="23326464"/>
    <n v="50290"/>
    <s v="ขายเหมา-จ่าย 10ฟรี 02 ราคา 047000(ไม่รวมVat)"/>
    <x v="3"/>
    <x v="3"/>
    <x v="2"/>
    <x v="1"/>
    <n v="4190.833333333333"/>
    <x v="141"/>
  </r>
  <r>
    <d v="2568-06-19T00:00:00"/>
    <s v="ขายเหมา"/>
    <s v="คลองเตย"/>
    <s v="KT"/>
    <x v="2"/>
    <s v="ปัจจุบัน"/>
    <n v="120000060521"/>
    <s v="หจก.เวลตี้ ทาวเวอร์"/>
    <s v="เวลตี้ ทาวเวอร์"/>
    <s v="9/9 ซอยสุขุมวิท 66/1 แขวงบางนา เขตบางนา กรุงเทพฯ 10260"/>
    <n v="27448989"/>
    <n v="53500"/>
    <s v="ขายเหมา-จ่าย10 ฟรี02 ราคา 35,000 (ไม่รวมVAT)"/>
    <x v="3"/>
    <x v="3"/>
    <x v="2"/>
    <x v="1"/>
    <n v="4458.333333333333"/>
    <x v="142"/>
  </r>
  <r>
    <d v="2568-06-19T00:00:00"/>
    <s v="ขายเหมา"/>
    <s v="คลองเตย"/>
    <s v="KT"/>
    <x v="2"/>
    <s v="ปัจจุบัน"/>
    <n v="120000057559"/>
    <s v="ห้างหุ้นส่วนจำกัด เหลือสุข อพาร์ทเม้นท์"/>
    <s v="เหลือสุข อพาร์ทเม้น"/>
    <s v="144,144/1-3 ซอยสุขุมวิท 50 แขวงพระโขนง เขตคลองเตย กรุงเทพมหานคร 10260"/>
    <n v="23330482"/>
    <n v="120000"/>
    <s v="ขายเหมา-จ่าย12ฟรี00ราคา102000(รวมVat)"/>
    <x v="2"/>
    <x v="2"/>
    <x v="0"/>
    <x v="1"/>
    <n v="10000"/>
    <x v="143"/>
  </r>
  <r>
    <d v="2568-06-19T00:00:00"/>
    <s v="ขายเหมา"/>
    <s v="สุขุมวิท"/>
    <s v="LK"/>
    <x v="2"/>
    <s v="ปัจจุบัน"/>
    <n v="120000027465"/>
    <s v="DELMON SIAM Co,.Ltd."/>
    <s v="Sofitel Bangkok Sukhumvit"/>
    <s v="Village No.189 SukhumvitRd.,Klongtoey Nua Wattana Bangkok 10110"/>
    <n v="21269643"/>
    <n v="27686.25"/>
    <s v="ขายเหมา-จ่าย 01ฟรี 00 ราคา 025875(ไม่รวมVat)"/>
    <x v="0"/>
    <x v="0"/>
    <x v="0"/>
    <x v="0"/>
    <n v="27686.25"/>
    <x v="144"/>
  </r>
  <r>
    <d v="2568-06-19T00:00:00"/>
    <s v="ขายเหมา"/>
    <s v="สุขุมวิท"/>
    <s v="LK"/>
    <x v="2"/>
    <s v="ปัจจุบัน"/>
    <n v="120000060283"/>
    <s v="Fena Estate Company Limited"/>
    <s v="โรงแรมพูลแมน แกรนด์ อโศก"/>
    <s v="Village No.30 SoiSukhumvit 21 AsokeRd.,Klongtoey Nua Wattana Bangkok 10110"/>
    <n v="22044058"/>
    <n v="34240"/>
    <s v="ขายเหมา-จ่าย 01ฟรี 00 ราคา 032000(ไม่รวมVat)"/>
    <x v="0"/>
    <x v="0"/>
    <x v="0"/>
    <x v="0"/>
    <n v="34240"/>
    <x v="145"/>
  </r>
  <r>
    <d v="2568-06-19T00:00:00"/>
    <s v="ขายเหมา"/>
    <s v="สุขุมวิท"/>
    <s v="LK"/>
    <x v="2"/>
    <s v="ปัจจุบัน"/>
    <n v="120000057532"/>
    <s v="Grand 5 Centre Co.,Ltd.(Branch1)"/>
    <s v="แกรนด์ไฟร์ สุขุมวิท5"/>
    <s v="Village No.77/4 , 87 SukhumvitRd. Klongtoeynua Klongtoey Bangkok 10110"/>
    <n v="22079777"/>
    <n v="12037.5"/>
    <s v="ขายเหมา-จ่าย01 ฟรี00 ราคา 7,000 (ไม่รวมVAT)"/>
    <x v="5"/>
    <x v="0"/>
    <x v="0"/>
    <x v="0"/>
    <n v="12037.5"/>
    <x v="146"/>
  </r>
  <r>
    <d v="2568-06-19T00:00:00"/>
    <s v="ขายเหมา"/>
    <s v="สุขุมวิท"/>
    <s v="LK"/>
    <x v="2"/>
    <s v="ปัจจุบัน"/>
    <n v="120000057221"/>
    <s v="K.S.&amp; Suns Co.,Ltd."/>
    <s v="Marriott Executive Apppartrment Sukhumvit Park- Bangkok"/>
    <s v="Village No.90 Soi Sukhumvit 24 SukhumvitRd.,KlongTon Klongtoey Bangkok 10110"/>
    <n v="23025555"/>
    <n v="192600"/>
    <s v="ขายเหมา-จ่าย 12ฟรี 02 ราคา 180000(ไม่รวมVat)"/>
    <x v="2"/>
    <x v="2"/>
    <x v="2"/>
    <x v="3"/>
    <n v="13757.142857142857"/>
    <x v="147"/>
  </r>
  <r>
    <d v="2568-06-19T00:00:00"/>
    <s v="ขายเหมา"/>
    <s v="สุขุมวิท"/>
    <s v="LK"/>
    <x v="2"/>
    <s v="ปัจจุบัน"/>
    <n v="120000066245"/>
    <s v="KEMPIN SIAM CO,.LTD."/>
    <s v="Siam Kempinski Hotel Bangkok"/>
    <s v="991/9 ถ.พระราม 1 แขวงปทุมวัน เขตปทุมวัน กรุงเทพมหานคร 10330"/>
    <s v="02-1629000"/>
    <n v="40660"/>
    <s v="ขายเหมา-จ่าย 01ฟรี 00 ราคา 038000(ไม่รวมVat)"/>
    <x v="0"/>
    <x v="0"/>
    <x v="0"/>
    <x v="0"/>
    <n v="40660"/>
    <x v="148"/>
  </r>
  <r>
    <d v="2568-06-19T00:00:00"/>
    <s v="ขายเหมา"/>
    <s v="สุขุมวิท"/>
    <s v="LK"/>
    <x v="2"/>
    <s v="ปัจจุบัน"/>
    <n v="120000057223"/>
    <s v="OAKTREE COMPANY LIMITED"/>
    <s v="SOFITEL SO BANGKOK"/>
    <s v="Village No.2 North SathornRd., Silom Bang rak Bangkok 10500"/>
    <n v="26240000"/>
    <n v="19099.5"/>
    <s v="ขายเหมา-จ่าย 01ฟรี 00 ราคา 017850(ไม่รวมVat)"/>
    <x v="0"/>
    <x v="0"/>
    <x v="0"/>
    <x v="0"/>
    <n v="19099.5"/>
    <x v="149"/>
  </r>
  <r>
    <d v="2568-06-19T00:00:00"/>
    <s v="ขายเหมา"/>
    <s v="สุขุมวิท"/>
    <s v="LK"/>
    <x v="2"/>
    <s v="ปัจจุบัน"/>
    <n v="120000057236"/>
    <s v="Park Fico Co., Ltd."/>
    <s v="Hotel Muse Bangkok Langsuan"/>
    <s v="Village No. 55/555 SoiLangsuan LangsuanRd.,Lumpini Pa thum wan Bangkok 10330"/>
    <n v="26304006"/>
    <n v="19805.7"/>
    <s v="ขายเหมา-จ่าย01ฟรี00ราคา018510(ไม่รวมVat)"/>
    <x v="0"/>
    <x v="0"/>
    <x v="0"/>
    <x v="0"/>
    <n v="19805.7"/>
    <x v="150"/>
  </r>
  <r>
    <d v="2568-06-19T00:00:00"/>
    <s v="ขายเหมา"/>
    <s v="สุขุมวิท"/>
    <s v="LK"/>
    <x v="2"/>
    <s v="ปัจจุบัน"/>
    <n v="120000057250"/>
    <s v="RICHEE HOLDING ALLIANCE COMPANY LIMITED"/>
    <s v="Sofitel Bangkok Silom"/>
    <s v="Village No.188 SoiSilom SilomRd.,Suriyawong Bang rak Bangkok 10500"/>
    <n v="23524000"/>
    <n v="414009.75"/>
    <s v="S01ขายเหมา-จ่าย 12ฟรี 00 ราคา 386925(ไม่รวมVat)"/>
    <x v="2"/>
    <x v="2"/>
    <x v="0"/>
    <x v="1"/>
    <n v="34500.8125"/>
    <x v="151"/>
  </r>
  <r>
    <d v="2568-06-19T00:00:00"/>
    <s v="ขายเหมา"/>
    <s v="สุขุมวิท"/>
    <s v="LK"/>
    <x v="2"/>
    <s v="ปัจจุบัน"/>
    <n v="120000057973"/>
    <s v="Siam Sindhorn Company limited (Branch 00011)"/>
    <s v="Sindhorn Midtown Hotel"/>
    <s v="68 SoiLangsuan -Rd.,Lumpini Pathumwan Bangkok 10330"/>
    <n v="27968888"/>
    <n v="441535.5"/>
    <s v="ขายเหมา-จ่าย01ฟรี00ราคา034387.50(ไม่รวมVat)"/>
    <x v="0"/>
    <x v="0"/>
    <x v="0"/>
    <x v="0"/>
    <n v="441535.5"/>
    <x v="152"/>
  </r>
  <r>
    <d v="2568-06-19T00:00:00"/>
    <s v="ขายเหมา"/>
    <s v="สุขุมวิท"/>
    <s v="LK"/>
    <x v="2"/>
    <s v="ปัจจุบัน"/>
    <n v="120000057973"/>
    <s v="Siam Sindhorn Company limited (Branch 00013)"/>
    <s v="Kimpton Maa-Lai Bangkok Hotel"/>
    <s v="Village No.78 SoiTonson Rd.,Lumpini Pathumwan Bangkok 10330"/>
    <n v="20569999"/>
    <n v="406707"/>
    <s v="ขายเหมา-จ่าย01ฟรี00ราคา021315(ไม่รวมVat)"/>
    <x v="0"/>
    <x v="0"/>
    <x v="0"/>
    <x v="0"/>
    <n v="406707"/>
    <x v="153"/>
  </r>
  <r>
    <d v="2568-06-19T00:00:00"/>
    <s v="ขายเหมา"/>
    <s v="สุขุมวิท"/>
    <s v="LK"/>
    <x v="2"/>
    <s v="ปัจจุบัน"/>
    <n v="120000057292"/>
    <s v="Siam Square Tower CO.,LTD."/>
    <s v="Novotel Bangkok on Siam Square Hotel"/>
    <s v="Village No.392/44 SoiSiam Square Soi 6 Rama IRd.,Pathumwan Pa thum wan Bangkok 10330"/>
    <n v="22098888"/>
    <n v="22951.5"/>
    <s v="ขายเหมา-จ่าย 01ฟรี 00 ราคา 021450(ไม่รวมVat)"/>
    <x v="0"/>
    <x v="0"/>
    <x v="0"/>
    <x v="0"/>
    <n v="22951.5"/>
    <x v="154"/>
  </r>
  <r>
    <d v="2568-06-19T00:00:00"/>
    <s v="ขายเหมา"/>
    <s v="สุขุมวิท"/>
    <s v="LK"/>
    <x v="2"/>
    <s v="ปัจจุบัน"/>
    <n v="120000057506"/>
    <s v="คุณ วัน สัจเทพ"/>
    <s v="สมบูรณ์ อพาร์ทเมนต์"/>
    <s v="185/2  ซ.ประเสริฐสิษฐ์ ถ.สุขุมวิท แขวงคลองตันเหนือ เขตวัฒนา กรุงเทพมหานคร 10110"/>
    <n v="863268595"/>
    <n v="30816"/>
    <s v="S01ขายเหมา-จ่าย 12ฟรี 00 ราคา 028800(ไม่รวมVat)"/>
    <x v="2"/>
    <x v="2"/>
    <x v="0"/>
    <x v="1"/>
    <n v="2568"/>
    <x v="155"/>
  </r>
  <r>
    <d v="2568-06-19T00:00:00"/>
    <s v="ขายเหมา"/>
    <s v="สุขุมวิท"/>
    <s v="LK"/>
    <x v="2"/>
    <s v="ปัจจุบัน"/>
    <n v="120000061654"/>
    <s v="คุณธัชเมศฐ์ ทวีชัยเรืองวุฒิ"/>
    <s v="74 แมนชั่น"/>
    <s v="74 ซ.เกษมสันต์ 3 ถ.พระราม 1 แขวงวังใหม่ เขตปทุมวัน กรุงเทพมหานคร 10330 ."/>
    <n v="819110506"/>
    <n v="38520"/>
    <s v="ขายเหมา-จ่าย 12 ฟรี 00 ราคา 036000 (ไม่รวมvat)"/>
    <x v="2"/>
    <x v="2"/>
    <x v="0"/>
    <x v="1"/>
    <n v="3210"/>
    <x v="156"/>
  </r>
  <r>
    <d v="2568-06-19T00:00:00"/>
    <s v="ขายเหมา"/>
    <s v="สุขุมวิท"/>
    <s v="LK"/>
    <x v="2"/>
    <s v="ปัจจุบัน"/>
    <n v="120000065163"/>
    <s v="บริษัท สิริพัฒน์ ไฟฟ์ จำกัด"/>
    <s v="The Standard Hua Hin"/>
    <s v="59 ถ.นเรศดำริห์ ต.หัวหิน อ.หัวหิน จ.ประจวบคีรีขันธ์ 77110"/>
    <n v="26778721"/>
    <n v="22470"/>
    <s v="ขายเหมา-จ่าย 01ฟรี 00 ราคา 021000(ไม่รวมVat)"/>
    <x v="0"/>
    <x v="0"/>
    <x v="0"/>
    <x v="0"/>
    <n v="22470"/>
    <x v="157"/>
  </r>
  <r>
    <d v="2568-06-19T00:00:00"/>
    <s v="ขายเหมา"/>
    <s v="สุขุมวิท"/>
    <s v="LK"/>
    <x v="2"/>
    <s v="ปัจจุบัน"/>
    <n v="120000062134"/>
    <s v="โครงการ อันนู๊ร เพลส"/>
    <s v="อันนู๊รเพลส"/>
    <s v="247 ซ.แสงเงิน ถ.สุขุมวิท 55 แขวงคลองตันเหนือ เขตวัฒนา กรุงเทพมหานคร 10110"/>
    <n v="891416061"/>
    <n v="25680"/>
    <s v="S01ขายเหมา-จ่าย 12ฟรี 00 ราคา 024000(ไม่รวมVat)"/>
    <x v="2"/>
    <x v="2"/>
    <x v="0"/>
    <x v="1"/>
    <n v="2140"/>
    <x v="158"/>
  </r>
  <r>
    <d v="2568-06-19T00:00:00"/>
    <s v="ขายเหมา"/>
    <s v="สุขุมวิท"/>
    <s v="LK"/>
    <x v="2"/>
    <s v="ปัจจุบัน"/>
    <n v="120000052685"/>
    <s v="บริษัท สินทรัพย์วิไล จำกัด ( ตึก 1 )"/>
    <s v="SOVA Hotel Bangkok (Home 101)"/>
    <s v="101 ซ.สุขุมวิท 22 ถ.สุขุมวิท แขวงคลองเตย เขตคลองเตย กรุงเทพมหานคร 10110     "/>
    <n v="22600622"/>
    <n v="21400"/>
    <s v="ขายเหมา-จ่าย 10ฟรี 02 ราคา 020000(ไม่รวมVat)"/>
    <x v="3"/>
    <x v="3"/>
    <x v="2"/>
    <x v="1"/>
    <n v="1783.3333333333333"/>
    <x v="159"/>
  </r>
  <r>
    <d v="2568-06-19T00:00:00"/>
    <s v="ขายเหมา"/>
    <s v="สุขุมวิท"/>
    <s v="LK"/>
    <x v="2"/>
    <s v="ปัจจุบัน"/>
    <n v="120000057186"/>
    <s v="นิติบุคคลอาคารชุด แกรนต์วิลเฮ้าส์"/>
    <s v="แกรนด์ วิลล์เฮ้าส์"/>
    <s v="36 ซ.สุขุมวิท 24 ถ.สุขุมวิท แขวงคลองตัน เขตคลองเตย กรุงเทพมหานคร 10110"/>
    <n v="22589644"/>
    <n v="32100"/>
    <s v="ขายเหมา-จ่าย 12 ฟรี 00 ราคา 030000(ไม่รวมVat)"/>
    <x v="2"/>
    <x v="2"/>
    <x v="0"/>
    <x v="1"/>
    <n v="2675"/>
    <x v="160"/>
  </r>
  <r>
    <d v="2568-06-19T00:00:00"/>
    <s v="ขายเหมา"/>
    <s v="สุขุมวิท"/>
    <s v="LK"/>
    <x v="2"/>
    <s v="ปัจจุบัน"/>
    <n v="120000057179"/>
    <s v="นิติบุคคลอาคารชุด แกรนต์วิลเฮ้าส์ 2"/>
    <s v="แกรนด์ วิลล์เฮ้าส์ 2"/>
    <s v="25,27  ซ.สุขุมวิท 19  ถ.สุขุมวิท แขวงคลองเตยเหนือ เขตวัฒนา กรุงเทพมหานคร 10110"/>
    <n v="22536650"/>
    <n v="51360"/>
    <s v="ขายเหมา-จ่าย 12ฟรี 00 ราคา 048000(ไม่รวมVat)"/>
    <x v="2"/>
    <x v="2"/>
    <x v="0"/>
    <x v="1"/>
    <n v="4280"/>
    <x v="161"/>
  </r>
  <r>
    <d v="2568-06-19T00:00:00"/>
    <s v="ขายเหมา"/>
    <s v="สุขุมวิท"/>
    <s v="LK"/>
    <x v="2"/>
    <s v="ปัจจุบัน"/>
    <n v="120000048755"/>
    <s v="นิติบุคคลอาคารชุด ออมนิ คอมเพล็กซ์"/>
    <s v="โครงการออมนิ คอมเพล็กซ์"/>
    <s v="69 ซ.สุขุมวิท 4 ถ.สุขุมวิท แขวงคลองเตย เขตคลองเตย กรุงเทพมหานคร 10110"/>
    <n v="26568334"/>
    <n v="31297.5"/>
    <s v="ขายเหมา-จ่าย 01 ฟรี 00 ราคา 029250(ไม่รวมVat)"/>
    <x v="0"/>
    <x v="0"/>
    <x v="0"/>
    <x v="0"/>
    <n v="31297.5"/>
    <x v="162"/>
  </r>
  <r>
    <d v="2568-06-19T00:00:00"/>
    <s v="ขายเหมา"/>
    <s v="สุขุมวิท"/>
    <s v="LK"/>
    <x v="2"/>
    <s v="ปัจจุบัน"/>
    <n v="120000021065"/>
    <s v="นิติบุคคลอารชุด สุขุมวิท สวีท"/>
    <s v="คอนโดสุขุมวิทสวีท"/>
    <s v="19 ซ.สุขุมวิท13 ถ.สุขุมวิท แขวงคลองเตยเหนือ เขตวัฒนา กรุงเทพมหานคร 10110"/>
    <n v="26510925"/>
    <n v="21400"/>
    <s v="ขายเหมา-จ่าย 01ฟรี 00 ราคา 020000(ไม่รวมVat)"/>
    <x v="0"/>
    <x v="0"/>
    <x v="0"/>
    <x v="0"/>
    <n v="21400"/>
    <x v="163"/>
  </r>
  <r>
    <d v="2568-06-19T00:00:00"/>
    <s v="ขายเหมา"/>
    <s v="สุขุมวิท"/>
    <s v="LK"/>
    <x v="2"/>
    <s v="ปัจจุบัน"/>
    <n v="120000052685"/>
    <s v="บริษัท สินทรัพย์วิไล จำกัด ( ตึก 2 )"/>
    <s v="โรงแรม  SOVA สุขุมวิท22 "/>
    <s v="122 ซ.สุขุมวิท 22 ถ.สุขุมวิท แขวงคลองเตย เขตคลองเตย กรุงเทพมหานคร 10110     "/>
    <n v="22600622"/>
    <n v="17976"/>
    <s v="S01ขายเหมา-จ่าย10ฟรี02ราคา016800(ไม่รวมVat) "/>
    <x v="3"/>
    <x v="3"/>
    <x v="2"/>
    <x v="1"/>
    <n v="1498"/>
    <x v="164"/>
  </r>
  <r>
    <d v="2568-06-19T00:00:00"/>
    <s v="ขายเหมา"/>
    <s v="สุขุมวิท"/>
    <s v="LK"/>
    <x v="2"/>
    <s v="ปัจจุบัน"/>
    <n v="120000005005"/>
    <s v="บริษัท ดิเอราวัณ กรุ๊ป จำกัด (มห่าชน)"/>
    <s v="โรงแรมไอบิส สาทร"/>
    <s v="29/9 ซ.งามดูพลี ถ.พระราม4 แขวงทุ่งมหาเมฆ เขตสาทร กรุงเทพมหานคร 10120"/>
    <n v="26105130"/>
    <n v="137388"/>
    <s v="ขายเหมา-จ่าย10ฟรี02ราคา128400(ไม่รวมVat) "/>
    <x v="3"/>
    <x v="3"/>
    <x v="2"/>
    <x v="1"/>
    <n v="11449"/>
    <x v="165"/>
  </r>
  <r>
    <d v="2568-06-19T00:00:00"/>
    <s v="ขายเหมา"/>
    <s v="สุขุมวิท"/>
    <s v="LK"/>
    <x v="2"/>
    <s v="ปัจจุบัน"/>
    <n v="120000005005"/>
    <s v="บริษัท ดิเอราวัณ กรุ๊ป จำกัด (มห่าชน)"/>
    <s v="โรงแรมเมอร์เคียว ไอบิส สยาม"/>
    <s v="927 ถ.พระราม 1 แขวงวังใหม่ เขตปทุมวัน กรุงเทพมหานคร 10330"/>
    <n v="28747130"/>
    <n v="391080.8"/>
    <s v="ขายเหมา-จ่าย10ฟรี02ราคา365440(ไม่รวมVat)"/>
    <x v="3"/>
    <x v="3"/>
    <x v="2"/>
    <x v="1"/>
    <n v="32590.066666666666"/>
    <x v="166"/>
  </r>
  <r>
    <d v="2568-06-19T00:00:00"/>
    <s v="ขายเหมา"/>
    <s v="สุขุมวิท"/>
    <s v="LK"/>
    <x v="2"/>
    <s v="ปัจจุบัน"/>
    <n v="120000057547"/>
    <s v="บริษัท กรีน กรุ๊ป พร็อพเพอร์ตี้ จำกัด"/>
    <s v="โรงแรม Citrus"/>
    <s v="22  ซ.สุขุมวิท 13 (แสงจันทร์)  ถ.สุขุมวิท แขวงคลองเตยเหนือ เขตวัฒนา กรุงเทพมหานคร 10110"/>
    <n v="26183999"/>
    <n v="25359"/>
    <s v="S01ขายเหมา-จ่าย03ฟรี00ราคา020199(ไม่รวมVat)"/>
    <x v="7"/>
    <x v="6"/>
    <x v="0"/>
    <x v="12"/>
    <n v="8453"/>
    <x v="167"/>
  </r>
  <r>
    <d v="2568-06-19T00:00:00"/>
    <s v="ขายเหมา"/>
    <s v="สุขุมวิท"/>
    <s v="LK"/>
    <x v="2"/>
    <s v="ปัจจุบัน"/>
    <n v="120000065745"/>
    <s v="บริษัท กิจสมพงษ์ จำกัด"/>
    <s v="Movenpick Hotel Sukhumvit 15"/>
    <s v="47 ซ.สุขุมวิท 15 (ร่วมใจ) ถ.สุขุมวิท แขวงคลองเตยเหนือ เขตวัฒนา กรุงเทพมหานคร 10110"/>
    <s v="02-1193100"/>
    <n v="38520"/>
    <s v="ขายเหมา-จ่าย01ฟรี00ราคา025200(ไม่รวมVat)"/>
    <x v="0"/>
    <x v="0"/>
    <x v="0"/>
    <x v="0"/>
    <n v="38520"/>
    <x v="168"/>
  </r>
  <r>
    <d v="2568-06-19T00:00:00"/>
    <s v="ขายเหมา"/>
    <s v="สุขุมวิท"/>
    <s v="LK"/>
    <x v="2"/>
    <s v="ปัจจุบัน"/>
    <n v="120000048753"/>
    <s v="บริษัท กุเรชา แอสเสท โฮเทลล์ แอนด์ พรอพเพอร์ตี้ จำกัด"/>
    <s v="นิติบุคคลอาคารชุด Dazzel"/>
    <s v="88/10-14 ซ.ซอยจุลดิศ ถ.เพชรบุรี แขวงถนนพญาไท เขตราชเทวี กรุงเทพมหานคร 10400"/>
    <n v="99096249"/>
    <n v="19260"/>
    <s v="ขายเหมา-จ่าย12ฟรี00ราคา018000(ไม่รวมVat)"/>
    <x v="2"/>
    <x v="2"/>
    <x v="0"/>
    <x v="1"/>
    <n v="1605"/>
    <x v="169"/>
  </r>
  <r>
    <d v="2568-06-19T00:00:00"/>
    <s v="ขายเหมา"/>
    <s v="สุขุมวิท"/>
    <s v="LK"/>
    <x v="2"/>
    <s v="ปัจจุบัน"/>
    <n v="120000057551"/>
    <s v="บริษัท แกรนด์ แอสเสท โฮเทลส์ แอนด์ พรอพเพอร์ตี้ จำกัด (มหาชน)"/>
    <s v="โรงแรมไฮแอท รีเจนซี่ กรุงเทพฯ สุขุมวิท"/>
    <s v="1  ซ.สุขุมวิท 13 (แสงจันทร์) ถ.สุขุมวิท แขวงคลองเตยเหนือ เขตวัฒนา กรุงเทพมหานคร 10110"/>
    <n v="26352674"/>
    <n v="29503.11"/>
    <s v="ขายเหมา-จ่าย 01ฟรี 00 ราคา 027573(ไม่รวมVat)"/>
    <x v="0"/>
    <x v="0"/>
    <x v="0"/>
    <x v="0"/>
    <n v="29503.11"/>
    <x v="170"/>
  </r>
  <r>
    <d v="2568-06-19T00:00:00"/>
    <s v="ขายเหมา"/>
    <s v="สุขุมวิท"/>
    <s v="LK"/>
    <x v="2"/>
    <s v="ปัจจุบัน"/>
    <n v="120000057759"/>
    <s v="บริษัท แกรนด์ ไฮเทค ทาวเวอร์ จำกัด"/>
    <s v="โครงการ แกรนด์ ไฮเทค ทาวเวอร์ เอกมัย"/>
    <s v="64/1 ซ.ภาษี 1 ถ.เอกมัย แขวงคลองตันเหนือ เขตวัฒนา กรุงเทพมหานคร 10110"/>
    <n v="23818461"/>
    <n v="53500"/>
    <s v="ขายเหมา-จ่าย 24ฟรี 00 ราคา 050000(ไม่รวมVat)"/>
    <x v="9"/>
    <x v="8"/>
    <x v="0"/>
    <x v="13"/>
    <n v="2229.1666666666665"/>
    <x v="171"/>
  </r>
  <r>
    <d v="2568-06-19T00:00:00"/>
    <s v="ขายเหมา"/>
    <s v="สุขุมวิท"/>
    <s v="LK"/>
    <x v="2"/>
    <s v="ปัจจุบัน"/>
    <n v="120000062137"/>
    <s v="บริษัท คริสมอนเด้ อินเตอร์เนชั่นแนล จำกัด"/>
    <s v="Sereine (Sukhumvit 39 Residence"/>
    <s v="19/9 Soi Sukhumvit 39 Prompong, Bangkok, Bangkok 10110"/>
    <n v="22620977"/>
    <n v="21400"/>
    <s v="ขายเหมา-จ่าย 10ฟรี 02 ราคา 020000(ไม่รวมVat)"/>
    <x v="3"/>
    <x v="3"/>
    <x v="2"/>
    <x v="1"/>
    <n v="1783.3333333333333"/>
    <x v="172"/>
  </r>
  <r>
    <d v="2568-06-19T00:00:00"/>
    <s v="ขายเหมา"/>
    <s v="สุขุมวิท"/>
    <s v="LK"/>
    <x v="2"/>
    <s v="ปัจจุบัน"/>
    <n v="120000048186"/>
    <s v="บริษัท คิมเบอร์ลี่ จำกัด"/>
    <s v="Surestay Plus by Best Western Sukhumvit 2"/>
    <s v="89 ซ.สุขุมวิท 2 ถ.สุขุมวิท แขวงคลองเตย เขตคลองเตย กรุงเทพมหานคร 10110"/>
    <n v="816174442"/>
    <n v="42000"/>
    <s v="ขายเหมา-จ่าย12ฟรี00ราคา042000(รวมVat)"/>
    <x v="2"/>
    <x v="2"/>
    <x v="0"/>
    <x v="1"/>
    <n v="3500"/>
    <x v="173"/>
  </r>
  <r>
    <d v="2568-06-19T00:00:00"/>
    <s v="ขายเหมา"/>
    <s v="สุขุมวิท"/>
    <s v="LK"/>
    <x v="2"/>
    <s v="ปัจจุบัน"/>
    <n v="120000050280"/>
    <s v="บริษัท คูล่า ฮอสปิตอลลิตี้ จำกัด"/>
    <s v="โรงแรม ซีนิท สุขุมวิท3"/>
    <s v="29 ซ.สุขุมวิท3(นานาเหนือ) ถ.สุขุมวิท แขวงคลองเตยเหนือ เขตวัฒนา กรุงเทพมหานคร 10110"/>
    <n v="26554999"/>
    <n v="32100"/>
    <s v="ขายเหมา-จ่าย 03ฟรี 00 ราคา 030000(ไม่รวมVat)"/>
    <x v="7"/>
    <x v="6"/>
    <x v="0"/>
    <x v="12"/>
    <n v="10700"/>
    <x v="174"/>
  </r>
  <r>
    <d v="2568-06-19T00:00:00"/>
    <s v="ขายเหมา"/>
    <s v="สุขุมวิท"/>
    <s v="LK"/>
    <x v="2"/>
    <s v="ปัจจุบัน"/>
    <n v="120000052851"/>
    <s v="บริษัท โคโค โกลบอล ฮอสพิทอลลิตี้ (ประเทศไทย) จำกัด"/>
    <s v="โรงแรมโคโคเทล สุรวงศ์ 2"/>
    <s v="181/1-5 ชั้นที่1 ถ.สุรวงศ์ แขวงสุริยวงศ์ เขตบางรัก กรุงเทพมหานคร 10500"/>
    <n v="20263218"/>
    <n v="20030.400000000001"/>
    <s v="ขายเหมา-จ่าย 12ฟรี 00 ราคา 018720(ไม่รวมVat)"/>
    <x v="2"/>
    <x v="2"/>
    <x v="0"/>
    <x v="1"/>
    <n v="1669.2"/>
    <x v="175"/>
  </r>
  <r>
    <d v="2568-06-19T00:00:00"/>
    <s v="ขายเหมา"/>
    <s v="สุขุมวิท"/>
    <s v="LK"/>
    <x v="2"/>
    <s v="ปัจจุบัน"/>
    <n v="120000052851"/>
    <s v="บริษัท โคโค โกลบอล ฮอสพิทอลลิตี้ (ประเทศไทย) จำกัด"/>
    <s v="โรงแรมโคโคเทล"/>
    <s v="181/1-5 ชั้นที่1 ถ.สุรวงศ์ แขวงสุริยวงศ์ เขตบางรัก กรุงเทพมหานคร 10500"/>
    <n v="20263218"/>
    <n v="35000"/>
    <s v="ขายเหมา-จ่าย 12ฟรี 00 ราคา 035000(รวมVat)"/>
    <x v="2"/>
    <x v="2"/>
    <x v="0"/>
    <x v="1"/>
    <n v="2916.6666666666665"/>
    <x v="176"/>
  </r>
  <r>
    <d v="2568-06-19T00:00:00"/>
    <s v="ขายเหมา"/>
    <s v="สุขุมวิท"/>
    <s v="LK"/>
    <x v="2"/>
    <s v="ปัจจุบัน"/>
    <n v="120000057998"/>
    <s v="บริษัท จิตต์อีหมั่น จำกัด"/>
    <s v="หวังมณี"/>
    <s v="480 ซ.สุขุมวิท 49 ถ.สุขุมวิท แขวงคลองตันเหนือ เขตวัฒนา กรุงเทพมหานคร 10110"/>
    <n v="860860905"/>
    <n v="16050"/>
    <s v="S01ขายเหมา-จ่าย 12ฟรี 00 ราคา 015000(ไม่รวมVat)"/>
    <x v="2"/>
    <x v="2"/>
    <x v="0"/>
    <x v="1"/>
    <n v="1337.5"/>
    <x v="177"/>
  </r>
  <r>
    <d v="2568-06-19T00:00:00"/>
    <s v="ขายเหมา"/>
    <s v="สุขุมวิท"/>
    <s v="LK"/>
    <x v="2"/>
    <s v="ปัจจุบัน"/>
    <n v="120000057515"/>
    <s v="บริษัท เจตนิน จำกัด"/>
    <s v="โรงพยาบาลเจตนิน (อาคารA)"/>
    <s v="5 ซ.ชิดลม ถ.เพลินจิต แขวงลุมพินี เขตปทุมวัน กรุงเทพมหานคร 10330"/>
    <n v="26555300"/>
    <n v="34668"/>
    <s v="ขายเหมา-จ่าย 10ฟรี 02 ราคา 032400(ไม่รวมVat)"/>
    <x v="3"/>
    <x v="3"/>
    <x v="2"/>
    <x v="1"/>
    <n v="2889"/>
    <x v="178"/>
  </r>
  <r>
    <d v="2568-06-19T00:00:00"/>
    <s v="ขายเหมา"/>
    <s v="สุขุมวิท"/>
    <s v="LK"/>
    <x v="2"/>
    <s v="ปัจจุบัน"/>
    <n v="120000047883"/>
    <s v="บริษัท เจอาร์ คิวชู บิสิเนส _x000a_ ดีวีลอปเมนท์(ไทยแลนด์) จำกัด"/>
    <s v="โรงแรมชามา สุขุมวิท 16"/>
    <s v="41 ซ.สุขุมวิท16 ถ.สุขุมวิท แขวงคลองเตย เขตคลองเตย กรุงเทพมหานคร 10110"/>
    <n v="26631234"/>
    <n v="24557.57"/>
    <s v="ขายเหมา-จ่าย 01 ฟรี 00 ราคา 022951(ไม่รวมVat)"/>
    <x v="0"/>
    <x v="0"/>
    <x v="0"/>
    <x v="0"/>
    <n v="24557.57"/>
    <x v="179"/>
  </r>
  <r>
    <d v="2568-06-19T00:00:00"/>
    <s v="ขายเหมา"/>
    <s v="สุขุมวิท"/>
    <s v="LK"/>
    <x v="2"/>
    <s v="ปัจจุบัน"/>
    <n v="120000065116"/>
    <s v="บริษัท ไชยยศแลนด์ จำกัด (ประเทศไทย)"/>
    <s v="Fraser Suites Sukhumvit"/>
    <s v="38/3 ซ.สุขุมวิท 11 (ไชยยศ) ถ.สุขุมวิท แขวงคลองเตยเหนือ เขตวัฒนา กรุงเทพมหานคร 10110"/>
    <n v="22079300"/>
    <n v="12733"/>
    <s v="ขายเหมา-จ่าย 01ฟรี 00 ราคา 011900(ไม่รวมVat)"/>
    <x v="0"/>
    <x v="0"/>
    <x v="0"/>
    <x v="0"/>
    <n v="12733"/>
    <x v="180"/>
  </r>
  <r>
    <d v="2568-06-19T00:00:00"/>
    <s v="ขายเหมา"/>
    <s v="สุขุมวิท"/>
    <s v="LK"/>
    <x v="2"/>
    <s v="ปัจจุบัน"/>
    <n v="120000057537"/>
    <s v="บริษัท ณุศา วัน จำกัด"/>
    <s v="มูเวนพิค เอกมัย"/>
    <s v="559 ซ.สุขุมวิท 63 (เอกมัย) ถ.สุขุมวิท แขวงคลองตันเหนือ เขตวัฒนา กรุงเทพมหานคร 10110"/>
    <n v="23786999"/>
    <n v="152796"/>
    <s v="S01ขายเหมา-จ่าย 12ฟรี 00 ราคา 142800(ไม่รวมVat)"/>
    <x v="2"/>
    <x v="2"/>
    <x v="0"/>
    <x v="1"/>
    <n v="12733"/>
    <x v="181"/>
  </r>
  <r>
    <d v="2568-06-19T00:00:00"/>
    <s v="ขายเหมา"/>
    <s v="สุขุมวิท"/>
    <s v="LK"/>
    <x v="2"/>
    <s v="ปัจจุบัน"/>
    <n v="120000005005"/>
    <s v="บริษัท ดิเอราวัณ กรุ๊ป จำกัด (มหาชน)"/>
    <s v="โรงแรมเมอร์เคียว ไอบิส กรุงเทพ สุขุมวิท24"/>
    <s v="5/1 ซ.สุขุมวิท 24 ถ.สุขุมวิท แขวงคลองตัน เขตคลองเตย กรุงเทพมหานคร 10110"/>
    <s v=""/>
    <n v="592298.5"/>
    <s v="ขายเหมา-จ่าย12ฟรี00ราคา553500(ไม่รวมVat)"/>
    <x v="2"/>
    <x v="2"/>
    <x v="0"/>
    <x v="1"/>
    <n v="49358.208333333336"/>
    <x v="182"/>
  </r>
  <r>
    <d v="2568-06-19T00:00:00"/>
    <s v="ขายเหมา"/>
    <s v="สุขุมวิท"/>
    <s v="LK"/>
    <x v="2"/>
    <s v="ปัจจุบัน"/>
    <n v="120000066110"/>
    <s v="บริษัท เดอะพรอเมอเนด จำกัด"/>
    <s v="The Promenade Hotel"/>
    <s v="18 ซ.สุขุมวิท 8 (ปรีดา) ถ.สุขุมวิท แขวงคลองเตย เขตคลองเตย กรุงเทพมหานคร 10110"/>
    <s v="02-2534116"/>
    <n v="35310"/>
    <s v="ขายเหมา-จ่าย 10ฟรี 02 ราคา 033000(ไม่รวมVat)"/>
    <x v="3"/>
    <x v="3"/>
    <x v="2"/>
    <x v="1"/>
    <n v="2942.5"/>
    <x v="183"/>
  </r>
  <r>
    <d v="2568-06-19T00:00:00"/>
    <s v="ขายเหมา"/>
    <s v="สุขุมวิท"/>
    <s v="LK"/>
    <x v="2"/>
    <s v="ปัจจุบัน"/>
    <n v="120000057541"/>
    <s v="บริษัท ทับทิมทร จำกัด"/>
    <s v="Aetas Saladeang Hotel"/>
    <s v="49  ซ.ร่วมฤดี ถ.เพลินจิต แขวงลุมพินี เขตปทุมวัน กรุงเทพมหานคร 10330"/>
    <n v="26189000"/>
    <n v="129940.8"/>
    <s v="S01ขายเหมา-จ่าย10ฟรี02ราคา124200(ไม่รวมVat)"/>
    <x v="3"/>
    <x v="3"/>
    <x v="2"/>
    <x v="1"/>
    <n v="10828.4"/>
    <x v="184"/>
  </r>
  <r>
    <d v="2568-06-19T00:00:00"/>
    <s v="ขายเหมา"/>
    <s v="สุขุมวิท"/>
    <s v="LK"/>
    <x v="2"/>
    <s v="ปัจจุบัน"/>
    <n v="120000057549"/>
    <s v="บริษัท ทีเอสเอเอ็ม คอร์เปอเรชั่น จำกัด"/>
    <s v="โรงแรม Citrus สุขุมวิท 11"/>
    <s v="26  ซ.ซอยสุขุมวิท 3 (นานาเหนือ) ถ.สุขุมวิท แขวงคลองเตยเหนือ เขตวัฒนา กรุงเทพมหานคร 10110"/>
    <n v="23023941"/>
    <n v="14980"/>
    <s v="ขายเหมา-จ่าย 01ฟรี 00 ราคา 014000(ไม่รวมVat)"/>
    <x v="0"/>
    <x v="0"/>
    <x v="0"/>
    <x v="0"/>
    <n v="14980"/>
    <x v="185"/>
  </r>
  <r>
    <d v="2568-06-19T00:00:00"/>
    <s v="ขายเหมา"/>
    <s v="สุขุมวิท"/>
    <s v="LK"/>
    <x v="2"/>
    <s v="ปัจจุบัน"/>
    <n v="120000057520"/>
    <s v="บริษัท เทอร์ตี้ไนน์ บูเลอวาร์ด จำกัด"/>
    <s v="เทอร์ตี้ไนท์ บูเลอวาร์ด"/>
    <s v="39 ซ.สุขุมวิท 33 (แดงอุดม) ถ.สุขุมวิท แขวงคลองตันเหนือ เขตวัฒนา กรุงเทพมหานคร 10110"/>
    <n v="21600100"/>
    <n v="36000"/>
    <s v="ขายเหมา-จ่าย 12ฟรี 00 ราคา 036000(รวมVat)"/>
    <x v="2"/>
    <x v="2"/>
    <x v="0"/>
    <x v="1"/>
    <n v="3000"/>
    <x v="186"/>
  </r>
  <r>
    <d v="2568-06-19T00:00:00"/>
    <s v="ขายเหมา"/>
    <s v="สุขุมวิท"/>
    <s v="LK"/>
    <x v="2"/>
    <s v="ปัจจุบัน"/>
    <n v="120000057521"/>
    <s v="บริษัท ไทปัน โฮเต็ล จำกัด"/>
    <s v="โรงแรมไทปัน"/>
    <s v="25 ซ.สุขุมวิท 23 (ประสานมิตร) ถ.สุขุมวิท แขวงคลองเตยเหนือ เขตวัฒนา กรุงเทพมหานคร 10110"/>
    <n v="22609888"/>
    <n v="82390"/>
    <s v="ขายเหมา-จ่าย 11ฟรี 01 ราคา 077000(ไม่รวมVat)"/>
    <x v="1"/>
    <x v="1"/>
    <x v="1"/>
    <x v="1"/>
    <n v="6865.833333333333"/>
    <x v="187"/>
  </r>
  <r>
    <d v="2568-06-19T00:00:00"/>
    <s v="ขายเหมา"/>
    <s v="สุขุมวิท"/>
    <s v="LK"/>
    <x v="2"/>
    <s v="ปัจจุบัน"/>
    <n v="120000050765"/>
    <s v="บริษัท แนชเชอเริล ซีสเต็ม จำกัด"/>
    <s v="แอสพิร่า ทรอปปิคอล เรสซิเด้นซ์"/>
    <s v="22 ซ.พร้อมพรรค ถ.สุขุมวิท แขวงคลองตันเหนือ เขตวัฒนา กรุงเทพมหานคร 10110"/>
    <n v="27126488"/>
    <n v="77040"/>
    <s v="ขายเหมา-จ่าย 10ฟรี 02 ราคา 072000(ไม่รวมVat)"/>
    <x v="3"/>
    <x v="3"/>
    <x v="2"/>
    <x v="1"/>
    <n v="6420"/>
    <x v="188"/>
  </r>
  <r>
    <d v="2568-06-19T00:00:00"/>
    <s v="ขายเหมา"/>
    <s v="สุขุมวิท"/>
    <s v="LK"/>
    <x v="2"/>
    <s v="ปัจจุบัน"/>
    <n v="120000048728"/>
    <s v="บริษัท บรรณาวรรณทองหล่อ จำกัด"/>
    <s v="โครงการบ้านบรรณาวรรณ"/>
    <s v="358 ซ.สุขุมวิท55(ทองหล่อ)แยก16 ถ.สุขุมวิท แขวงคลองตันเหนือ เขตวัฒนา กรุงเทพมหานคร 10110"/>
    <n v="27253800"/>
    <n v="64200"/>
    <s v="ขายเหมา-จ่าย 10ฟรี 02 ราคา 060000(ไม่รวมVat)"/>
    <x v="3"/>
    <x v="3"/>
    <x v="2"/>
    <x v="1"/>
    <n v="5350"/>
    <x v="189"/>
  </r>
  <r>
    <d v="2568-06-19T00:00:00"/>
    <s v="ขายเหมา"/>
    <s v="สุขุมวิท"/>
    <s v="LK"/>
    <x v="2"/>
    <s v="ปัจจุบัน"/>
    <n v="120000036643"/>
    <s v="บริษัท บลาเค็นแฮม (ประเทศไทย) จำกัด สำนักงานใหญ่"/>
    <s v="ต้นสน เรสสิเด้น"/>
    <s v="52/120 ยูนิต อี อาคารแกรนด์หลังสวน ชั้น3 ซ.หลังสวน ถ.เพลินจิต แขวงลุมพินี เขตปทุมวัน กรุงเทพมหานคร 10330"/>
    <n v="22511898"/>
    <n v="42372"/>
    <s v="ขายเหมา-จ่าย 12ฟรี 00 ราคา 039600(ไม่รวมVat)"/>
    <x v="2"/>
    <x v="2"/>
    <x v="0"/>
    <x v="1"/>
    <n v="3531"/>
    <x v="190"/>
  </r>
  <r>
    <d v="2568-06-19T00:00:00"/>
    <s v="ขายเหมา"/>
    <s v="สุขุมวิท"/>
    <s v="LK"/>
    <x v="2"/>
    <s v="ปัจจุบัน"/>
    <n v="120000057554"/>
    <s v="บริษัท บีดีเอ็มเอส จัดการทรัพย์สิน จำกัด"/>
    <s v="โรงพยาบาลกรุงเทพ หัวหิน"/>
    <s v="888 ถนนเพชรเกษม หัวหิน จังหวัดประจวบคีรีขันธ์ 77110"/>
    <n v="32616800"/>
    <n v="13910"/>
    <s v="ขายเหมา-จ่าย 01ฟรี 00 ราคา 013000(ไม่รวมVat)"/>
    <x v="0"/>
    <x v="0"/>
    <x v="0"/>
    <x v="0"/>
    <n v="13910"/>
    <x v="191"/>
  </r>
  <r>
    <d v="2568-06-19T00:00:00"/>
    <s v="ขายเหมา"/>
    <s v="สุขุมวิท"/>
    <s v="LK"/>
    <x v="2"/>
    <s v="ปัจจุบัน"/>
    <n v="120000057554"/>
    <s v="บริษัท บีดีเอ็มเอส จัดการทรัพย์สิน จำกัด"/>
    <s v="Movenpick Nai Lert"/>
    <s v="2 Thanon Witthayu, Siam, Bangkok, Thailand, 10330"/>
    <s v="02 666 3333"/>
    <n v="25963.55"/>
    <s v="ขายเหมา-จ่าย01ฟรี00ราคา024265(ไม่รวมVat) "/>
    <x v="0"/>
    <x v="0"/>
    <x v="0"/>
    <x v="0"/>
    <n v="25963.55"/>
    <x v="192"/>
  </r>
  <r>
    <d v="2568-06-19T00:00:00"/>
    <s v="ขายเหมา"/>
    <s v="สุขุมวิท"/>
    <s v="LK"/>
    <x v="2"/>
    <s v="ปัจจุบัน"/>
    <n v="120000057554"/>
    <s v="บริษัท บีดีเอ็มเอส จัดการทรัพย์สิน จำกัด"/>
    <s v="สมิติเวช IPTV"/>
    <s v="133 ถนนสุขุมวิท 49 (ซอยกลาง) แขวงคลองตันเหนือ เขตวัฒนา กทม. 10110"/>
    <n v="910788826"/>
    <n v="33705"/>
    <s v="ขายเหมา-จ่าย 01ฟรี 00 ราคา 031500(ไม่รวมVat)"/>
    <x v="0"/>
    <x v="0"/>
    <x v="0"/>
    <x v="0"/>
    <n v="33705"/>
    <x v="193"/>
  </r>
  <r>
    <d v="2568-06-19T00:00:00"/>
    <s v="ขายเหมา"/>
    <s v="สุขุมวิท"/>
    <s v="LK"/>
    <x v="2"/>
    <s v="ปัจจุบัน"/>
    <n v="120000057530"/>
    <s v="บริษัท บุญนำสิน จำกัด (หลังสวน)"/>
    <s v="โรงแรมลักซ์ เอ็กซ์แอล หลังสวน"/>
    <s v="82/8 ซ.หลังสวน ถ.สารสิน แขวงลุมพินี เขตปทุมวัน กรุงเทพมหานคร 10330"/>
    <n v="26841111"/>
    <n v="26964"/>
    <s v="ขายเหมา-จ่าย 06ฟรี 00 ราคา 025200(ไม่รวมVat)"/>
    <x v="4"/>
    <x v="4"/>
    <x v="0"/>
    <x v="5"/>
    <n v="4494"/>
    <x v="194"/>
  </r>
  <r>
    <d v="2568-06-19T00:00:00"/>
    <s v="ขายเหมา"/>
    <s v="สุขุมวิท"/>
    <s v="LK"/>
    <x v="2"/>
    <s v="ปัจจุบัน"/>
    <n v="120000057538"/>
    <s v="บริษัท บูติค สวีท จำกัด"/>
    <s v="ซิตี้ชิค โฮเต็ล"/>
    <s v="34 ซ.สุขุมวิท13 (แสงจันทร์) ถ.สุขุมวิท แขวงคลองเตยเหนือ เขตวัฒนา กรุงเทพมหานคร 10110"/>
    <n v="21687668"/>
    <n v="11877"/>
    <s v="S01ขายเหมา-จ่าย03ฟรี00ราคา009249(ไม่รวมVat)"/>
    <x v="7"/>
    <x v="6"/>
    <x v="0"/>
    <x v="12"/>
    <n v="3959"/>
    <x v="195"/>
  </r>
  <r>
    <d v="2568-06-19T00:00:00"/>
    <s v="ขายเหมา"/>
    <s v="สุขุมวิท"/>
    <s v="LK"/>
    <x v="2"/>
    <s v="ปัจจุบัน"/>
    <n v="120000066379"/>
    <s v="บริษัท บูทิค แบงค็อก สุขุมวิท 16-2 จำกัด"/>
    <s v="Jono hotel Sukumvit 16"/>
    <s v="70 ซ.สุขุมวิท 16 (สามมิตร) ถ.-แขวงคลองเตย เขตคลองเตย กรุงเทพมหานคร 10110"/>
    <s v="02-6208777"/>
    <n v="104325"/>
    <s v="ขายเหมา-จ่าย 10เดือน 02 ฟรี ราคา 097500(ไม่รวมVat)"/>
    <x v="3"/>
    <x v="3"/>
    <x v="2"/>
    <x v="1"/>
    <n v="8693.75"/>
    <x v="196"/>
  </r>
  <r>
    <d v="2568-06-19T00:00:00"/>
    <s v="ขายเหมา"/>
    <s v="สุขุมวิท"/>
    <s v="LK"/>
    <x v="2"/>
    <s v="ปัจจุบัน"/>
    <n v="120000066470"/>
    <s v="บริษัท เบดร็อก ดีเวลลอปเม้นทส์ จำกัด"/>
    <s v="Holiday Inn Express Sukhumvit 11"/>
    <s v="30 ซ.สุขุมวิท 11 (ไชยยศ) ถ.- แขวงคลองเตยเหนือ เขตวัฒนา กรุงเทพมหานคร 10110"/>
    <s v="02-1194777"/>
    <n v="13000.5"/>
    <s v="ขายเหมา-จ่าย01ฟรี00ราคา012150(ไม่รวมVat)"/>
    <x v="0"/>
    <x v="0"/>
    <x v="0"/>
    <x v="0"/>
    <n v="13000.5"/>
    <x v="197"/>
  </r>
  <r>
    <d v="2568-06-19T00:00:00"/>
    <s v="ขายเหมา"/>
    <s v="สุขุมวิท"/>
    <s v="LK"/>
    <x v="2"/>
    <s v="ปัจจุบัน"/>
    <n v="120000068269"/>
    <s v="บริษัท แบงค็อก โฮเทล โลตัส สุขุมวิท จำกัด"/>
    <s v="Bangkok Hotel Lotus Sukhumvit 33 by Compass Hospitali"/>
    <s v="1 ซ.แดงอุคม ถ.สุขุมวิท 33 แขวงคลองตันเหนือ เขตวัฒนา กรุงเทพมหานคร 10110"/>
    <s v="02-6100111"/>
    <n v="26108"/>
    <s v="ขายเหมา-จ่าย 01ฟรี 00 ราคา 022400(ไม่รวมVat)"/>
    <x v="0"/>
    <x v="0"/>
    <x v="0"/>
    <x v="0"/>
    <n v="26108"/>
    <x v="198"/>
  </r>
  <r>
    <d v="2568-06-19T00:00:00"/>
    <s v="ขายเหมา"/>
    <s v="สุขุมวิท"/>
    <s v="LK"/>
    <x v="2"/>
    <s v="ปัจจุบัน"/>
    <n v="120000005007"/>
    <s v="บริษัท ปริ้นส์ตั้น พาร์ค สวีท จำกัด"/>
    <s v="โรงแรม ปริ๊นตั้น พาร์ค สวีท"/>
    <s v="59 ถ.มิตรไมตรี แขวงรัชดาภิเษก เขตดินแดง กรุงเทพมหานคร 10400"/>
    <n v="26174600"/>
    <n v="28890"/>
    <s v="ขายเหมา-จ่าย 01ฟรี 00 ราคา 027000(ไม่รวมVat)"/>
    <x v="0"/>
    <x v="0"/>
    <x v="0"/>
    <x v="0"/>
    <n v="28890"/>
    <x v="199"/>
  </r>
  <r>
    <d v="2568-06-19T00:00:00"/>
    <s v="ขายเหมา"/>
    <s v="สุขุมวิท"/>
    <s v="LK"/>
    <x v="2"/>
    <s v="ปัจจุบัน"/>
    <n v="120000057539"/>
    <s v="บริษัท พชร สวีท จำกัด"/>
    <s v="PARKROYAL Suites Bangkok"/>
    <s v="22 ซ.6 (ใจสมาน) ถ.สุขุมวิท แขวงคลองเตย เขตคลองเตย กรุงเทพมหานคร 10110"/>
    <s v="022629999,066-1465998 คุณโบลิ่ง (จัดซื้อ)"/>
    <n v="10379"/>
    <s v="ขายเหมา-จ่าย10ฟรี02ราคา097000(ไม่รวมVat)"/>
    <x v="3"/>
    <x v="3"/>
    <x v="2"/>
    <x v="1"/>
    <n v="864.91666666666663"/>
    <x v="200"/>
  </r>
  <r>
    <d v="2568-06-19T00:00:00"/>
    <s v="ขายเหมา"/>
    <s v="สุขุมวิท"/>
    <s v="LK"/>
    <x v="2"/>
    <s v="ปัจจุบัน"/>
    <n v="120000057555"/>
    <s v="บริษัท พี.เอส.แกรนต์ เอสเตท จำกัด"/>
    <s v="พี เอส แกรนต์ เอสเตท"/>
    <s v="41 ซ.สุขุมวิท33 (แดงอุดม) ถ.สุขุมวิท แขวงคลองตันเหนือ เขตวัฒนา กรุงเทพมหานคร 10110"/>
    <n v="21600100"/>
    <n v="36000"/>
    <s v="ขายเหมา-จ่าย 12ฟรี 00 ราคา 036000(รวมVat)"/>
    <x v="2"/>
    <x v="2"/>
    <x v="0"/>
    <x v="1"/>
    <n v="3000"/>
    <x v="201"/>
  </r>
  <r>
    <d v="2568-06-19T00:00:00"/>
    <s v="ขายเหมา"/>
    <s v="สุขุมวิท"/>
    <s v="LK"/>
    <x v="2"/>
    <s v="ปัจจุบัน"/>
    <n v="120000005008"/>
    <s v="บริษัท ฟอริดา โฮเต็ล จำกัด"/>
    <s v="โรงแรม ฟลอริดา"/>
    <s v="43 ถ.พญาไท แขวงทุ่งพญาไท เขตราชเทวี กรุงเทพมหานคร 1040"/>
    <n v="22470990"/>
    <n v="70620"/>
    <s v="ขายเหมา-จ่าย11 ฟรี01 ราคา 66000.00 (ไม่รวมVat)"/>
    <x v="5"/>
    <x v="1"/>
    <x v="1"/>
    <x v="14"/>
    <n v="35310"/>
    <x v="202"/>
  </r>
  <r>
    <d v="2568-06-19T00:00:00"/>
    <s v="ขายเหมา"/>
    <s v="สุขุมวิท"/>
    <s v="LK"/>
    <x v="2"/>
    <s v="ปัจจุบัน"/>
    <n v="120000058943"/>
    <s v="บริษัท ฟิโก้ เอสเตท จำกัด"/>
    <s v="อาคาร Metropole Residence Sukhumvit 39"/>
    <s v="5/9 ซ.พร้อมศรี ถ.สุขุมวิท แขวงคลองตันเหนือ เขตวัฒนา กรุงเทพมหานคร 10110"/>
    <n v="26626262"/>
    <n v="77040"/>
    <s v="ขายเหมา-จ่าย 10ฟรี 02 ราคา 072000(ไม่รวมVat)"/>
    <x v="3"/>
    <x v="3"/>
    <x v="2"/>
    <x v="1"/>
    <n v="6420"/>
    <x v="203"/>
  </r>
  <r>
    <d v="2568-06-19T00:00:00"/>
    <s v="ขายเหมา"/>
    <s v="สุขุมวิท"/>
    <s v="LK"/>
    <x v="2"/>
    <s v="ปัจจุบัน"/>
    <n v="120000066215"/>
    <s v="บริษัท ฟีน่า พร็อพเพอร์ตี้ จำกัด"/>
    <s v="Holiday Inn Bangkok Sukhumvit22"/>
    <s v="1 ซ.สุขุมวิท 22 ถ.สุขุมวิท แขวงคลองตันเหนือ เขตคลองเตย กรุงเทพมหานคร 10110"/>
    <s v="02-6834888"/>
    <n v="30000"/>
    <s v="ขายเหมา-จ่าย01 ฟรี00 ราคา 30,000 (รวมVAT)"/>
    <x v="5"/>
    <x v="0"/>
    <x v="0"/>
    <x v="0"/>
    <n v="30000"/>
    <x v="204"/>
  </r>
  <r>
    <d v="2568-06-19T00:00:00"/>
    <s v="ขายเหมา"/>
    <s v="สุขุมวิท"/>
    <s v="LK"/>
    <x v="2"/>
    <s v="ปัจจุบัน"/>
    <n v="120000057604"/>
    <s v="บริษัท ภักดี ฮอสพิทาลิตี้ จำกัด (สำนักงานใหญ่)"/>
    <s v="Tipple Y Hotel Bangkok at Samyan Mitrtown"/>
    <s v="โรงแรมทริปเปิ้ลวาย เลขที่ 948 ถ.พระราม 4 แขวงวังใหม่ เขตปทุมวัน กรุงเทพมหานคร 10330"/>
    <n v="22191611"/>
    <n v="18618"/>
    <s v="ขายเหมา-จ่าย 01ฟรี 00 ราคา 017400(ไม่รวมVat)"/>
    <x v="0"/>
    <x v="0"/>
    <x v="0"/>
    <x v="0"/>
    <n v="18618"/>
    <x v="205"/>
  </r>
  <r>
    <d v="2568-06-19T00:00:00"/>
    <s v="ขายเหมา"/>
    <s v="สุขุมวิท"/>
    <s v="LK"/>
    <x v="2"/>
    <s v="ปัจจุบัน"/>
    <n v="120000067600"/>
    <s v="บริษัท ภัทรทรัพย์ พร๊อพเพอร์ตี้ จำกัด"/>
    <s v="Holiday Inn Express Bangkok Siam"/>
    <s v="889 ถ.พระราม 1 แขวงวังใหม่ เขตปทุมวัน กรุงเทพมหานคร 10330"/>
    <s v="02-2177407"/>
    <n v="24075"/>
    <s v="ขายเหมา-จ่าย 01ฟรี 00 ราคา 022500(ไม่รวมVat)"/>
    <x v="0"/>
    <x v="0"/>
    <x v="0"/>
    <x v="0"/>
    <n v="24075"/>
    <x v="206"/>
  </r>
  <r>
    <d v="2568-06-19T00:00:00"/>
    <s v="ขายเหมา"/>
    <s v="สุขุมวิท"/>
    <s v="LK"/>
    <x v="2"/>
    <s v="ปัจจุบัน"/>
    <n v="120000057536"/>
    <s v="บริษัท ภัทรสุขุมวิท กรุงเทพ จำกัด"/>
    <s v="อะโมร่า สุขุมวิท31"/>
    <s v="6/1  ซ.ซ.สุขุมวิท31 (สวัสดี) ถ.สุขุมวิท แขวงคลองตันเหนือ เขตวัฒนา กรุงเทพมหานคร 10110"/>
    <n v="22044200"/>
    <n v="38520"/>
    <s v="ขายเหมา-จ่าย 12ฟรี 03 ราคา 036000(ไม่รวมVat)"/>
    <x v="2"/>
    <x v="2"/>
    <x v="3"/>
    <x v="4"/>
    <n v="2568"/>
    <x v="207"/>
  </r>
  <r>
    <d v="2568-06-19T00:00:00"/>
    <s v="ขายเหมา"/>
    <s v="สุขุมวิท"/>
    <s v="LK"/>
    <x v="2"/>
    <s v="ปัจจุบัน"/>
    <n v="120000065883"/>
    <s v="บริษัท ภัทรา จำกัด"/>
    <s v="Gardina Asoke"/>
    <s v="51 ซ.สุขุมวิท 16 (สามมิตร) ถ.สุขุมวิท แขวงคลองเตย เขตคลองเตย กรุงเทพมหานคร 10110"/>
    <s v="02-6338228"/>
    <n v="16050"/>
    <s v="ขายเหมา-จ่าย 01ฟรี 00 ราคา 011250(ไม่รวมVat)"/>
    <x v="0"/>
    <x v="0"/>
    <x v="0"/>
    <x v="0"/>
    <n v="16050"/>
    <x v="208"/>
  </r>
  <r>
    <d v="2568-06-19T00:00:00"/>
    <s v="ขายเหมา"/>
    <s v="สุขุมวิท"/>
    <s v="LK"/>
    <x v="2"/>
    <s v="ปัจจุบัน"/>
    <n v="120000057552"/>
    <s v="บริษัท ยูธส์แพชชั่น จำกัด"/>
    <s v="โรงแรม เบสท์ แวลุ อินน์"/>
    <s v="131/19 - 131/20  ถ.สุขุมวิท แขวงคลองเตยเหนือ เขตวัฒนา กรุงเทพมหานคร 10110"/>
    <n v="22518747"/>
    <n v="12840"/>
    <s v="ขายเหมา-จ่าย 12ฟรี 00 ราคา 012000(ไม่รวมVat)"/>
    <x v="2"/>
    <x v="2"/>
    <x v="0"/>
    <x v="1"/>
    <n v="1070"/>
    <x v="209"/>
  </r>
  <r>
    <d v="2568-06-19T00:00:00"/>
    <s v="ขายเหมา"/>
    <s v="สุขุมวิท"/>
    <s v="LK"/>
    <x v="2"/>
    <s v="ปัจจุบัน"/>
    <n v="120000005009"/>
    <s v="บริษัท ร่วมจิตต์ พลาซ่า จำกัด"/>
    <s v="Ruamchitt Plaza &amp; Hatel"/>
    <s v="199 ถ.สุขุมวิท แขวงคลองเตยเหนือ เขตวัฒนา กรุงเทพมหานคร 10110"/>
    <n v="22540205"/>
    <n v="38520"/>
    <s v="S01ขายเหมา-จ่าย12ฟรี00ราคา036000(ไม่รวมVat)"/>
    <x v="2"/>
    <x v="2"/>
    <x v="0"/>
    <x v="1"/>
    <n v="3210"/>
    <x v="210"/>
  </r>
  <r>
    <d v="2568-06-19T00:00:00"/>
    <s v="ขายเหมา"/>
    <s v="สุขุมวิท"/>
    <s v="LK"/>
    <x v="2"/>
    <s v="ปัจจุบัน"/>
    <n v="120000060557"/>
    <s v="บริษัท ร่วมใจ เรสซิเด้นซ์ จำกัด"/>
    <s v="โรงแรมยูสุขุมวิท"/>
    <s v="81 ซ.สุขุมวิท 15 ถ.สุขุมวิท แขวงคลองเตยเหนือ เขตวัฒนา กรุงเทพมหานคร 10110"/>
    <n v="26513355"/>
    <n v="26964"/>
    <s v="ขายเหมา-จ่าย 06ฟรี 00 ราคา 025200(ไม่รวมVat)"/>
    <x v="4"/>
    <x v="4"/>
    <x v="0"/>
    <x v="5"/>
    <n v="4494"/>
    <x v="211"/>
  </r>
  <r>
    <d v="2568-06-19T00:00:00"/>
    <s v="ขายเหมา"/>
    <s v="สุขุมวิท"/>
    <s v="LK"/>
    <x v="2"/>
    <s v="ปัจจุบัน"/>
    <n v="120000049087"/>
    <s v="บริษัท ร่วมฤดีเพลส จำกัด"/>
    <s v="โรงแรมแอสพิร่า ร่วมฤดี"/>
    <s v="119/10 ซ.ร่วมฤดี ถ.เพลินจิต แขวงลุมพินี เขตปทุมวัน กรุงเทพมหานคร 10330"/>
    <n v="22549944"/>
    <n v="35310"/>
    <s v="S01ขายเหมา-จ่าย 12ฟรี 00 ราคา 033000(ไม่รวมVat)"/>
    <x v="2"/>
    <x v="2"/>
    <x v="0"/>
    <x v="1"/>
    <n v="2942.5"/>
    <x v="212"/>
  </r>
  <r>
    <d v="2568-06-19T00:00:00"/>
    <s v="ขายเหมา"/>
    <s v="สุขุมวิท"/>
    <s v="LK"/>
    <x v="2"/>
    <s v="ปัจจุบัน"/>
    <n v="120000062129"/>
    <s v="บริษัท รุ่งฤกษ์ เกสต์เฮ้าส์ จำกัด"/>
    <s v="โครงการ41suit"/>
    <s v="2/39-40-41 ซ.สุขุมวิท41(ภิรมย์) ถ.สุขุมวิท แขวงคลองเตยเหนือ เขตวัฒนา กรุงเทพมหานคร 10110"/>
    <n v="26625055"/>
    <n v="32742"/>
    <s v="S01ขายเหมา-จ่าย 12ฟรี 00 ราคา 030600(ไม่รวมVat)"/>
    <x v="2"/>
    <x v="2"/>
    <x v="0"/>
    <x v="1"/>
    <n v="2728.5"/>
    <x v="213"/>
  </r>
  <r>
    <d v="2568-06-19T00:00:00"/>
    <s v="ขายเหมา"/>
    <s v="สุขุมวิท"/>
    <s v="LK"/>
    <x v="2"/>
    <s v="ปัจจุบัน"/>
    <n v="120000050234"/>
    <s v="บริษัท เรด แพลนเนต โฮเต็ลส์ สอง (ไทยแลนด์) จำกัด"/>
    <s v="Red Planet Bangkok Asoke"/>
    <s v="7 ซ.สุขุมวิท 14 ถ.สุขุมวิท แขวงคลองเตย เขตคลองเตย กรุงเทพมหานคร 10110"/>
    <n v="26135848"/>
    <n v="69336"/>
    <s v="S01ขายเหมา-จ่าย 12ฟรี 03 ราคา 032400(ไม่รวมVAT)"/>
    <x v="2"/>
    <x v="2"/>
    <x v="3"/>
    <x v="4"/>
    <n v="4622.3999999999996"/>
    <x v="214"/>
  </r>
  <r>
    <d v="2568-06-19T00:00:00"/>
    <s v="ขายเหมา"/>
    <s v="สุขุมวิท"/>
    <s v="LK"/>
    <x v="2"/>
    <s v="ปัจจุบัน"/>
    <n v="120000057564"/>
    <s v="บริษัท เรนด์ เพลินจิต โฮเต็ล จำกัด"/>
    <s v="โรงแรมโรสวูด เพลินจิต"/>
    <s v="1041/38 ถ.เพลินจิต แขวงลุมพินี เขตปทุมวัน กรุงเทพมหานคร 10330"/>
    <s v=" 020800088"/>
    <n v="162640"/>
    <s v="ขายเหมา-จ่าย12ฟรี00ราคา068796(ไม่รวมVat)"/>
    <x v="2"/>
    <x v="2"/>
    <x v="0"/>
    <x v="1"/>
    <n v="13553.333333333334"/>
    <x v="215"/>
  </r>
  <r>
    <d v="2568-06-19T00:00:00"/>
    <s v="ขายเหมา"/>
    <s v="สุขุมวิท"/>
    <s v="LK"/>
    <x v="2"/>
    <s v="ปัจจุบัน"/>
    <n v="120000058000"/>
    <s v="บริษัท ลีมณี จำกัด"/>
    <s v="ลีมณีเฮ้าส์"/>
    <s v="211 ซ.สุขุมวิท 49/14 ถ.สุขุมวิท แขวงคลองตันเหนือ เขตวัฒนา กรุงเทพมหานคร 10110"/>
    <n v="27126091"/>
    <n v="32100"/>
    <s v="S01ขายเหมา-จ่าย 12ฟรี 00 ราคา 030000(ไม่รวมVat)"/>
    <x v="2"/>
    <x v="2"/>
    <x v="0"/>
    <x v="1"/>
    <n v="2675"/>
    <x v="216"/>
  </r>
  <r>
    <d v="2568-06-19T00:00:00"/>
    <s v="ขายเหมา"/>
    <s v="สุขุมวิท"/>
    <s v="LK"/>
    <x v="2"/>
    <s v="ปัจจุบัน"/>
    <n v="120000057504"/>
    <s v="บริษัท วีดีเอ เอเชีย แปซิฟิก จำกัด"/>
    <s v="OKURA Hotel"/>
    <s v="191/36 อาคารซีทีไอ ทาวเวอร์  ชั้น23 ถ.รัชดาภิเษก แขวงคลองเตย เขตคลองเตย กรุงเทพมหานคร 10110"/>
    <n v="22606214"/>
    <n v="19902"/>
    <s v="ขายเหมา-จ่าย 01ฟรี 00 ราคา 018600(ไม่รวมVat)"/>
    <x v="0"/>
    <x v="0"/>
    <x v="0"/>
    <x v="0"/>
    <n v="19902"/>
    <x v="217"/>
  </r>
  <r>
    <d v="2568-06-19T00:00:00"/>
    <s v="ขายเหมา"/>
    <s v="สุขุมวิท"/>
    <s v="LK"/>
    <x v="2"/>
    <s v="ปัจจุบัน"/>
    <n v="120000047352"/>
    <s v="บริษัท วีระสุขและบุตร จำกัด"/>
    <s v="สตูดิโอ นานา โฮเทล"/>
    <s v="155/14-16 ซ.สุขุมวิท 11/1 ถ.สุขุมวิท แขวงคลองเตยเหนือ เขตวัฒนา กรุงเทพมหานคร 10110"/>
    <n v="26512426"/>
    <n v="41088"/>
    <s v="ขายเหมา-จ่าย 12ฟรี 00 ราคา 038400(ไม่รวมVat)"/>
    <x v="2"/>
    <x v="2"/>
    <x v="0"/>
    <x v="1"/>
    <n v="3424"/>
    <x v="218"/>
  </r>
  <r>
    <d v="2568-06-19T00:00:00"/>
    <s v="ขายเหมา"/>
    <s v="สุขุมวิท"/>
    <s v="LK"/>
    <x v="2"/>
    <s v="ปัจจุบัน"/>
    <n v="120000048323"/>
    <s v="บริษัท เวียงภูบาล จำกัด"/>
    <s v="โรงแรม นานา ไฮโซ"/>
    <s v="88 ซ.สุขุมวิท 3 (นานาเหนือ) ถ.สุขุมวิท แขวงคลองเตยเหนือ เขตวัฒนา กรุงเทพมหานคร 10110"/>
    <n v="22553311"/>
    <n v="70620"/>
    <s v="S01ขายเหมา-จ่าย12ฟรี01ราคา066000(ไม่รวมVat)"/>
    <x v="2"/>
    <x v="2"/>
    <x v="1"/>
    <x v="2"/>
    <n v="5432.3076923076924"/>
    <x v="219"/>
  </r>
  <r>
    <d v="2568-06-19T00:00:00"/>
    <s v="ขายเหมา"/>
    <s v="สุขุมวิท"/>
    <s v="LK"/>
    <x v="2"/>
    <s v="ปัจจุบัน"/>
    <n v="120000061503"/>
    <s v="บริษัท ศรีรัตนะผลิตภัณฑ์ผ้า จำกัด"/>
    <s v="ศรีรัตนะแมนชั่น"/>
    <s v="7 ซ.สุขุมวิท 12 (สุขใจ) ถ.สุขุมวิท แขวงคลองเตย เขตคลองเตย กรุงเทพมหานคร 10110"/>
    <n v="22294603"/>
    <n v="18489.599999999999"/>
    <s v="ขายเหมา-จ่าย06ฟรี00ราคา032400(ไม่รวมVat)"/>
    <x v="4"/>
    <x v="4"/>
    <x v="0"/>
    <x v="5"/>
    <n v="3081.6"/>
    <x v="220"/>
  </r>
  <r>
    <d v="2568-06-19T00:00:00"/>
    <s v="ขายเหมา"/>
    <s v="สุขุมวิท"/>
    <s v="LK"/>
    <x v="2"/>
    <s v="ปัจจุบัน"/>
    <n v="120000059304"/>
    <s v="บริษัท ศิริวิทย์ แอสเส็ท จำกัด"/>
    <s v="โรงแรมศิริวิทย์ สุขุมวิท27"/>
    <s v="9 ซ.สุขุมวิท 27 ถ.สุขุมวิท แขวงคลองเตยเหนือ เขตวัฒนา กรุงเทพมหานคร 10110"/>
    <n v="26652555"/>
    <n v="13482"/>
    <s v="ขายเหมา-จ่าย 06ฟรี 01 ราคา 012600(ไม่รวมVat)"/>
    <x v="4"/>
    <x v="4"/>
    <x v="1"/>
    <x v="8"/>
    <n v="1926"/>
    <x v="221"/>
  </r>
  <r>
    <d v="2568-06-19T00:00:00"/>
    <s v="ขายเหมา"/>
    <s v="สุขุมวิท"/>
    <s v="LK"/>
    <x v="2"/>
    <s v="ปัจจุบัน"/>
    <n v="120000062130"/>
    <s v="บริษัท สกาย อีส เดอะ ลิมิต จำกัด"/>
    <s v="โรงแรมสกาย"/>
    <s v="88/8 ซ.สุขุมวิท1 ถ.สุขุมวิท แขวงคลองเตยเหนือ เขตวัฒนา กรุงเทพมหานคร 10110"/>
    <n v="21050888"/>
    <n v="50076"/>
    <s v="S01ขายเหมา-จ่าย 12ฟรี 00 ราคา 046800(ไม่รวมVat)"/>
    <x v="2"/>
    <x v="2"/>
    <x v="0"/>
    <x v="1"/>
    <n v="4173"/>
    <x v="222"/>
  </r>
  <r>
    <d v="2568-06-19T00:00:00"/>
    <s v="ขายเหมา"/>
    <s v="สุขุมวิท"/>
    <s v="LK"/>
    <x v="2"/>
    <s v="ปัจจุบัน"/>
    <n v="120000064595"/>
    <s v="บริษัท สมุย วิพรรธน์ จำกัด"/>
    <s v="HYATT REGENCY KOH SAMUI"/>
    <s v="99/11 หมู่5 ถ.ต.บ่อผุด อ.เกาะสมุย จ.สุราษฎร์ธานี 84320"/>
    <n v="77448777"/>
    <n v="22470"/>
    <s v="ขายเหมา-จ่าย 01ฟรี 00 ราคา 021000(ไม่รวมVat)"/>
    <x v="0"/>
    <x v="0"/>
    <x v="0"/>
    <x v="0"/>
    <n v="22470"/>
    <x v="223"/>
  </r>
  <r>
    <d v="2568-06-19T00:00:00"/>
    <s v="ขายเหมา"/>
    <s v="สุขุมวิท"/>
    <s v="LK"/>
    <x v="2"/>
    <s v="ปัจจุบัน"/>
    <n v="120000066134"/>
    <s v="บริษัท สยามคอร์ท จำกัด (สำนักงานใหญ่)"/>
    <s v="12th Avenue Hotel Bangkok"/>
    <s v="22 ซ.สุขุมวิท 12 ซอยสุขใจ ถ.สุขุมวิท แขวงคลองเตย เขตคลองเตย กรุงเทพมหานคร 10110"/>
    <s v="02-6647000"/>
    <n v="10379"/>
    <s v="ขายเหมา-จ่าย 01ฟรี 00 ราคา 009700(ไม่รวมVat)"/>
    <x v="0"/>
    <x v="0"/>
    <x v="0"/>
    <x v="0"/>
    <n v="10379"/>
    <x v="224"/>
  </r>
  <r>
    <d v="2568-06-19T00:00:00"/>
    <s v="ขายเหมา"/>
    <s v="สุขุมวิท"/>
    <s v="LK"/>
    <x v="2"/>
    <s v="ปัจจุบัน"/>
    <n v="120000057533"/>
    <s v="บริษัท สุขุมวิท ซิตี้ จำกัด"/>
    <s v="โรงแรมมายเทรียร์ สุขุมวิท18"/>
    <s v="26  ซ.สุขุมวิท18  ถ.สุขุมวิท แขวงคลองเตย เขตคลองเตย กรุงเทพมหานคร 10110"/>
    <n v="26649999"/>
    <n v="125190"/>
    <s v="S01ขายเหมา-จ่าย12ฟรี00ราคา117000(ไม่รวมVat)"/>
    <x v="2"/>
    <x v="2"/>
    <x v="0"/>
    <x v="1"/>
    <n v="10432.5"/>
    <x v="225"/>
  </r>
  <r>
    <d v="2568-06-19T00:00:00"/>
    <s v="ขายเหมา"/>
    <s v="สุขุมวิท"/>
    <s v="LK"/>
    <x v="2"/>
    <s v="ปัจจุบัน"/>
    <n v="120000057525"/>
    <s v="บริษัท หนึ่งสองแปด จำกัด"/>
    <s v="ท็อปอิน โฮเต็ล"/>
    <s v="128 ถ.สุขุมวิท แขวงคลองเตย เขตคลองเตย กรุงเทพมหานคร 10110"/>
    <n v="26562890"/>
    <n v="10700"/>
    <s v="ขายเหมา-จ่าย10 ฟรี 02 ราคา 010000(ไม่รวมVat)"/>
    <x v="3"/>
    <x v="3"/>
    <x v="2"/>
    <x v="1"/>
    <n v="891.66666666666663"/>
    <x v="226"/>
  </r>
  <r>
    <d v="2568-06-19T00:00:00"/>
    <s v="ขายเหมา"/>
    <s v="สุขุมวิท"/>
    <s v="LK"/>
    <x v="2"/>
    <s v="ปัจจุบัน"/>
    <n v="120000057603"/>
    <s v="บริษัท อมรและบุตร จำกัด"/>
    <s v="หอพักพนักงาน"/>
    <s v="6,6/1,8,145,155,165 ถ.สุขุมวิท 49 แขวงคลองตันเหนือ เขตวัฒนา กรุงเทพมหานคร 10111"/>
    <n v="21197200"/>
    <n v="14124"/>
    <s v="ขายเหมา-จ่าย 01ฟรี 00 ราคา 005000(ไม่รวมVat)"/>
    <x v="0"/>
    <x v="0"/>
    <x v="0"/>
    <x v="0"/>
    <n v="14124"/>
    <x v="227"/>
  </r>
  <r>
    <d v="2568-06-19T00:00:00"/>
    <s v="ขายเหมา"/>
    <s v="สุขุมวิท"/>
    <s v="LK"/>
    <x v="2"/>
    <s v="ปัจจุบัน"/>
    <n v="120000047249"/>
    <s v="บริษัท อวาล สยาม จำกัด (สาขาที่1)"/>
    <s v="โรงแรม เมอร์เคียว สุขุมวิท11"/>
    <s v="18 ถ.สุขุมวิท 11 (ไชยยศ) แขวงคลองเตยเหนือ เขตวัฒนา กรุงเทพมหานคร 10110"/>
    <n v="21208888"/>
    <n v="18618"/>
    <s v="ขายเหมา-จ่าย 01ฟรี 00 ราคา 017400(ไม่รวมVat)"/>
    <x v="0"/>
    <x v="0"/>
    <x v="0"/>
    <x v="0"/>
    <n v="18618"/>
    <x v="228"/>
  </r>
  <r>
    <d v="2568-06-19T00:00:00"/>
    <s v="ขายเหมา"/>
    <s v="สุขุมวิท"/>
    <s v="LK"/>
    <x v="2"/>
    <s v="ปัจจุบัน"/>
    <n v="120000059201"/>
    <s v="บริษัท เอกไอยรา เฮ้าส์ จำกัด"/>
    <s v="โรงแรม ชาร์มา สุขุมวิท4"/>
    <s v="12 ซ.สุขุมวิท 4 ถ.สุขุมวิท แขวงคลองเตย เขตคลองเตย กรุงเทพมหานคร 10110"/>
    <n v="21056000"/>
    <n v="28890"/>
    <s v="ขายเหมา-จ่าย 06ฟรี 00 ราคา 027000(ไม่รวมVat)"/>
    <x v="4"/>
    <x v="4"/>
    <x v="0"/>
    <x v="5"/>
    <n v="4815"/>
    <x v="229"/>
  </r>
  <r>
    <d v="2568-06-19T00:00:00"/>
    <s v="ขายเหมา"/>
    <s v="สุขุมวิท"/>
    <s v="LK"/>
    <x v="2"/>
    <s v="ปัจจุบัน"/>
    <n v="120000059032"/>
    <s v="บริษัท เอส ซี ที สเปซ จำกัด"/>
    <s v="เอสซีทีสเปซ"/>
    <s v="7/9 ซ.รองเมือง 5 ถ.รองเมือง แขวงรองเมือง เขตปทุมวัน กรุงเทพมหานคร 10330"/>
    <n v="26125593"/>
    <n v="69667.7"/>
    <s v="S01ขายเหมา-จ่าย12ฟรี00ราคา050000(ไม่รวมVat)"/>
    <x v="2"/>
    <x v="2"/>
    <x v="0"/>
    <x v="1"/>
    <n v="5805.6416666666664"/>
    <x v="230"/>
  </r>
  <r>
    <d v="2568-06-19T00:00:00"/>
    <s v="ขายเหมา"/>
    <s v="สุขุมวิท"/>
    <s v="LK"/>
    <x v="2"/>
    <s v="ปัจจุบัน"/>
    <n v="120000059031"/>
    <s v="บริษัท เอสซีที พัฒนา จำกัด"/>
    <s v="เอสซีที อพาร์ทเม้นท์"/>
    <s v="28 ซ.รองเมือง 3 ถ.รองเมือง แขวงรองเมือง เขตปทุมวัน กรุงเทพมหานคร 10330"/>
    <n v="26138860"/>
    <n v="69667.7"/>
    <s v="S01ขายเหมา-จ่าย12ฟรี00ราคา050000(ไม่รวมVat)"/>
    <x v="2"/>
    <x v="2"/>
    <x v="0"/>
    <x v="1"/>
    <n v="5805.6416666666664"/>
    <x v="231"/>
  </r>
  <r>
    <d v="2568-06-19T00:00:00"/>
    <s v="ขายเหมา"/>
    <s v="สุขุมวิท"/>
    <s v="LK"/>
    <x v="2"/>
    <s v="ปัจจุบัน"/>
    <n v="120000057727"/>
    <s v="บริษัท เอสเอสซี พร็อพเพอร์ตี้ จำกัด"/>
    <s v="Best Western Premier Sukhumvit"/>
    <s v="78 ซ.สุขุมวิท 1 (รื่นฤดี) ถ.สุขุมวิท แขวงคลองเตยเหนือ เขตวัฒนา กรุงเทพมหานคร 10110"/>
    <n v="22560677"/>
    <n v="23272.5"/>
    <s v="ขายเหมา-จ่าย 01ฟรี 00 ราคา 021750(ไม่รวมVat)"/>
    <x v="0"/>
    <x v="0"/>
    <x v="0"/>
    <x v="0"/>
    <n v="23272.5"/>
    <x v="232"/>
  </r>
  <r>
    <d v="2568-06-19T00:00:00"/>
    <s v="ขายเหมา"/>
    <s v="สุขุมวิท"/>
    <s v="LK"/>
    <x v="2"/>
    <s v="ปัจจุบัน"/>
    <n v="120000066243"/>
    <s v="บริษัท เอเอ็มเอช สาธร จำกัด"/>
    <s v="Ascott Embassy Sathorn Bangkok"/>
    <s v="59 ถ.สาทรใต้ แขวงทุ่งมหาเมฆ เขตสาทร กรุงเทพมหานคร 10120"/>
    <s v="02-3431927"/>
    <n v="31538.25"/>
    <s v="ขายเหมา-จ่าย01ฟรี00ราคา015562(ไม่รวมVat)"/>
    <x v="0"/>
    <x v="0"/>
    <x v="0"/>
    <x v="0"/>
    <n v="31538.25"/>
    <x v="233"/>
  </r>
  <r>
    <d v="2568-06-19T00:00:00"/>
    <s v="ขายเหมา"/>
    <s v="สุขุมวิท"/>
    <s v="LK"/>
    <x v="2"/>
    <s v="ปัจจุบัน"/>
    <n v="120000065855"/>
    <s v="บริษัท เอเอ็มเอช สุขุมวิท 59 จำกัด"/>
    <s v="Ascott Thonglor Bangkok"/>
    <s v="1 ซ.สุขุมวิท 59(บุญชนะ) ถ.-แขวงคลองตันเหนือ เขตวัฒนา กรุงเทพมหานคร 10110"/>
    <s v="02-3441925"/>
    <n v="36192.75"/>
    <s v="ขายเหมา-จ่าย01ฟรี00ราคา028864(ไม่รวมVat)"/>
    <x v="0"/>
    <x v="0"/>
    <x v="0"/>
    <x v="0"/>
    <n v="36192.75"/>
    <x v="234"/>
  </r>
  <r>
    <d v="2568-06-19T00:00:00"/>
    <s v="ขายเหมา"/>
    <s v="สุขุมวิท"/>
    <s v="LK"/>
    <x v="2"/>
    <s v="ปัจจุบัน"/>
    <n v="120000066906"/>
    <s v="บริษัท แอล แอนด์ เอช โฮเทล แมเนจเมนท์ จำกัด"/>
    <s v="Grande Centre Point Hotel Terminal 21"/>
    <s v="2 ซ.สุขุมวิท 19 (วัฒนา) ถ.สุขุมวิท แขวงคลองเตยเหนือ เขตวัฒนา กรุงเทพมหานคร 10110"/>
    <s v="02-0569000"/>
    <n v="315141.75"/>
    <s v="ขายเหมา-จ่าย10ฟรี02ราคา346500(ไม่รวมVat)"/>
    <x v="3"/>
    <x v="3"/>
    <x v="2"/>
    <x v="1"/>
    <n v="26261.8125"/>
    <x v="235"/>
  </r>
  <r>
    <d v="2568-06-19T00:00:00"/>
    <s v="ขายเหมา"/>
    <s v="สุขุมวิท"/>
    <s v="LK"/>
    <x v="2"/>
    <s v="ปัจจุบัน"/>
    <n v="120000064264"/>
    <s v="บริษัท โฮเต็ลแมนฮัตตั้น จำกัด"/>
    <s v="โรงแรมแมนฮัตตั้น"/>
    <s v="13 ซ.สุขุมวิท15(ร่วมใจ) ถ.สุขุมวิท แขวงคลองเตยเหนือ เขตวัฒนา กรุงเทพมหานคร 10110"/>
    <s v="02-2550166"/>
    <n v="20330"/>
    <s v="ขายเหมา-จ่าย 01ฟรี 00 ราคา 019000(ไม่รวมVat)"/>
    <x v="0"/>
    <x v="0"/>
    <x v="0"/>
    <x v="0"/>
    <n v="20330"/>
    <x v="236"/>
  </r>
  <r>
    <d v="2568-06-19T00:00:00"/>
    <s v="ขายเหมา"/>
    <s v="สุขุมวิท"/>
    <s v="LK"/>
    <x v="2"/>
    <s v="ปัจจุบัน"/>
    <n v="120000057529"/>
    <s v="โรงเรียนวัฒนาวิทยาลัย"/>
    <s v="โรงเรียนวัฒนาวิทยาลัย"/>
    <s v="67 ซ.สุขุมวิท 19 ถ.สุขุมวิท แขวงคลองเตยเหนือ เขตวัฒนา กรุงเทพมหานคร 10110"/>
    <n v="22547991"/>
    <n v="12519"/>
    <s v="ขายเหมา-จ่าย 01ฟรี 00 ราคา 011700(ไม่รวมVat)"/>
    <x v="0"/>
    <x v="0"/>
    <x v="0"/>
    <x v="0"/>
    <n v="12519"/>
    <x v="237"/>
  </r>
  <r>
    <d v="2568-06-19T00:00:00"/>
    <s v="ขายเหมา"/>
    <s v="สุขุมวิท"/>
    <s v="LK"/>
    <x v="2"/>
    <s v="ปัจจุบัน"/>
    <n v="120000062139"/>
    <s v="ห้างหุ้นส่วนสามัญ ออร์คิดอินน์ (คณะบุคคล)"/>
    <s v="ออร์คิดอินน์"/>
    <s v="20/6 ซ.นานาใต้ (สุขุมวิท) ถ.สุขุมวิท แขวงคลองเตย เขตคลองเตย กรุงเทพมหานคร 10110"/>
    <n v="816286168"/>
    <n v="23540"/>
    <s v="ขายเหมา-จ่าย11 ฟรี01 ราคา 22000 (ไม่รวมVat)"/>
    <x v="5"/>
    <x v="1"/>
    <x v="1"/>
    <x v="14"/>
    <n v="11770"/>
    <x v="238"/>
  </r>
  <r>
    <d v="2568-06-19T00:00:00"/>
    <s v="ขายเหมา"/>
    <s v="ลาดพร้าว"/>
    <s v="LP"/>
    <x v="3"/>
    <s v="ปัจจุบัน"/>
    <n v="120000030872"/>
    <s v="คุณรุ่งนภา มะโนรมย์"/>
    <s v="เพอร์เฟคเฮ้าส์"/>
    <s v="64/15 ซ.ลาดพร้าว 83 แยก 2 ถ.ลาดพร้าว แขวงวังทองหลาง เขตวังทองหลาง กรุงเทพมหานคร 10310"/>
    <s v="081-0125078,085-8887804"/>
    <n v="18832"/>
    <s v="ขายเหมา-จ่าย 11 ฟรี 01 ราคา 017600(ไม่รวมVat)"/>
    <x v="1"/>
    <x v="1"/>
    <x v="1"/>
    <x v="1"/>
    <n v="1569.3333333333333"/>
    <x v="239"/>
  </r>
  <r>
    <d v="2568-06-19T00:00:00"/>
    <s v="ขายเหมา"/>
    <s v="ลาดพร้าว"/>
    <s v="LP"/>
    <x v="3"/>
    <s v="ปัจจุบัน"/>
    <n v="120000030879"/>
    <s v="คุณรุ่งนภา มะโนรมย์"/>
    <s v="โชคดีแมนชั่น"/>
    <s v="64/61 ซ.ลาดพร้าว 83 ถ.ลาดพร้าว แขวงวังทองหลาง เขตวังทองหลาง กรุงเทพมหานคร 10310"/>
    <s v="081-0125078,085-8887804"/>
    <n v="23540"/>
    <s v="ขายเหมา-จ่าย11 ฟรี01 ราคา 22000 (ไม่รวมVat)"/>
    <x v="5"/>
    <x v="1"/>
    <x v="1"/>
    <x v="14"/>
    <n v="11770"/>
    <x v="240"/>
  </r>
  <r>
    <d v="2568-06-19T00:00:00"/>
    <s v="ขายเหมา"/>
    <s v="ลาดพร้าว"/>
    <s v="LP"/>
    <x v="3"/>
    <s v="ปัจจุบัน"/>
    <n v="120000052204"/>
    <s v="คุณวันเพ็ญ โห้ถนอม (อัมพร ทรัพย์ตันติกุล)"/>
    <s v="สามทรัพย์เพลส"/>
    <s v="17 ซ.ลาดพร้าว 101 แยก 29 ถ.ลาดพร้าว แขวงคลองจั่น เขตบางกะปิ กรุงเทพมหานคร 10240"/>
    <s v="081-8141388"/>
    <n v="18000"/>
    <s v="ขายเหมา-จ่าย 12ฟรี 03 ราคา 018000(รวมVat)"/>
    <x v="2"/>
    <x v="2"/>
    <x v="3"/>
    <x v="4"/>
    <n v="1200"/>
    <x v="241"/>
  </r>
  <r>
    <d v="2568-06-19T00:00:00"/>
    <s v="ขายเหมา"/>
    <s v="ลาดพร้าว"/>
    <s v="LP"/>
    <x v="3"/>
    <s v="ปัจจุบัน"/>
    <n v="120000062440"/>
    <s v="คุณอนุชา รุ่งอนันต์ชัย"/>
    <s v="เอส บี แมนชั่น"/>
    <s v="849 ตึก เอส บี แมนชั่น ซ.ลาดพร้าว 107 แยก 35 ถ.ลาดพร้าว แขวงคลองจั่น เขตบางกะปิ กรุงเทพมหานคร 10240"/>
    <s v="081-8302344,083-7080407"/>
    <n v="10000"/>
    <s v="ขายเหมา-จ่าย 12ฟรี 00 ราคา 010000(รวมVat)"/>
    <x v="2"/>
    <x v="2"/>
    <x v="0"/>
    <x v="1"/>
    <n v="833.33333333333337"/>
    <x v="242"/>
  </r>
  <r>
    <d v="2568-06-19T00:00:00"/>
    <s v="ขายเหมา"/>
    <s v="ลาดพร้าว"/>
    <s v="LP"/>
    <x v="3"/>
    <s v="ปัจจุบัน"/>
    <n v="120000062440"/>
    <s v="คุณอนุชา รุ่งอนันต์ชัย"/>
    <s v="ต้นแก้ว แมนชั่น"/>
    <s v="521/1 ตึก ต้นแก้ว แมนชั่น ซ.ลาดพร้าว 107 แยก 21 ถ.ลาดพร้าว แขวงคลองจั่น เขตบางกะปิ กรุงเทพมหานคร 10240"/>
    <s v="081-8302344,084-4349642"/>
    <n v="10000"/>
    <s v="ขายเหมา-จ่าย 12ฟรี 00 ราคา 010000(รวมVat)"/>
    <x v="2"/>
    <x v="2"/>
    <x v="0"/>
    <x v="1"/>
    <n v="833.33333333333337"/>
    <x v="243"/>
  </r>
  <r>
    <d v="2568-06-19T00:00:00"/>
    <s v="ขายเหมา"/>
    <s v="ลาดพร้าว"/>
    <s v="LP"/>
    <x v="3"/>
    <s v="ปัจจุบัน"/>
    <n v="120000062440"/>
    <s v="คุณอนุชา รุ่งอนันต์ชัย"/>
    <s v="อยู่แล้วรวย แมนชั่น"/>
    <s v="83/5 ตึก อยู่แล้วรวย แมนชั่น ซ.ลาดพร้าว 87 แยก 3 ถ.ลาดพร้าว แขวงวังทองหลาง เขตวังทองหลาง กรุงเทพมหานคร 10310"/>
    <s v="081-8302344,083-7080407"/>
    <n v="10000"/>
    <s v="ขายเหมา-จ่าย 12ฟรี 00 ราคา 010000(รวมVat)"/>
    <x v="2"/>
    <x v="2"/>
    <x v="0"/>
    <x v="1"/>
    <n v="833.33333333333337"/>
    <x v="244"/>
  </r>
  <r>
    <d v="2568-06-19T00:00:00"/>
    <s v="ขายเหมา"/>
    <s v="ลาดพร้าว"/>
    <s v="LP"/>
    <x v="3"/>
    <s v="ปัจจุบัน"/>
    <n v="120000062435"/>
    <s v="ซี.เค.แมนชั่น"/>
    <s v="ซี.เค.แมนชั่น"/>
    <s v="501 ซ.ลาดพร้าว 107 แยก 15 ถ.ลาดพร้าว แขวงคลองจั่น เขตบางกะปิ กรุงเทพมหานคร 10240"/>
    <s v="02-7311811"/>
    <n v="14000"/>
    <s v="ขายเหมา-จ่าย 06ฟรี 01 ราคา 014000(รวมVat)"/>
    <x v="4"/>
    <x v="4"/>
    <x v="1"/>
    <x v="8"/>
    <n v="2000"/>
    <x v="245"/>
  </r>
  <r>
    <d v="2568-06-19T00:00:00"/>
    <s v="ขายเหมา"/>
    <s v="ลาดพร้าว"/>
    <s v="LP"/>
    <x v="3"/>
    <s v="ปัจจุบัน"/>
    <n v="120000059325"/>
    <s v="นตบ. ธนาเพลส ลาดพร้าว 4"/>
    <s v="ธนาเพลส ลาดพร้าว 4 ตึก 45C"/>
    <s v="69/7 หมู่2 ซ.ลาดพร้าว 71 ถ.นาคนิวาส แขวงลาดพร้าว เขตลาดพร้าว กรุงเทพมหานคร 10230"/>
    <s v="02-9078566,082-4526404"/>
    <n v="10700"/>
    <s v="ขายเหมา-จ่าย 12ฟรี 02 ราคา 010000(ไม่รวมVat)"/>
    <x v="2"/>
    <x v="2"/>
    <x v="2"/>
    <x v="3"/>
    <n v="764.28571428571433"/>
    <x v="246"/>
  </r>
  <r>
    <d v="2568-06-19T00:00:00"/>
    <s v="ขายเหมา"/>
    <s v="ลาดพร้าว"/>
    <s v="LP"/>
    <x v="3"/>
    <s v="ปัจจุบัน"/>
    <n v="120000059326"/>
    <s v="นตบ. ธนาเพลส ลาดพร้าว 5"/>
    <s v="ธนาเพลส ลาดพร้าว 5 ตึก 45D"/>
    <s v="69/7 หมู่2 ซ.ลาดพร้าว 71 ถ.นาคนิวาส แขวงลาดพร้าว เขตลาดพร้าว กรุงเทพมหานคร 10230"/>
    <s v="02-9078566,082-4526404"/>
    <n v="10700"/>
    <s v="ขายเหมา-จ่าย 12ฟรี 02 ราคา 010000(ไม่รวมVat)"/>
    <x v="2"/>
    <x v="2"/>
    <x v="2"/>
    <x v="3"/>
    <n v="764.28571428571433"/>
    <x v="247"/>
  </r>
  <r>
    <d v="2568-06-19T00:00:00"/>
    <s v="ขายเหมา"/>
    <s v="ลาดพร้าว"/>
    <s v="LP"/>
    <x v="3"/>
    <s v="ปัจจุบัน"/>
    <n v="120000060662"/>
    <s v="นางการุณรัตน์ อร่ามกุล"/>
    <s v="บ้านเลขที่ 6 ตึกเหลือง"/>
    <s v="6 ซ.ลาดพร้าว 101 แยก 42 ถ.ลาดพร้าว แขวงคลองจั่น เขตบางกะปิ กรุงเทพมหานคร 10240"/>
    <s v="081-9053538,081-6592047,081-3809458"/>
    <n v="10000"/>
    <s v="ขายเหมา-จ่าย 12ฟรี 02 ราคา 10000(รวมVat)"/>
    <x v="2"/>
    <x v="2"/>
    <x v="2"/>
    <x v="3"/>
    <n v="714.28571428571433"/>
    <x v="248"/>
  </r>
  <r>
    <d v="2568-06-19T00:00:00"/>
    <s v="ขายเหมา"/>
    <s v="ลาดพร้าว"/>
    <s v="LP"/>
    <x v="3"/>
    <s v="ปัจจุบัน"/>
    <n v="120000060662"/>
    <s v="นางการุณรัตน์ อร่ามกุล"/>
    <s v="Nature House (บ้านเลขที่ 439)"/>
    <s v="439 ซ.ลาดพร้าว 107 แยก 9 ถ.ลาดพร้าว แขวงคลองจั่น เขตบางกะปิ กรุงเทพมหานคร 10240"/>
    <s v="081-9053538,081-6592047"/>
    <n v="10000"/>
    <s v="ขายเหมา-จ่าย 12ฟรี 02 ราคา 10000(รวมVat)"/>
    <x v="2"/>
    <x v="2"/>
    <x v="2"/>
    <x v="3"/>
    <n v="714.28571428571433"/>
    <x v="249"/>
  </r>
  <r>
    <d v="2568-06-19T00:00:00"/>
    <s v="ขายเหมา"/>
    <s v="ลาดพร้าว"/>
    <s v="LP"/>
    <x v="3"/>
    <s v="ปัจจุบัน"/>
    <n v="120000059283"/>
    <s v="นางทิพกานต์ ประภัสสราทิตย์"/>
    <s v="ซี.เค.วิลล์"/>
    <s v="601/1 ซ.ลาดพร้าว 107 แยก 27 ถ.ลาดพร้าว แขวงคลองจั่น เขตบางกะปิ กรุงเทพมหานคร 10240"/>
    <s v="02-7312311,090-0979795,095-7591000"/>
    <n v="12840"/>
    <s v="ขายเหมา-จ่าย 06ฟรี 01 ราคา 012000(ไม่รวมVat)"/>
    <x v="4"/>
    <x v="4"/>
    <x v="1"/>
    <x v="8"/>
    <n v="1834.2857142857142"/>
    <x v="250"/>
  </r>
  <r>
    <d v="2568-06-19T00:00:00"/>
    <s v="ขายเหมา"/>
    <s v="ลาดพร้าว"/>
    <s v="LP"/>
    <x v="3"/>
    <s v="ปัจจุบัน"/>
    <n v="120000053756"/>
    <s v="นางปราณี ตาปนานนท์"/>
    <s v="พี.เค อพาร์ทเม้นท์"/>
    <s v="555/4 ซ.ลาดพร้าว 107 แยก 19 ถ.ลาดพร้าว แขวงคลองจั่น เขตบางกะปิ กรุงเทพมหานคร 10240"/>
    <s v="081-8700888"/>
    <n v="15000"/>
    <s v="ขายเหมา-จ่าย 12ฟรี 03 ราคา 015000(รวมVat)"/>
    <x v="2"/>
    <x v="2"/>
    <x v="3"/>
    <x v="4"/>
    <n v="1000"/>
    <x v="251"/>
  </r>
  <r>
    <d v="2568-06-19T00:00:00"/>
    <s v="ขายเหมา"/>
    <s v="ลาดพร้าว"/>
    <s v="LP"/>
    <x v="3"/>
    <s v="ปัจจุบัน"/>
    <n v="120000058786"/>
    <s v="นางพรชนก เชื้อปราณีประนอม"/>
    <s v="ซี.เค.เฮ้าส์ 2"/>
    <s v="851,853 ซ.ลาดพร้าว 107 แยก 35 ถ.ลาดพร้าว แขวงคลองจั่น เขตบางกะปิ กรุงเทพมหานคร 10240"/>
    <s v="084-5212200,089-5334500"/>
    <n v="15750"/>
    <s v="ขายเหมา-จ่าย 06ฟรี 01 ราคา 015750(รวมVat)"/>
    <x v="4"/>
    <x v="4"/>
    <x v="1"/>
    <x v="8"/>
    <n v="2250"/>
    <x v="252"/>
  </r>
  <r>
    <d v="2568-06-19T00:00:00"/>
    <s v="ขายเหมา"/>
    <s v="ลาดพร้าว"/>
    <s v="LP"/>
    <x v="3"/>
    <s v="ปัจจุบัน"/>
    <n v="120000062845"/>
    <s v="นางสาวเมธินี วณิชชากรพงศ์"/>
    <s v="รัตนะแมนชั่น"/>
    <s v="147 ซ.ลาดพร้าว 107 แยก 3 ถ.ลาดพร้าว แขวงคลองจั่น เขตบางกะปิ กรุงเทพมหานคร 10240"/>
    <s v="02-3772436,084-1488223"/>
    <n v="11556"/>
    <s v="ขายเหมา-จ่าย12ฟรี02ราคา010800(ไม่รวมVat)"/>
    <x v="2"/>
    <x v="2"/>
    <x v="2"/>
    <x v="3"/>
    <n v="825.42857142857144"/>
    <x v="253"/>
  </r>
  <r>
    <d v="2568-06-19T00:00:00"/>
    <s v="ขายเหมา"/>
    <s v="ลาดพร้าว"/>
    <s v="LP"/>
    <x v="3"/>
    <s v="ปัจจุบัน"/>
    <n v="120000060641"/>
    <s v="นายชาญยุทธ อัครพิมาน"/>
    <s v="ไอดี เพลส"/>
    <s v="467 ซ.ลาดพร้าว 107 (ดีสมโชค) แขวงคลองเจ้าคุณสิงห์ เขตวังทองหลาง กรุงเทพมหานคร 10310"/>
    <s v="082-5220296,02-7339588"/>
    <n v="24717"/>
    <s v="ขายเหมา-จ่าย11ฟรี01ราคา023100(ไม่รวมVat)"/>
    <x v="1"/>
    <x v="1"/>
    <x v="1"/>
    <x v="1"/>
    <n v="2059.75"/>
    <x v="254"/>
  </r>
  <r>
    <d v="2568-06-19T00:00:00"/>
    <s v="ขายเหมา"/>
    <s v="ลาดพร้าว"/>
    <s v="LP"/>
    <x v="3"/>
    <s v="ปัจจุบัน"/>
    <n v="120000061654"/>
    <s v="นายธัชเมศฐ์ ทวีชัยเรืองวุฒิ"/>
    <s v="BEST PLACE"/>
    <s v="130 ซ.ลาดพร้าว 81 ถ.ประดิษฐ์มนูญธรรม แขวงคลองเจ้าคุณสิงห์ เขตวังทองหลาง กรุงเทพมหานคร 10310"/>
    <s v="02-5396673,081-9110506"/>
    <n v="19260"/>
    <s v="ขายเหมา-จ่าย 12ฟรี 02 ราคา 018000(ไม่รวมVat)"/>
    <x v="2"/>
    <x v="2"/>
    <x v="2"/>
    <x v="3"/>
    <n v="1375.7142857142858"/>
    <x v="255"/>
  </r>
  <r>
    <d v="2568-06-19T00:00:00"/>
    <s v="ขายเหมา"/>
    <s v="ลาดพร้าว"/>
    <s v="LP"/>
    <x v="3"/>
    <s v="ปัจจุบัน"/>
    <n v="120000048713"/>
    <s v="นายวันชัย จางสกุลเจริญ"/>
    <s v="บี.เค.บี แมนชั่น"/>
    <s v="82 ซ.ลาดพร้าว 81 (ฐิตพล) ถ.ลาดพร้าว แขวงคลองเจ้าคุณสิงห์ เขตวังทองหลาง กรุงเทพมหานคร 10310"/>
    <s v="081-6523329"/>
    <n v="12840"/>
    <s v="ขายเหมา-จ่าย12 ฟรี02 ราคา 012000 (ไม่รวมVat)"/>
    <x v="2"/>
    <x v="2"/>
    <x v="2"/>
    <x v="3"/>
    <n v="917.14285714285711"/>
    <x v="256"/>
  </r>
  <r>
    <d v="2568-06-19T00:00:00"/>
    <s v="ขายเหมา"/>
    <s v="ลาดพร้าว"/>
    <s v="LP"/>
    <x v="3"/>
    <s v="ปัจจุบัน"/>
    <n v="120000060650"/>
    <s v="นายสันติภาพ คงเพชร"/>
    <s v="สัมพันธ์แมนชั่น 2/2"/>
    <s v="483 ซ.ลาดพร้าว 107 แยก 21 ถ.ลาดพร้าว แขวงคลองจั่น เขตบางกะปิ กรุงเทพมหานคร 10240"/>
    <s v="084-7073635"/>
    <n v="10000"/>
    <s v="ขายเหมา-จ่าย 12ฟรี 00 ราคา 010000(รวมVat)"/>
    <x v="2"/>
    <x v="2"/>
    <x v="0"/>
    <x v="1"/>
    <n v="833.33333333333337"/>
    <x v="257"/>
  </r>
  <r>
    <d v="2568-06-19T00:00:00"/>
    <s v="ขายเหมา"/>
    <s v="ลาดพร้าว"/>
    <s v="LP"/>
    <x v="3"/>
    <s v="ปัจจุบัน"/>
    <n v="120000028213"/>
    <s v="นายสัมพันธ์ คงเพชร"/>
    <s v="สัมพันธ์แมนชั่น 2/1"/>
    <s v="583/2 ตึก สัมพันธ์แมนชั่น 2 ซ.ลาดพร้าว 107 แยก 21 ถ.ลาดพร้าว แขวงคลองจั่น เขตบางกะปิ กรุงเทพมหานคร 10240"/>
    <s v="084-7073635"/>
    <n v="10000"/>
    <s v="ขายเหมา-จ่าย 12ฟรี 00 ราคา 010000(รวมVat)"/>
    <x v="2"/>
    <x v="2"/>
    <x v="0"/>
    <x v="1"/>
    <n v="833.33333333333337"/>
    <x v="258"/>
  </r>
  <r>
    <d v="2568-06-19T00:00:00"/>
    <s v="ขายเหมา"/>
    <s v="ลาดพร้าว"/>
    <s v="LP"/>
    <x v="3"/>
    <s v="ปัจจุบัน"/>
    <n v="120000028213"/>
    <s v="นายสัมพันธ์ คงเพชร"/>
    <s v="สัมพันธ์แมนชั่น 1"/>
    <s v="583/3 ซ.ลาดพร้าว 107 แยก 23 ถ.ลาดพร้าว แขวงคลองจั่น เขตบางกะปิ กรุงเทพมหานคร 10240"/>
    <s v="081-5327799,081-3794233"/>
    <n v="10000"/>
    <s v="ขายเหมา-จ่าย 12ฟรี 00 ราคา 010000(รวมVat)"/>
    <x v="2"/>
    <x v="2"/>
    <x v="0"/>
    <x v="1"/>
    <n v="833.33333333333337"/>
    <x v="259"/>
  </r>
  <r>
    <d v="2568-06-19T00:00:00"/>
    <s v="ขายเหมา"/>
    <s v="ลาดพร้าว"/>
    <s v="LP"/>
    <x v="3"/>
    <s v="ปัจจุบัน"/>
    <n v="120000028213"/>
    <s v="นายสัมพันธ์ คงเพชร"/>
    <s v="สัมพันธ์แมนชั่น 101"/>
    <s v="8 ตึก สัมพันธ์แมนชั่น 101 ซ.ลาดพร้าว 101 แยก 35 ถ.ลาดพร้าว แขวงคลองจั่น เขตบางกะปิ กรุงเทพมหานคร 10240"/>
    <s v="081-3794233,081-5327799,086-0763196"/>
    <n v="10000"/>
    <s v="ขายเหมา-จ่าย 12ฟรี 00 ราคา 010000(รวมVat)"/>
    <x v="2"/>
    <x v="2"/>
    <x v="0"/>
    <x v="1"/>
    <n v="833.33333333333337"/>
    <x v="260"/>
  </r>
  <r>
    <d v="2568-06-19T00:00:00"/>
    <s v="ขายเหมา"/>
    <s v="ลาดพร้าว"/>
    <s v="LP"/>
    <x v="3"/>
    <s v="ปัจจุบัน"/>
    <n v="120000061495"/>
    <s v="นายสุทัศน์ อนุวุฒินาวิน"/>
    <s v="The Petchy House"/>
    <s v="780 ซ.ลาดพร้าว 109 แยก 7 (สหบัญชี) ถ.ลาดพร้าว แขวงคลองจั่น เขตบางกะปิ กรุงเทพมหานคร 10240"/>
    <s v="083-4315531,065-5987454"/>
    <n v="10000"/>
    <s v="ขายเหมา-จ่าย24ฟรี00ราคา010000(รวมVat)"/>
    <x v="9"/>
    <x v="8"/>
    <x v="0"/>
    <x v="13"/>
    <n v="416.66666666666669"/>
    <x v="261"/>
  </r>
  <r>
    <d v="2568-06-19T00:00:00"/>
    <s v="ขายเหมา"/>
    <s v="ลาดพร้าว"/>
    <s v="LP"/>
    <x v="3"/>
    <s v="ปัจจุบัน"/>
    <n v="120000062820"/>
    <s v="นายอรุณ เจริญเรืองวานิชย์"/>
    <s v="ลาดพร้าว 71 อพาร์ทเม้นท์"/>
    <s v="88 ซ.ลาดพร้าว 71 ถ.ลาดพร้าว แขวงสะพานสอง เขตวังทองหลาง กรุงเทพมหานคร 10310"/>
    <s v="02-9331237,083-1870225"/>
    <n v="24000"/>
    <s v="ขายเหมา-จ่าย12 ฟรี02 ราคา 24000.00 (รวมVAT)"/>
    <x v="2"/>
    <x v="2"/>
    <x v="2"/>
    <x v="3"/>
    <n v="1714.2857142857142"/>
    <x v="262"/>
  </r>
  <r>
    <d v="2568-06-19T00:00:00"/>
    <s v="ขายเหมา"/>
    <s v="ลาดพร้าว"/>
    <s v="LP"/>
    <x v="3"/>
    <s v="ปัจจุบัน"/>
    <n v="120000067906"/>
    <s v="บจก.ฟ้าหลวงแมนชั่น"/>
    <s v="ฟ้าหลวงแมนชั่น"/>
    <s v="8 ซ.ลาดพร้าว 85 ถ.ลาดพร้าว แขวงคลองเจ้าคุณสิงห์ เขตวังทองหลาง กรุงเทพมหานคร 10310"/>
    <s v="02-5395453,092-7859757"/>
    <n v="25680"/>
    <s v="ขายเหมา-จ่าย06 ฟรี01 ราคา 24,000 (ไม่รวมVAT)"/>
    <x v="4"/>
    <x v="4"/>
    <x v="1"/>
    <x v="8"/>
    <n v="3668.5714285714284"/>
    <x v="263"/>
  </r>
  <r>
    <d v="2568-06-19T00:00:00"/>
    <s v="ขายเหมา"/>
    <s v="ลาดพร้าว"/>
    <s v="LP"/>
    <x v="3"/>
    <s v="ปัจจุบัน"/>
    <n v="120000058790"/>
    <s v="บจก.เฟิร์สท์ พร็อพเพอร์ตี้ ดีเวลลอปเม้นท์"/>
    <s v="เฟิร์สท์ อพาร์ทเมนท์"/>
    <s v="7 ซ.สังคมสงเคราะห์ 10 ถ.ลาดพร้าว แขวงลาดพร้าว เขตลาดพร้าว กรุงเทพมหานคร 10230"/>
    <s v="02-9335074-5,081-6471881,088-7972947,081-6483400"/>
    <n v="25680"/>
    <s v="ขายเหมา-จ่าย 24ฟรี 00 ราคา 024000(ไม่รวมVat)"/>
    <x v="9"/>
    <x v="8"/>
    <x v="0"/>
    <x v="13"/>
    <n v="1070"/>
    <x v="264"/>
  </r>
  <r>
    <d v="2568-06-19T00:00:00"/>
    <s v="ขายเหมา"/>
    <s v="ลาดพร้าว"/>
    <s v="LP"/>
    <x v="3"/>
    <s v="ปัจจุบัน"/>
    <n v="120000004969"/>
    <s v="บจก.โรงพยาบาลลาดพร้าว (มหาชน)"/>
    <s v="โรงพยาบาลลาดพร้าว"/>
    <s v="2699 ถ. ลาดพร้าว แขวง คลองเจ้าคุณสิงห์ เขต วังทองหลาง กรุงเทพฯ 10310"/>
    <s v="02-5302556"/>
    <n v="16050"/>
    <s v="ขายเหมา-จ่าย01 ฟรี00 ราคา 015000(ไม่รวมVat)"/>
    <x v="5"/>
    <x v="0"/>
    <x v="0"/>
    <x v="0"/>
    <n v="16050"/>
    <x v="265"/>
  </r>
  <r>
    <d v="2568-06-19T00:00:00"/>
    <s v="ขายเหมา"/>
    <s v="ลาดพร้าว"/>
    <s v="LP"/>
    <x v="3"/>
    <s v="ปัจจุบัน"/>
    <n v="120000004969"/>
    <s v="บจก.โรงพยาบาลลาดพร้าว (มหาชน)"/>
    <s v="อาคารโรงพยาบาลทั่วไปขนาดเล็กลาดพร้าวเวชกรรม"/>
    <s v="899 ถ.ลาดพร้าว แขวงคลองเจ้าคุณสิงห์ เขตวังทองหลาง กรุงเทพมหานคร 10310"/>
    <s v="02-5302556-69 ต่อ 5030"/>
    <n v="23000"/>
    <s v="ขายเหมา-จ่าย 01ฟรี 00 ราคา 023000(รวมVat)"/>
    <x v="0"/>
    <x v="0"/>
    <x v="0"/>
    <x v="0"/>
    <n v="23000"/>
    <x v="266"/>
  </r>
  <r>
    <d v="2568-06-19T00:00:00"/>
    <s v="ขายเหมา"/>
    <s v="ลาดพร้าว"/>
    <s v="LP"/>
    <x v="3"/>
    <s v="ปัจจุบัน"/>
    <n v="120000062834"/>
    <s v="บริษัท กรีนชิป เซอร์วิส จำกัด"/>
    <s v="พักดี เพลส"/>
    <s v="38/12 ซ.ลาดพร้าว 83 (จิตต์อารีย์) ถ.ลาดพร้าว แขวงวังทองหลาง เขตวังทองหลาง กรุงเทพมหานคร 10310"/>
    <s v="02-7214800,092-2674190,089-9125500"/>
    <n v="12840"/>
    <s v="ขายเหมา-จ่าย12 ฟรี02 ราคา 012000 (ไม่รวมVat)"/>
    <x v="2"/>
    <x v="2"/>
    <x v="2"/>
    <x v="3"/>
    <n v="917.14285714285711"/>
    <x v="267"/>
  </r>
  <r>
    <d v="2568-06-19T00:00:00"/>
    <s v="ขายเหมา"/>
    <s v="ลาดพร้าว"/>
    <s v="LP"/>
    <x v="3"/>
    <s v="ปัจจุบัน"/>
    <n v="120000004984"/>
    <s v="บริษัท ขวัญประภา จำกัด"/>
    <s v="ขวัญประภาแมนชั่น"/>
    <s v="34, 36 ซอย ลาดพร้าว 111 ถ. ลาดพร้าว แขวง คลองจั่น เขต บางกะปิ กรุงเทพฯ 10240"/>
    <s v="081-8115661,02-3773640,084-6469010 ภรรยาคุณวิโรจน์"/>
    <n v="14124"/>
    <s v="ขายเหมา-จ่าย11ฟรี04ราคา013200(ไม่รวมVat)"/>
    <x v="1"/>
    <x v="1"/>
    <x v="6"/>
    <x v="4"/>
    <n v="941.6"/>
    <x v="268"/>
  </r>
  <r>
    <d v="2568-06-19T00:00:00"/>
    <s v="ขายเหมา"/>
    <s v="ลาดพร้าว"/>
    <s v="LP"/>
    <x v="3"/>
    <s v="ปัจจุบัน"/>
    <n v="120000060658"/>
    <s v="บริษัท คราวน์สูทส์ ดิ เอสทีซี จำกัด"/>
    <s v="มาเมซอง อพาร์ทเมนต์ ตึก 2-3"/>
    <s v="4 หมู่บ้านปิ่นเกล้า - เฮอริเทจ ถ.ลาดพร้าว-วังหิน 48 แขวงลาดพร้าว เขตลาดพร้าว กรุงเทพมหานคร 10230"/>
    <s v="086-4453433,081-8178543"/>
    <n v="10272"/>
    <s v="ขายเหมา-จ่าย 06ฟรี 01 ราคา 009600(ไม่รวมVat)"/>
    <x v="4"/>
    <x v="4"/>
    <x v="1"/>
    <x v="8"/>
    <n v="1467.4285714285713"/>
    <x v="269"/>
  </r>
  <r>
    <d v="2568-06-19T00:00:00"/>
    <s v="ขายเหมา"/>
    <s v="ลาดพร้าว"/>
    <s v="LP"/>
    <x v="3"/>
    <s v="ปัจจุบัน"/>
    <n v="120000060658"/>
    <s v="บริษัท คราวน์สูทส์ ดิ เอสทีซี จำกัด"/>
    <s v="มาเมซอง อพาร์ทเมนต์ ตึก 4-5"/>
    <s v="8 ถ.ลาดพร้าว-วังหิน 48 แขวงลาดพร้าว เขตลาดพร้าว กรุงเทพมหานคร 10230"/>
    <s v="086-4453433,081-8178543"/>
    <n v="10272"/>
    <s v="ขายเหมา-จ่าย 06ฟรี 01 ราคา 009600(ไม่รวมVat)"/>
    <x v="4"/>
    <x v="4"/>
    <x v="1"/>
    <x v="8"/>
    <n v="1467.4285714285713"/>
    <x v="270"/>
  </r>
  <r>
    <d v="2568-06-19T00:00:00"/>
    <s v="ขายเหมา"/>
    <s v="ลาดพร้าว"/>
    <s v="LP"/>
    <x v="3"/>
    <s v="ปัจจุบัน"/>
    <n v="120000004988"/>
    <s v="บริษัท เจ อาร์ แมนชั่น จำกัด"/>
    <s v="เจ อาร์ แมนชั่น"/>
    <s v="475 ซ.ลาดพร้าว 107 ถ.ลาดพร้าว แขวงคลองจั่น เขตบางกะปิ กรุงเทพมหานคร 10240"/>
    <s v="081-8471536,081-8127714"/>
    <n v="12840"/>
    <s v="ขายเหมา-จ่าย12 ฟรี02 ราคา 012000 (ไม่รวมVat)"/>
    <x v="2"/>
    <x v="2"/>
    <x v="2"/>
    <x v="3"/>
    <n v="917.14285714285711"/>
    <x v="271"/>
  </r>
  <r>
    <d v="2568-06-19T00:00:00"/>
    <s v="ขายเหมา"/>
    <s v="ลาดพร้าว"/>
    <s v="LP"/>
    <x v="3"/>
    <s v="ปัจจุบัน"/>
    <n v="120000058781"/>
    <s v="บริษัท ซินเซีย อินเตอร์กรุ๊ป จำกัด"/>
    <s v="ซินเซียแมนชั่น"/>
    <s v="843 ซ.ลาดพร้าว 107 แยก 35 (ดีสมโชค) ถ.ลาดพร้าว แขวงคลองจั่น เขตบางกะปิ กรุงเทพมหานคร 10240"/>
    <s v="02-1870623,083-1370808,081-8314709"/>
    <n v="19260"/>
    <s v="ขายเหมา-จ่าย06 ฟรี01 ราคา 018000 (ไม่รวมVat)"/>
    <x v="4"/>
    <x v="4"/>
    <x v="1"/>
    <x v="8"/>
    <n v="2751.4285714285716"/>
    <x v="272"/>
  </r>
  <r>
    <d v="2568-06-19T00:00:00"/>
    <s v="ขายเหมา"/>
    <s v="ลาดพร้าว"/>
    <s v="LP"/>
    <x v="3"/>
    <s v="ปัจจุบัน"/>
    <n v="120000058789"/>
    <s v="นายอำนาจ เตชประภาสพงศ์"/>
    <s v="อรุณีแมนชั่น"/>
    <s v="26/1 ซ.ลาดพร้าว 101 แยก 29 ถ.ลาดพร้าว แขวงคลองจั่น เขตบางกะปิ กรุงเทพมหานคร 10240"/>
    <s v="083-5543595,081-4393961"/>
    <n v="19260"/>
    <s v="ขายเหมา-จ่าย 12ฟรี 02 ราคา 018000(ไม่รวมVat)"/>
    <x v="2"/>
    <x v="2"/>
    <x v="2"/>
    <x v="3"/>
    <n v="1375.7142857142858"/>
    <x v="273"/>
  </r>
  <r>
    <d v="2568-06-19T00:00:00"/>
    <s v="ขายเหมา"/>
    <s v="ลาดพร้าว"/>
    <s v="LP"/>
    <x v="3"/>
    <s v="ปัจจุบัน"/>
    <n v="120000059231"/>
    <s v="บริษัท ดี.เค.เจ. จำกัด"/>
    <s v="ดี.เค.เจ. อพาร์ทเม้นท์"/>
    <s v="198 ซ.ถนนสตรีวิทยา แขวงลาดพร้าว เขตลาดพร้าว กรุงเทพมหานคร 10230"/>
    <s v="02-5332781-9"/>
    <n v="26400"/>
    <s v="ขายเหมา-จ่าย12ฟรี00ราคา026400(ไม่รวมVat)"/>
    <x v="2"/>
    <x v="2"/>
    <x v="0"/>
    <x v="1"/>
    <n v="2200"/>
    <x v="274"/>
  </r>
  <r>
    <d v="2568-06-19T00:00:00"/>
    <s v="ขายเหมา"/>
    <s v="ลาดพร้าว"/>
    <s v="LP"/>
    <x v="3"/>
    <s v="ปัจจุบัน"/>
    <n v="120000068705"/>
    <s v="บริษัท เดอะ บางกอก ชาช่า สวีท จำกัด"/>
    <s v="เดอะ บางกอก ชาช่า สวีท"/>
    <s v="1/620 ซ.โชคชัย 4 แยก 27 ถ.ลาดพร้าว แขวงลาดพร้าว เขตลาดพร้าว กรุงเทพมหานคร 10230"/>
    <s v="080-5523663"/>
    <n v="25680"/>
    <s v="ขายเหมา-จ่าย 12ฟรี 02 ราคา 024000(ไม่รวมVat)"/>
    <x v="2"/>
    <x v="2"/>
    <x v="2"/>
    <x v="3"/>
    <n v="1834.2857142857142"/>
    <x v="275"/>
  </r>
  <r>
    <d v="2568-06-19T00:00:00"/>
    <s v="ขายเหมา"/>
    <s v="ลาดพร้าว"/>
    <s v="LP"/>
    <x v="3"/>
    <s v="ปัจจุบัน"/>
    <n v="120000052429"/>
    <s v="บริษัท ทีพีเอ็ม พร๊อพ จำกัด"/>
    <s v="แซมยุพาดา อพาร์ทเม้นท์"/>
    <s v="94 ซ.ลาดพร้าว 93 ถ.ลาดพร้าว แขวงวังทองหลาง เขตวังทองหลาง กรุงเทพมหานคร 10310"/>
    <s v="02-9323683,088-9099116,065-6569179"/>
    <n v="33000"/>
    <s v="ขายเหมา-จ่าย 11ฟรี 01 ราคา 033000(รวมVat)"/>
    <x v="1"/>
    <x v="1"/>
    <x v="1"/>
    <x v="1"/>
    <n v="2750"/>
    <x v="276"/>
  </r>
  <r>
    <d v="2568-06-19T00:00:00"/>
    <s v="ขายเหมา"/>
    <s v="ลาดพร้าว"/>
    <s v="LP"/>
    <x v="3"/>
    <s v="ปัจจุบัน"/>
    <n v="120000062444"/>
    <s v="บริษัท นิวคอนเซพท์ โปรดัคท์ จำกัด"/>
    <s v="เดอะจังค์ชั่น เฮ้าส์ ( DE JUNCTION HOUSE )"/>
    <s v="292/10 ซ.ลาดพร้าว 107 ถ.ลาดพร้าว แขวงคลองจั่น เขตบางกะปิ กรุงเทพมหานคร 10240"/>
    <s v="02-3774311 ต่อ 101-102,02-7311029,086-3142022"/>
    <n v="19260"/>
    <s v="ขายเหมา-จ่าย 12ฟรี 03 ราคา 18000(ไม่รวมVat)"/>
    <x v="2"/>
    <x v="2"/>
    <x v="3"/>
    <x v="4"/>
    <n v="1284"/>
    <x v="277"/>
  </r>
  <r>
    <d v="2568-06-19T00:00:00"/>
    <s v="ขายเหมา"/>
    <s v="ลาดพร้าว"/>
    <s v="LP"/>
    <x v="3"/>
    <s v="ปัจจุบัน"/>
    <n v="120000058784"/>
    <s v="บริษัท บ้านกรองทอง จำกัด"/>
    <s v="กรองทองแมนชั่น"/>
    <s v="102,104,106 ซ.ลาดพร้าว 81 ถ.ลาดพร้าว แขวงคลองเจ้าคุณสิงห์ เขตวังทองหลาง กรุงเทพมหานคร 10310"/>
    <s v="02-9331199 คุณนาวิน (เจ้าหน้าที่) 096-8874292"/>
    <n v="21400"/>
    <s v="ขายเหมา-จ่าย06ฟรี06ราคา020000(ไม่รวมVat)"/>
    <x v="4"/>
    <x v="4"/>
    <x v="4"/>
    <x v="1"/>
    <n v="1783.3333333333333"/>
    <x v="278"/>
  </r>
  <r>
    <d v="2568-06-19T00:00:00"/>
    <s v="ขายเหมา"/>
    <s v="ลาดพร้าว"/>
    <s v="LP"/>
    <x v="3"/>
    <s v="ปัจจุบัน"/>
    <n v="120000060643"/>
    <s v="บริษัท บุญพรัตถ์ จำกัด"/>
    <s v="อาคารบุญพรัตถ์"/>
    <s v="148 ซ.ลาดพร้าว 107 (ดีสมโชค) ถ.ลาดพร้าว แขวงคลองจั่น เขตบางกะปิ กรุงเทพมหานคร 10240"/>
    <s v="02-3757406-9 ต่อ 121"/>
    <n v="19260"/>
    <s v="ขายเหมา-จ่าย06 ฟรี01 ราคา 018000 (ไม่รวมVat)"/>
    <x v="4"/>
    <x v="4"/>
    <x v="1"/>
    <x v="8"/>
    <n v="2751.4285714285716"/>
    <x v="279"/>
  </r>
  <r>
    <d v="2568-06-19T00:00:00"/>
    <s v="ขายเหมา"/>
    <s v="ลาดพร้าว"/>
    <s v="LP"/>
    <x v="3"/>
    <s v="ปัจจุบัน"/>
    <n v="120000059230"/>
    <s v="บริษัท พลอยไพลินเพลส 101 จำกัด"/>
    <s v="พลอยไพลินเพลส"/>
    <s v="1274 ซ.ลาดพร้าว 101 ถ.ลาดพร้าว แขวงคลองจั่น เขตบางกะปิ กรุงเทพมหานคร 10240"/>
    <s v="02-7368999,085-1199802,093-3595226"/>
    <n v="15000"/>
    <s v="ขายเหมา-จ่าย 12 ฟรี 02 ราคา 015000(รวมVat)"/>
    <x v="2"/>
    <x v="2"/>
    <x v="2"/>
    <x v="3"/>
    <n v="1071.4285714285713"/>
    <x v="280"/>
  </r>
  <r>
    <d v="2568-06-19T00:00:00"/>
    <s v="ขายเหมา"/>
    <s v="ลาดพร้าว"/>
    <s v="LP"/>
    <x v="3"/>
    <s v="ปัจจุบัน"/>
    <n v="120000050344"/>
    <s v="บริษัท ภัคภิรมย์ รีเจ้นท์ จำกัด"/>
    <s v="ภัคภิรมย์ รีเจ้นท์ / บ้านอำนวยสุข"/>
    <s v="30/456 หมู่10 ซ.นวมินทร์ 82 ถ.นวมินทร์ แขวงนวลจันทร์ เขตบึงกุ่ม กรุงเทพมหานคร 10240"/>
    <s v="02-9447090,086-3397238,061-0350761"/>
    <n v="25680"/>
    <s v="ขายเหมา-จ่าย 12ฟรี 06 ราคา 024000(ไม่รวมVAT)"/>
    <x v="2"/>
    <x v="2"/>
    <x v="4"/>
    <x v="15"/>
    <n v="1426.6666666666667"/>
    <x v="281"/>
  </r>
  <r>
    <d v="2568-06-19T00:00:00"/>
    <s v="ขายเหมา"/>
    <s v="ลาดพร้าว"/>
    <s v="LP"/>
    <x v="3"/>
    <s v="ปัจจุบัน"/>
    <n v="120000004981"/>
    <s v="บริษัท มาเมซอง เดอ ทีเจ จำกัด"/>
    <s v="อพาร์ทเม้นท์ มาเมซอง เดอ ทีเจ"/>
    <s v="1728 ซอย ลาดพร้าว 101 ถ. ลาดพร้าว แขวง คลองจั่น เขต บางกะปิ กรุงเทพฯ 10240"/>
    <s v="086-4453433,081-8178543,02-7314955"/>
    <n v="18000"/>
    <s v="ขายเหมา-จ่าย 06ฟรี 01 ราคา 018000(รวมVat)"/>
    <x v="4"/>
    <x v="4"/>
    <x v="1"/>
    <x v="8"/>
    <n v="2571.4285714285716"/>
    <x v="282"/>
  </r>
  <r>
    <d v="2568-06-19T00:00:00"/>
    <s v="ขายเหมา"/>
    <s v="ลาดพร้าว"/>
    <s v="LP"/>
    <x v="3"/>
    <s v="ปัจจุบัน"/>
    <n v="120000062852"/>
    <s v="บริษัท สินธุ (ค้าปลีก) จำกัด"/>
    <s v="เอส วี 83 แมนชั่น"/>
    <s v="78/8 ซ.ลาดพร้าว 83 (จิตต์อารีย์) ถ.ลาดพร้าว แขวงคลองจั่น เขตบางกะปิ กรุงเทพมหานคร 10240"/>
    <s v="086-4683258,088-2649522,085-9549988"/>
    <n v="10432.5"/>
    <s v="ขายเหมา-จ่าย12ฟรี02ราคา009750(ไม่รวมVat)"/>
    <x v="2"/>
    <x v="2"/>
    <x v="2"/>
    <x v="3"/>
    <n v="745.17857142857144"/>
    <x v="283"/>
  </r>
  <r>
    <d v="2568-06-19T00:00:00"/>
    <s v="ขายเหมา"/>
    <s v="ลาดพร้าว"/>
    <s v="LP"/>
    <x v="3"/>
    <s v="ปัจจุบัน"/>
    <n v="120000059229"/>
    <s v="บริษัท อุ่นใจ ครีเอท จำกัด"/>
    <s v="เรอเนซองส์ พาเลส"/>
    <s v="30 ซ.นาคนิวาส 18 ถ.ลาดพร้าว 71 แขวงลาดพร้าว เขตลาดพร้าว กรุงเทพมหานคร 10230"/>
    <s v="085-2517773,02-5385454,083-3002300,090-4309997 กาญ,081-9385544 (เจ้าของ)"/>
    <n v="19260"/>
    <s v="ขายเหมา-จ่าย 12ฟรี 02 ราคา 018000(ไม่รวมVat)"/>
    <x v="2"/>
    <x v="2"/>
    <x v="2"/>
    <x v="3"/>
    <n v="1375.7142857142858"/>
    <x v="284"/>
  </r>
  <r>
    <d v="2568-06-19T00:00:00"/>
    <s v="ขายเหมา"/>
    <s v="ลาดพร้าว"/>
    <s v="LP"/>
    <x v="3"/>
    <s v="ปัจจุบัน"/>
    <n v="120000060644"/>
    <s v="บริษัท เอ็น แอนด์ เอ็ม โฮลดิ้ง จำกัด"/>
    <s v="มงคล 88 อพาร์ทเม้นท์"/>
    <s v="103/152 ซ.นวมินทร์ 88 แยก 3-13 ถ.นวมินทร์ แขวงคลองจั่น เขตบางกะปิ กรุงเทพมหานคร 10240"/>
    <s v="02-3330362#131,087-6978557,089-8934363"/>
    <n v="55366.080000000002"/>
    <s v="S01ขายเหมา-จ่าย 24ฟรี 04 ราคา 051744(ไม่รวมVat)"/>
    <x v="9"/>
    <x v="8"/>
    <x v="6"/>
    <x v="16"/>
    <n v="1977.3600000000001"/>
    <x v="285"/>
  </r>
  <r>
    <d v="2568-06-19T00:00:00"/>
    <s v="ขายเหมา"/>
    <s v="ลาดพร้าว"/>
    <s v="LP"/>
    <x v="3"/>
    <s v="ปัจจุบัน"/>
    <n v="120000062442"/>
    <s v="ลาดพร้าววิวแมนชั่น"/>
    <s v="ลาดพร้าววิวแมนชั่น"/>
    <s v="999/9 ซ.ลาดพร้าว 101 แยก 29 ถ.ลาดพร้าว แขวงคลองจั่น เขตบางกะปิ กรุงเทพมหานคร 10240"/>
    <s v="02-7314465-6,087-1255139 ,081-3127988"/>
    <n v="25000"/>
    <s v="ขายเหมา-จ่าย 12ฟรี 02 ราคา 025000(รวมVat)"/>
    <x v="2"/>
    <x v="2"/>
    <x v="2"/>
    <x v="3"/>
    <n v="1785.7142857142858"/>
    <x v="286"/>
  </r>
  <r>
    <d v="2568-06-19T00:00:00"/>
    <s v="ขายเหมา"/>
    <s v="ลาดพร้าว"/>
    <s v="LP"/>
    <x v="3"/>
    <s v="ปัจจุบัน"/>
    <n v="120000060639"/>
    <s v="หสม.บ้านพิมาน"/>
    <s v="บ้านพิมาน"/>
    <s v="334/11,12,13,14 ซ.ลาดพร้าว 107 ถ.ลาดพร้าว แขวงคลองจั่น เขตบางกะปิ กรุงเทพมหานคร 10240"/>
    <s v="02-3760026,02-7315223"/>
    <n v="17280"/>
    <s v="ขายเหมา-จ่าย 12ฟรี 02 ราคา 017280(รวมVat)"/>
    <x v="2"/>
    <x v="2"/>
    <x v="2"/>
    <x v="3"/>
    <n v="1234.2857142857142"/>
    <x v="287"/>
  </r>
  <r>
    <d v="2568-06-19T00:00:00"/>
    <s v="ขายเหมา"/>
    <s v="ลาดพร้าว"/>
    <s v="LP"/>
    <x v="3"/>
    <s v="ปัจจุบัน"/>
    <n v="120000052624"/>
    <s v="ห้างหุ้นส่วนจำกัด กัลปพฤกษ์และพี่"/>
    <s v="อาคารกัลปพฤกษ์"/>
    <s v="158/6 ซ.ลาดพร้าว 107 (ดีสมโชค) ถ.ลาดพร้าว แขวงคลองจั่น เขตบางกะปิ กรุงเทพมหานคร 10240"/>
    <s v="095-7565140,02-1870641,085-0432693"/>
    <n v="12840"/>
    <s v="ขายเหมา-จ่าย12 ฟรี02 ราคา 012000 (ไม่รวมVat)"/>
    <x v="2"/>
    <x v="2"/>
    <x v="2"/>
    <x v="3"/>
    <n v="917.14285714285711"/>
    <x v="288"/>
  </r>
  <r>
    <d v="2568-06-19T00:00:00"/>
    <s v="ขายเหมา"/>
    <s v="ลาดพร้าว"/>
    <s v="LP"/>
    <x v="3"/>
    <s v="ปัจจุบัน"/>
    <n v="120000066569"/>
    <s v="ห้างหุ้นสามัญ เวนีเซีย รีสอร์ท ลาดพร้าว"/>
    <s v="เวนีเซีย รีสอร์ท ลาดพร้าว"/>
    <s v="4/65 ซ.ลาดพร้าว 47 แขวงสะพานสอง เขตวังทองหลาง กรุงเทพ ฯ 10310"/>
    <s v="081-3005377"/>
    <n v="20544"/>
    <s v="ขายเหมา-จ่าย 06ฟรี 01 ราคา 019200(ไม่รวมVat)"/>
    <x v="4"/>
    <x v="4"/>
    <x v="1"/>
    <x v="8"/>
    <n v="2934.8571428571427"/>
    <x v="289"/>
  </r>
  <r>
    <d v="2568-06-19T00:00:00"/>
    <s v="ขายเหมา"/>
    <s v="ลาดพร้าว"/>
    <s v="LP"/>
    <x v="3"/>
    <s v="ปัจจุบัน"/>
    <n v="120000060628"/>
    <s v="โฮมเพลส แมนชั่น"/>
    <s v="โฮมเพลส แมนชั่น"/>
    <s v="32/14 ซ.ลาดพร้าว 81 ถ.ลาดพร้าว แขวงคลองเจ้าคุณสิงห์ เขตวังทองหลาง กรุงเทพมหานคร 10310"/>
    <s v="089-7913344"/>
    <n v="25680"/>
    <s v="ขายเหมา-จ่าย 12 ฟรี 03 ราคา 024000(ไม่รวมVat)"/>
    <x v="2"/>
    <x v="2"/>
    <x v="3"/>
    <x v="4"/>
    <n v="1712"/>
    <x v="290"/>
  </r>
  <r>
    <d v="2568-06-19T00:00:00"/>
    <s v="ขายเหมา"/>
    <s v="นวมินทร์"/>
    <s v="NC"/>
    <x v="3"/>
    <s v="ปัจจุบัน"/>
    <n v="120000050341"/>
    <s v="คุณบริพัชร์ ควรตระกูล"/>
    <s v="บริพัชร อพาร์ทเม้นท์"/>
    <s v="78/1 หมู่3 ถ.พระยาสุเรนทร์ แขวงบางชัน เขตคลองสามวา กรุงเทพฯ 10510"/>
    <s v="02-9193700"/>
    <n v="12000"/>
    <s v="ขายเหมา-จ่าย 01ฟรี 00 ราคา 012000(รวมVat)"/>
    <x v="0"/>
    <x v="0"/>
    <x v="0"/>
    <x v="0"/>
    <n v="12000"/>
    <x v="291"/>
  </r>
  <r>
    <d v="2568-06-19T00:00:00"/>
    <s v="ขายเหมา"/>
    <s v="นวมินทร์"/>
    <s v="NC"/>
    <x v="3"/>
    <s v="ปัจจุบัน"/>
    <n v="120000052131"/>
    <s v="คุณหนึ่งนุช รอดสี"/>
    <s v="อาคารนุชนาท อพาร์ทเม้นท์"/>
    <s v="34 ซ.รามอินทรา 58 แยก 4 แขวงคันนายาว เขตคันนายาว กรุงเทพฯ 10230"/>
    <s v="061-6194599"/>
    <n v="39600"/>
    <s v="ขายเหมา-จ่าย 12ฟรี 01 ราคา 39600(รวมVat)"/>
    <x v="2"/>
    <x v="2"/>
    <x v="1"/>
    <x v="2"/>
    <n v="3046.1538461538462"/>
    <x v="292"/>
  </r>
  <r>
    <d v="2568-06-19T00:00:00"/>
    <s v="ขายเหมา"/>
    <s v="นวมินทร์"/>
    <s v="NC"/>
    <x v="3"/>
    <s v="ปัจจุบัน"/>
    <n v="120000049888"/>
    <s v="นายไชยสิทธิ์ ศันสนียสุนทร"/>
    <s v="The Perfect Living Apartment"/>
    <s v="94/1 ซ.รามคำแหง 32 (วิเศษสุข ) แขวงหัวหมาก เขตบางกะปิ กรุงเทพฯ 10240"/>
    <s v="081-8862144"/>
    <n v="17875"/>
    <s v="ขายเหมา-จ่าย12ฟรี00ราคา017875(รวมVat)"/>
    <x v="2"/>
    <x v="2"/>
    <x v="0"/>
    <x v="1"/>
    <n v="1489.5833333333333"/>
    <x v="293"/>
  </r>
  <r>
    <d v="2568-06-19T00:00:00"/>
    <s v="ขายเหมา"/>
    <s v="นวมินทร์"/>
    <s v="NC"/>
    <x v="3"/>
    <s v="ปัจจุบัน"/>
    <n v="120000049807"/>
    <s v="บจก. ยูริก้า ดีเวลลอปเม้นท์ (ไทย)"/>
    <s v="อาคารสุนิสา เพลส"/>
    <s v="168 ซ.รามคำแหง 4 (.สมานมิตร) ถ.รามคำแหง แขวงสวนหลวง เขตสวนหลวง กรุงเทพฯ 10250"/>
    <s v="082-0032828"/>
    <n v="25000"/>
    <s v="ขายเหมา-จ่าย 12ฟรี 02 ราคา 025000(รวมVat)"/>
    <x v="2"/>
    <x v="2"/>
    <x v="2"/>
    <x v="3"/>
    <n v="1785.7142857142858"/>
    <x v="294"/>
  </r>
  <r>
    <d v="2568-06-19T00:00:00"/>
    <s v="ขายเหมา"/>
    <s v="นวมินทร์"/>
    <s v="NC"/>
    <x v="3"/>
    <s v="ปัจจุบัน"/>
    <n v="120000051032"/>
    <s v="บริษัท คูณชัยชนะ จำกัด"/>
    <s v="อาคาร เค เรส ซิเด้นท์"/>
    <s v="3 ซ.รามคำแหง 170 แยก 5 ถ.รามคำแหง แขวง/เขตมีนบุรี กรุงเทพฯ 10510"/>
    <s v="02-517-3880"/>
    <n v="64200"/>
    <s v="ขายเหมา-จ่าย12ฟรี02ราคา064200(รวมVat)"/>
    <x v="2"/>
    <x v="2"/>
    <x v="2"/>
    <x v="3"/>
    <n v="4585.7142857142853"/>
    <x v="295"/>
  </r>
  <r>
    <d v="2568-06-19T00:00:00"/>
    <s v="ขายเหมา"/>
    <s v="นวมินทร์"/>
    <s v="NC"/>
    <x v="3"/>
    <s v="ปัจจุบัน"/>
    <n v="120000053049"/>
    <s v="บริษัท เซน ไนน์ ดีเวลลอปเมนท์ จำกัด"/>
    <s v="อาคารซี เรสซิเดนท์"/>
    <s v="165 ซ.ริมคลองกะจะ ซ.รามคำแหง 24 แยก 34 แขวงหัวหมาก เขตบางกะปิ กรุงเทพฯ 10240"/>
    <s v="095-515-0786"/>
    <n v="10000"/>
    <s v="ขายเหมา-จ่าย 12ฟรี 00 ราคา 010000(รวมVat)"/>
    <x v="2"/>
    <x v="2"/>
    <x v="0"/>
    <x v="1"/>
    <n v="833.33333333333337"/>
    <x v="296"/>
  </r>
  <r>
    <d v="2568-06-19T00:00:00"/>
    <s v="ขายเหมา"/>
    <s v="นวมินทร์"/>
    <s v="NC"/>
    <x v="3"/>
    <s v="ปัจจุบัน"/>
    <n v="120000056156"/>
    <s v="บริษัท ที เอส วี แมนชั่น จำกัด"/>
    <s v="อาคาร ทีเอสวี แมนชั่น"/>
    <s v="68/19 ซ.สีหบุรานุกิจ 8 ถ.สีหบุรานุกิจ แขวงมีนบุรี เขตมีนบุรี กรุงเทพฯ10510"/>
    <s v="062-542-4297"/>
    <n v="12840"/>
    <s v="ขายเหมา-จ่าย 12ฟรี 02 ราคา 012840(รวมVat)"/>
    <x v="2"/>
    <x v="2"/>
    <x v="2"/>
    <x v="3"/>
    <n v="917.14285714285711"/>
    <x v="297"/>
  </r>
  <r>
    <d v="2568-06-19T00:00:00"/>
    <s v="ขายเหมา"/>
    <s v="นวมินทร์"/>
    <s v="NC"/>
    <x v="3"/>
    <s v="ปัจจุบัน"/>
    <n v="120000049689"/>
    <s v="บริษัท ที.เค.ที.เพลส จำกัด"/>
    <s v="Grow Apartmemt"/>
    <s v="765 ถ.รามอินทรา แขวงคันนายาว เขตคันนายาว กรุงเทพฯ 10230"/>
    <s v="02-5404231"/>
    <n v="10000"/>
    <s v="ขายเหมา-จ่าย 01ฟรี 00 ราคา 010000(รวมVat)"/>
    <x v="0"/>
    <x v="0"/>
    <x v="0"/>
    <x v="0"/>
    <n v="10000"/>
    <x v="298"/>
  </r>
  <r>
    <d v="2568-06-19T00:00:00"/>
    <s v="ขายเหมา"/>
    <s v="นวมินทร์"/>
    <s v="NC"/>
    <x v="3"/>
    <s v="ปัจจุบัน"/>
    <n v="120000064494"/>
    <s v="บริษัท พิษณุ ศิริ จำกัด"/>
    <s v="อาคารแฟชั่น เรสซิเด้นท์"/>
    <s v="70/181 ซ.01 ถ.กาญจนาภิเษก 7 แขวงคันนายาว เขตคันนายาว กรุงเทพฯ 10230"/>
    <s v="092-712-2315"/>
    <n v="12840"/>
    <s v="ขายเหมา-จ่าย 12ฟรี 00 ราคา 012840(รวมVat)"/>
    <x v="2"/>
    <x v="2"/>
    <x v="0"/>
    <x v="1"/>
    <n v="1070"/>
    <x v="299"/>
  </r>
  <r>
    <d v="2568-06-19T00:00:00"/>
    <s v="ขายเหมา"/>
    <s v="นวมินทร์"/>
    <s v="NC"/>
    <x v="3"/>
    <s v="ปัจจุบัน"/>
    <n v="120000052123"/>
    <s v="บริษัท ราม 44 เรสซิเด้นท์ จำกัด (สำนักงานใหญ่)"/>
    <s v="อาคารราม44 เรสซิเด้นท์"/>
    <s v="3 ซ.รามคำแหง 44ถ.รามคำแหง แขวงหัวหมาก เขตบางกะปิ กรุงเทพฯ 10240"/>
    <s v="094-498-9822"/>
    <n v="43000"/>
    <s v="ขายเหมา-จ่าย 12ฟรี 01 ราคา 43000(รวมVat)"/>
    <x v="2"/>
    <x v="2"/>
    <x v="1"/>
    <x v="2"/>
    <n v="3307.6923076923076"/>
    <x v="300"/>
  </r>
  <r>
    <d v="2568-06-19T00:00:00"/>
    <s v="ขายเหมา"/>
    <s v="นวมินทร์"/>
    <s v="NC"/>
    <x v="3"/>
    <s v="ปัจจุบัน"/>
    <n v="120000051141"/>
    <s v="บริษัท วี.แคปปิตอล เอเจนท์ จำกัด (สาขา 0004)"/>
    <s v="โรงแรมสินสิริ รีสอร์ท"/>
    <s v="583 ถ.รามอินทรา แขวงคันนายาว เขตคันนายาว กรุงเทพฯ 10230"/>
    <s v="02-519-4893"/>
    <n v="10272"/>
    <s v="ขายเหมา-จ่าย06 ฟรี00 ราคา 9,600 (ไม่รวมVAT)"/>
    <x v="4"/>
    <x v="4"/>
    <x v="0"/>
    <x v="5"/>
    <n v="1712"/>
    <x v="301"/>
  </r>
  <r>
    <d v="2568-06-19T00:00:00"/>
    <s v="ขายเหมา"/>
    <s v="นวมินทร์"/>
    <s v="NC"/>
    <x v="3"/>
    <s v="ปัจจุบัน"/>
    <n v="120000052134"/>
    <s v="บริษัท สยามพิมาน จำกัด สำนักงานใหญ่"/>
    <s v="โรงแรมสยามพิมาน"/>
    <s v="8 ซ.รามคำแหง 170 ถ.รามคำแหง แขวง/เขตมีนบุรี กรุงเทพฯ 10510"/>
    <s v="093-6152654"/>
    <n v="22598"/>
    <s v="ขายเหมา-จ่าย 12ฟรี 06 ราคา 022598(รวมVat)"/>
    <x v="2"/>
    <x v="2"/>
    <x v="4"/>
    <x v="15"/>
    <n v="1255.4444444444443"/>
    <x v="302"/>
  </r>
  <r>
    <d v="2568-06-19T00:00:00"/>
    <s v="ขายเหมา"/>
    <s v="นวมินทร์"/>
    <s v="NC"/>
    <x v="3"/>
    <s v="ปัจจุบัน"/>
    <n v="120000052140"/>
    <s v="บริษัท เสรี โฮม จำกัด (สำนักงานใหญ่)"/>
    <s v="อาคาร @home Residence"/>
    <s v="1/1 ถ.เสรี2 ซ.รามคำแหง 24 แยก 20 ซ.16 แขวงหัวหมาก เขตบางกะปิ กรุงเทพฯ 10240"/>
    <s v="084-678-6101"/>
    <n v="30100"/>
    <s v="ขายเหมา-จ่าย 12ฟรี 00 ราคา 30100(รวมVat)"/>
    <x v="2"/>
    <x v="2"/>
    <x v="0"/>
    <x v="1"/>
    <n v="2508.3333333333335"/>
    <x v="303"/>
  </r>
  <r>
    <d v="2568-06-19T00:00:00"/>
    <s v="ขายเหมา"/>
    <s v="นวมินทร์"/>
    <s v="NC"/>
    <x v="3"/>
    <s v="ปัจจุบัน"/>
    <n v="120000051349"/>
    <s v="บริษัท แสงจิตกิ่งแก้ว ก่อสร้าง จำกัด สำนักงานใหญ่"/>
    <s v="โรงแรม เอเชีย รีสอร์ท"/>
    <s v="24/46,24/48,24/57 ซ.นวมินทร์ 111 แยก 4 ถ.นวมินทร์ แขวงนวมินทร์ เขตบึงกุ่ม กทม.10230"/>
    <s v="095-164-5655"/>
    <n v="40000"/>
    <s v="ขายเหมา-จ่าย 12ฟรี 06 ราคา 040000(รวมVat)"/>
    <x v="2"/>
    <x v="2"/>
    <x v="4"/>
    <x v="15"/>
    <n v="2222.2222222222222"/>
    <x v="304"/>
  </r>
  <r>
    <d v="2568-06-19T00:00:00"/>
    <s v="ขายเหมา"/>
    <s v="นวมินทร์"/>
    <s v="NC"/>
    <x v="3"/>
    <s v="ปัจจุบัน"/>
    <n v="120000068236"/>
    <s v="บริษัท เอสทีซี อพาร์ทเมนท์ จำกัด"/>
    <s v="มีน เรสสิเดนซ์ อพาร์ทเม้นท์"/>
    <s v="55, 55/1, 55/2, 55/3, 55/4, 55/5 ถ.สีหบุรานุกิจ แขวงมีนบุรี เขตมีนบุรี กรุงเทพฯ10510"/>
    <s v="086-3358701"/>
    <n v="21400"/>
    <s v="ขายเหมา-จ่าย01ฟรี00ราคา0021400(รวมVat)"/>
    <x v="0"/>
    <x v="0"/>
    <x v="0"/>
    <x v="0"/>
    <n v="21400"/>
    <x v="305"/>
  </r>
  <r>
    <d v="2568-06-19T00:00:00"/>
    <s v="ขายเหมา"/>
    <s v="นวมินทร์"/>
    <s v="NC"/>
    <x v="3"/>
    <s v="ปัจจุบัน"/>
    <n v="120000051107"/>
    <s v="หสม.ปาล์ม วิลเลจ"/>
    <s v="อาคาร ปาล์ม วิลเลจ"/>
    <s v="2 ซ.รามคำแหง 174 ถ.รามคำแหง แขวง/เขตมีนบุรี กรุงเทพฯ 10510"/>
    <s v="080-649-7500"/>
    <n v="54000"/>
    <s v="ขายเหมา-จ่าย12ฟรี02ราคา054000(รวมVat)"/>
    <x v="2"/>
    <x v="2"/>
    <x v="2"/>
    <x v="3"/>
    <n v="3857.1428571428573"/>
    <x v="306"/>
  </r>
  <r>
    <d v="2568-06-19T00:00:00"/>
    <s v="ขายเหมา"/>
    <s v="นวมินทร์"/>
    <s v="NC"/>
    <x v="3"/>
    <s v="ปัจจุบัน"/>
    <n v="120000052129"/>
    <s v="อาคาร 50 แมนชั่น"/>
    <s v="อาคาร 50 แมนชั่น"/>
    <s v="70/352 ม.5 ถ.นวมินทร์ 50 แขวงคลองกุ่ม เขตบึงกุ่ม กรุงเทพฯ 10240"/>
    <s v="091-0516072"/>
    <n v="15000"/>
    <s v="ขายเหมา-จ่าย 06ฟรี 00 ราคา 15000(รวมVat)"/>
    <x v="4"/>
    <x v="4"/>
    <x v="0"/>
    <x v="5"/>
    <n v="2500"/>
    <x v="307"/>
  </r>
  <r>
    <d v="2568-06-19T00:00:00"/>
    <s v="ขายเหมา"/>
    <s v="นวมินทร์"/>
    <s v="NC"/>
    <x v="3"/>
    <s v="ปัจจุบัน"/>
    <n v="120000052120"/>
    <s v="อาคารทรัพย์สิน1 อพาร์ทเม้นท์"/>
    <s v="อาคาร ทรัพย์สิน 1 อพาร์ทเม้นท์"/>
    <s v="249 ซ.รามคำแหง 24 แยก 34 แขวงหัวหมาก เขตบางกะปิ กรุงเทพฯ 10240"/>
    <s v="098-665-4415"/>
    <n v="10000"/>
    <s v="ขายเหมา-จ่าย 12ฟรี 00 ราคา 010000(รวมVat)"/>
    <x v="2"/>
    <x v="2"/>
    <x v="0"/>
    <x v="1"/>
    <n v="833.33333333333337"/>
    <x v="308"/>
  </r>
  <r>
    <d v="2568-06-19T00:00:00"/>
    <s v="ขายเหมา"/>
    <s v="นวมินทร์"/>
    <s v="NC"/>
    <x v="3"/>
    <s v="ปัจจุบัน"/>
    <n v="120000052122"/>
    <s v="อาคารที่พักบุคคลากรทางการกีฬา"/>
    <s v="อาคาร ที่พักบุคคลากรทางการกีฬา"/>
    <s v="286 ถ.หัวหมาก แขวงหัวหมาก เขตบางกะปิ กรุงเทพฯ 10240"/>
    <s v="065-561-4987"/>
    <n v="16692"/>
    <s v="ขายเหมา-จ่าย 12ฟรี 00 ราคา 015600(ไม่รวมVat)"/>
    <x v="2"/>
    <x v="2"/>
    <x v="0"/>
    <x v="1"/>
    <n v="1391"/>
    <x v="309"/>
  </r>
  <r>
    <d v="2568-06-19T00:00:00"/>
    <s v="ขายเหมา"/>
    <s v="นวมินทร์"/>
    <s v="NC"/>
    <x v="3"/>
    <s v="ปัจจุบัน"/>
    <n v="120000052132"/>
    <s v="อาคารบ้านคานา"/>
    <s v="อาคารบ้านคานา"/>
    <s v="56/1115 ซ.รามคำแหง 60/2 ถ.รามคำแหง แขวงหัวหมาก เขตบางกะปิ กรุงเทพฯ 10240"/>
    <s v="081-486-1151"/>
    <n v="10700"/>
    <s v="ขายเหมา-จ่าย 12ฟรี 02 ราคา 010000(ไม่รวมVat)"/>
    <x v="2"/>
    <x v="2"/>
    <x v="2"/>
    <x v="3"/>
    <n v="764.28571428571433"/>
    <x v="310"/>
  </r>
  <r>
    <d v="2568-06-19T00:00:00"/>
    <s v="ขายเหมา"/>
    <s v="นวมินทร์"/>
    <s v="NC"/>
    <x v="3"/>
    <s v="ปัจจุบัน"/>
    <n v="120000052136"/>
    <s v="อาคารอยู่สิริ เพลส"/>
    <s v="อาคารอยู่สิริ เพลส"/>
    <s v="159/55 ซ.นวมินทร์ 40 ถ.นวมินทร์ แขวงคลองกุ่ม เขตบึงกุ่ม กรุงเทพฯ 10240"/>
    <s v="081-7025808"/>
    <n v="42000"/>
    <s v="ขายเหมา-จ่าย 12ฟรี 01 ราคา 42000(รวมVat)"/>
    <x v="2"/>
    <x v="2"/>
    <x v="1"/>
    <x v="2"/>
    <n v="3230.7692307692309"/>
    <x v="311"/>
  </r>
  <r>
    <d v="2568-06-19T00:00:00"/>
    <s v="ขายเหมา"/>
    <s v="อ่อนนุช"/>
    <s v="ON"/>
    <x v="3"/>
    <s v="ปัจจุบัน"/>
    <n v="120000068451"/>
    <s v="คุณชนิกานต์ จารุสมบัติ"/>
    <s v="ทรัพย์ประเสริฐ อพาร์ทเม้นท์"/>
    <s v="455 ซอยศรีนครนิทร์ 24 แขวงสวนหลวง เขตสวนหลวง กรุงเทพ ฯ 10250"/>
    <s v="086-5496911"/>
    <n v="32100"/>
    <s v="ขายเหมา-จ่าย 12 ฟรี 02 ราคา 030000(ไม่รวมVat)"/>
    <x v="2"/>
    <x v="2"/>
    <x v="2"/>
    <x v="3"/>
    <n v="2292.8571428571427"/>
    <x v="312"/>
  </r>
  <r>
    <d v="2568-06-19T00:00:00"/>
    <s v="ขายเหมา"/>
    <s v="อ่อนนุช"/>
    <s v="ON"/>
    <x v="3"/>
    <s v="ปัจจุบัน"/>
    <n v="120000064224"/>
    <s v="คุณวชิรา ไชยนิลวงศ์"/>
    <s v="ไออุ่น อพาร์ทเมนท์"/>
    <s v="2 ซ.บางนา - ตราด 21 แยก 13 ถ.บางนา - ตราด แขวงบางนา เขตบางนา กรุงเทพมหานคร 10260"/>
    <s v="061-8689537"/>
    <n v="14000"/>
    <s v="ขายเหมา-จ่าย 12ฟรี 00 ราคา 014000(รวมVat)"/>
    <x v="2"/>
    <x v="2"/>
    <x v="0"/>
    <x v="1"/>
    <n v="1166.6666666666667"/>
    <x v="313"/>
  </r>
  <r>
    <d v="2568-06-19T00:00:00"/>
    <s v="ขายเหมา"/>
    <s v="อ่อนนุช"/>
    <s v="ON"/>
    <x v="3"/>
    <s v="ปัจจุบัน"/>
    <n v="120000060335"/>
    <s v="นตบ.ชุดซิตี้โฮม ศรีนครินทร์"/>
    <s v="ซิตี้โฮม ศรีนครินทร์"/>
    <s v="1551/220 ถ.ลาซาล แขวงบางนา เขตบางนา กรุงเทพมหานคร 10260"/>
    <s v="02-1736321,091-7206903"/>
    <n v="13000"/>
    <s v="ขายเหมา-จ่าย 01ฟรี 00 ราคา 013000(รวมVat)"/>
    <x v="0"/>
    <x v="0"/>
    <x v="0"/>
    <x v="0"/>
    <n v="13000"/>
    <x v="314"/>
  </r>
  <r>
    <d v="2568-06-19T00:00:00"/>
    <s v="ขายเหมา"/>
    <s v="อ่อนนุช"/>
    <s v="ON"/>
    <x v="3"/>
    <s v="ปัจจุบัน"/>
    <n v="120000064205"/>
    <s v="นางขวัญเรือน เลิศทรัพย์ทวี"/>
    <s v="เจริญดีอพาร์ทเมนท์"/>
    <s v="15 ซ.บางนา - ตราด 21 แยก 3 ถ.บางนา - ตราด แขวงบางนา เขตบางนา กรุงเทพมหานคร 10260"/>
    <s v="02-7436615,080-5966301,095-0424665"/>
    <n v="25680"/>
    <s v="ขายเหมา-จ่าย 12ฟรี 04 ราคา 24000(รวมVat)"/>
    <x v="2"/>
    <x v="2"/>
    <x v="6"/>
    <x v="7"/>
    <n v="1605"/>
    <x v="315"/>
  </r>
  <r>
    <d v="2568-06-19T00:00:00"/>
    <s v="ขายเหมา"/>
    <s v="อ่อนนุช"/>
    <s v="ON"/>
    <x v="3"/>
    <s v="ปัจจุบัน"/>
    <n v="120000064204"/>
    <s v="นางสาวนงลักษณ์ ต่ายเทศ"/>
    <s v="ปรีชาเพลส"/>
    <s v="889/25 ซ.บางนา - ตราด 13 ถ.บางนา - ตราด แขวงบางนา เขตบางนา กรุงเทพมหานคร 10260"/>
    <s v="084-3536067,081-6151535"/>
    <n v="21400.5"/>
    <s v="ขายเหมา-จ่าย 11ฟรี 01 ราคา 20,000.47(ไม่รวมVat)"/>
    <x v="1"/>
    <x v="1"/>
    <x v="1"/>
    <x v="1"/>
    <n v="1783.375"/>
    <x v="316"/>
  </r>
  <r>
    <d v="2568-06-19T00:00:00"/>
    <s v="ขายเหมา"/>
    <s v="อ่อนนุช"/>
    <s v="ON"/>
    <x v="3"/>
    <s v="ปัจจุบัน"/>
    <n v="120000064207"/>
    <s v="นางสาววิตราลักขณ์ พจชมานะวงศ์"/>
    <s v="กศิเพลส อพาร์ทเมนต์"/>
    <s v="8 กศิเพลส อพาร์ทเมนต์ ซ.สุภาพงษ์ 1 แยก 9 แขวงหนองบอน เขตประเวศ กรุงเทพมหานคร 10250"/>
    <s v="02-1361721,081-3573527,081-7359982"/>
    <n v="25680"/>
    <s v="ขายเหมา-จ่าย12 ฟรี00 ราคา 024000(ไม่รวมVat)"/>
    <x v="2"/>
    <x v="2"/>
    <x v="0"/>
    <x v="1"/>
    <n v="2140"/>
    <x v="317"/>
  </r>
  <r>
    <d v="2568-06-19T00:00:00"/>
    <s v="ขายเหมา"/>
    <s v="อ่อนนุช"/>
    <s v="ON"/>
    <x v="3"/>
    <s v="ปัจจุบัน"/>
    <n v="120000049600"/>
    <s v="นางอรสา ตั้งสัจจะพจน์"/>
    <s v="ฮันนี่เฮ้าส์"/>
    <s v="926/37 ซ.บางนา-ตราด 17 ถ.บางนา-ตราด แขวงบางนา เขตบางนา กรุงเทพมหานคร 10260"/>
    <s v="081-7134122,092-4198954"/>
    <n v="14000"/>
    <s v="ขายเหมา-จ่าย 12ฟรี 00 ราคา 014000(รวมVat)"/>
    <x v="2"/>
    <x v="2"/>
    <x v="0"/>
    <x v="1"/>
    <n v="1166.6666666666667"/>
    <x v="318"/>
  </r>
  <r>
    <d v="2568-06-19T00:00:00"/>
    <s v="ขายเหมา"/>
    <s v="อ่อนนุช"/>
    <s v="ON"/>
    <x v="3"/>
    <s v="ปัจจุบัน"/>
    <n v="120000059238"/>
    <s v="นายชนะ เชาวน์ชนพันธุ์"/>
    <s v="หอเปี่ยมสุข (อ่อนนุช)"/>
    <s v="204/2 ซ.อ่อนนุช 1 ถ.สุขุมวิท 77 แขวงพระโขนงเหนือ เขตวัฒนา กรุงเทพมหานคร 10110"/>
    <s v="081-3137037,095-2509017,064-2256880"/>
    <n v="17334"/>
    <s v="ขายเหมา-จ่าย 12ฟรี 00 ราคา 017334(รวมVat)"/>
    <x v="2"/>
    <x v="2"/>
    <x v="0"/>
    <x v="1"/>
    <n v="1444.5"/>
    <x v="319"/>
  </r>
  <r>
    <d v="2568-06-19T00:00:00"/>
    <s v="ขายเหมา"/>
    <s v="อ่อนนุช"/>
    <s v="ON"/>
    <x v="3"/>
    <s v="ปัจจุบัน"/>
    <n v="120000041702"/>
    <s v="นายดำรงศักดิ์ ครุสารพิศิฐ"/>
    <s v="ดีดี เพลส อพาร์ทเม้นท์"/>
    <s v="8 ซ.อุดมสุข 26 ถ.สุขุมวิท 103 แขวงบางนา เขตบางนา กรุงเทพมหานคร 10260"/>
    <s v="087-0240598"/>
    <n v="17976"/>
    <s v="ขายเหมา-จ่าย 12ฟรี 03 ราคา 016800(ไม่รวมVat)"/>
    <x v="2"/>
    <x v="2"/>
    <x v="3"/>
    <x v="4"/>
    <n v="1198.4000000000001"/>
    <x v="320"/>
  </r>
  <r>
    <d v="2568-06-19T00:00:00"/>
    <s v="ขายเหมา"/>
    <s v="อ่อนนุช"/>
    <s v="ON"/>
    <x v="3"/>
    <s v="ปัจจุบัน"/>
    <n v="120000064211"/>
    <s v="นายประณิธิ มิ่งบรรเจิดสุข"/>
    <s v="อาคารอยู่เจริญ"/>
    <s v="23 ซ.บางนา - ตราด 21 แยก 27 ถ.บางนา - ตราด 23 ซ.บางนา - ตราด 21 แยก 27 ถ.บางนา - ตราด"/>
    <s v="096-8852754"/>
    <n v="18000"/>
    <s v="ขายเหมา-จ่าย 12ฟรี 02 ราคา 018000(รวมVat)"/>
    <x v="2"/>
    <x v="2"/>
    <x v="2"/>
    <x v="3"/>
    <n v="1285.7142857142858"/>
    <x v="321"/>
  </r>
  <r>
    <d v="2568-06-19T00:00:00"/>
    <s v="ขายเหมา"/>
    <s v="อ่อนนุช"/>
    <s v="ON"/>
    <x v="3"/>
    <s v="ปัจจุบัน"/>
    <n v="120000033568"/>
    <s v="นายภิญโญ บุญวิวัฒนานันท์"/>
    <s v="SP.และTP.แมนชั่น"/>
    <s v="949/28 และ 940/280 ซ.บางนา-ตราด 19 แยก 6 ถ.บางนา-ตราด แขวงบางนา เขตบางนา กรุงเทพมหานคร 10260"/>
    <s v="02-3933051,084-0130309"/>
    <n v="12000"/>
    <s v="ขายเหมา-จ่าย 12ฟรี 02 ราคา 012000(รวมVat)"/>
    <x v="2"/>
    <x v="2"/>
    <x v="2"/>
    <x v="3"/>
    <n v="857.14285714285711"/>
    <x v="322"/>
  </r>
  <r>
    <d v="2568-06-19T00:00:00"/>
    <s v="ขายเหมา"/>
    <s v="อ่อนนุช"/>
    <s v="ON"/>
    <x v="3"/>
    <s v="ปัจจุบัน"/>
    <n v="120000064198"/>
    <s v="นายวุฒิศักดิ์ วินัยสุรเทิน"/>
    <s v="ตึกช้างทอง"/>
    <s v="11 ซ.บางนา - ตราด 19 ถ.บางนา - ตราด แขวงบางนา เขตบางนา กรุงเทพมหานคร 10260"/>
    <s v="02-7474412-6,081-8080222"/>
    <n v="25680"/>
    <s v="ขายเหมา-จ่าย12 ฟรี01 ราคา 24,000 (ไม่รวมVAT)"/>
    <x v="2"/>
    <x v="2"/>
    <x v="1"/>
    <x v="2"/>
    <n v="1975.3846153846155"/>
    <x v="323"/>
  </r>
  <r>
    <d v="2568-06-19T00:00:00"/>
    <s v="ขายเหมา"/>
    <s v="อ่อนนุช"/>
    <s v="ON"/>
    <x v="3"/>
    <s v="ปัจจุบัน"/>
    <n v="120000056535"/>
    <s v="นิติบุคคลอาคารชุดเซ็นทรัล ซิตี้ นอธ - เซาท"/>
    <s v="เซ็นทรัล ซิตี้ นอธ - เซาท"/>
    <s v="19 ซ.บางนา-ตราด 23 แขวงบางนา เขตบางนา กรุงเทพมหานคร 10260"/>
    <s v="02-3610938-54,093-5518944,089-9222845"/>
    <n v="17120"/>
    <s v="ขายเหมา-จ่าย 01ฟรี 00 ราคา 016000(ไม่รวมVat)"/>
    <x v="0"/>
    <x v="0"/>
    <x v="0"/>
    <x v="0"/>
    <n v="17120"/>
    <x v="324"/>
  </r>
  <r>
    <d v="2568-06-19T00:00:00"/>
    <s v="ขายเหมา"/>
    <s v="อ่อนนุช"/>
    <s v="ON"/>
    <x v="3"/>
    <s v="ปัจจุบัน"/>
    <n v="120000049745"/>
    <s v="บริษัท กรองทอง เพลส จำกัด"/>
    <s v="กรองทอง เพลส"/>
    <s v="907,909 ถ.อ่อนนุช แขวงอ่อนนุช เขตสวนหลวง กรุงเทพมหานคร 10250"/>
    <s v="086-9871049"/>
    <n v="48000"/>
    <s v="ขายเหมา-จ่าย06ฟรี03ราคา048000(รวมVat)"/>
    <x v="4"/>
    <x v="4"/>
    <x v="3"/>
    <x v="17"/>
    <n v="5333.333333333333"/>
    <x v="325"/>
  </r>
  <r>
    <d v="2568-06-19T00:00:00"/>
    <s v="ขายเหมา"/>
    <s v="อ่อนนุช"/>
    <s v="ON"/>
    <x v="3"/>
    <s v="ปัจจุบัน"/>
    <n v="120000064194"/>
    <s v="บริษัท โกลเด้น เฮ้าส์ จำกัด"/>
    <s v="โกลเด้น เฮ้าส์"/>
    <s v="474 ถ.อ่อนนุช แขวงสวนหลวง เขตสวนหลวง กรุงเทพมหานคร 10250"/>
    <s v="02-7303381-2,086-9891011,093-2241569 ,02-3324890"/>
    <n v="44940"/>
    <s v="ขายเหมา-จ่าย 12ฟรี 01 ราคา 042000(ไม่รวมVat)"/>
    <x v="2"/>
    <x v="2"/>
    <x v="1"/>
    <x v="2"/>
    <n v="3456.9230769230771"/>
    <x v="326"/>
  </r>
  <r>
    <d v="2568-06-19T00:00:00"/>
    <s v="ขายเหมา"/>
    <s v="อ่อนนุช"/>
    <s v="ON"/>
    <x v="3"/>
    <s v="ปัจจุบัน"/>
    <n v="120000064202"/>
    <s v="บริษัท จรูญโรจน์ พร๊อพเพอร์ตี้ส์ จำกัด"/>
    <s v="เจอาร์แมนชั่น"/>
    <s v="7 ซ.อุดมสุข 29 ถ.สุขุมวิท 103 แขวงบางนา เขตบางนา กรุงเทพมหานคร 10260"/>
    <s v="02-3988865,081-7539963"/>
    <n v="20597.5"/>
    <s v="ขายเหมา-จ่าย 11ฟรี 01 ราคา 019250(ไม่รวมVat)"/>
    <x v="1"/>
    <x v="1"/>
    <x v="1"/>
    <x v="1"/>
    <n v="1716.4583333333333"/>
    <x v="327"/>
  </r>
  <r>
    <d v="2568-06-19T00:00:00"/>
    <s v="ขายเหมา"/>
    <s v="อ่อนนุช"/>
    <s v="ON"/>
    <x v="3"/>
    <s v="ปัจจุบัน"/>
    <n v="120000064201"/>
    <s v="บริษัท ช.วัฒนาทรัพยากร จำกัด"/>
    <s v="ธาดาแมนชั่น"/>
    <s v="147 ซ.อ่อนนุช 35 แขวงสวนหลวง เขตสวนหลวง กรุงเทพมหานคร 10250"/>
    <s v="089-1085399,061-8239538"/>
    <n v="28890"/>
    <s v="ขายเหมา-จ่าย12ฟรี00ราคา027000(ไม่รวมVat)"/>
    <x v="2"/>
    <x v="2"/>
    <x v="0"/>
    <x v="1"/>
    <n v="2407.5"/>
    <x v="328"/>
  </r>
  <r>
    <d v="2568-06-19T00:00:00"/>
    <s v="ขายเหมา"/>
    <s v="อ่อนนุช"/>
    <s v="ON"/>
    <x v="3"/>
    <s v="ปัจจุบัน"/>
    <n v="120000031758"/>
    <s v="บริษัท ซี.อาร์.ดีเวลลอปเมนท์ จำกัด"/>
    <s v="ชลาลัย เพลส"/>
    <s v="5,7 ซ.โสอุดร ถ.ศรีนครินทร์ แขวงสวนหลวง เขตสวนหลวง กรุงเทพมหานคร 10250"/>
    <s v="02-3201311-26,084-0132826"/>
    <n v="40000"/>
    <s v="ขายเหมา-จ่าย11ฟรี01ราคา040000(รวมVat)"/>
    <x v="1"/>
    <x v="1"/>
    <x v="1"/>
    <x v="1"/>
    <n v="3333.3333333333335"/>
    <x v="329"/>
  </r>
  <r>
    <d v="2568-06-19T00:00:00"/>
    <s v="ขายเหมา"/>
    <s v="อ่อนนุช"/>
    <s v="ON"/>
    <x v="3"/>
    <s v="ปัจจุบัน"/>
    <n v="120000064197"/>
    <s v="บริษัท ตราช้างทอง จำกัด"/>
    <s v="บ้านช้างทอง 3"/>
    <s v="9 ซ.บางนา - ตราด 15 ถ.บางนา - ตราด แขวงบางนา เขตบางนา กรุงเทพมหานคร 10260"/>
    <s v="02-7474412-6,081-8080222"/>
    <n v="12840"/>
    <s v="ขายเหมา-จ่าย 12 ฟรี 01 ราคา 012000(ไม่รวมVat)"/>
    <x v="2"/>
    <x v="2"/>
    <x v="1"/>
    <x v="2"/>
    <n v="987.69230769230774"/>
    <x v="330"/>
  </r>
  <r>
    <d v="2568-06-19T00:00:00"/>
    <s v="ขายเหมา"/>
    <s v="อ่อนนุช"/>
    <s v="ON"/>
    <x v="3"/>
    <s v="ปัจจุบัน"/>
    <n v="120000064197"/>
    <s v="บริษัท ตราช้างทอง จำกัด"/>
    <s v="บ้านช้างทอง 2"/>
    <s v="9 ซ.บางนา - ตราด 15 ถ.บางนา - ตราด แขวงบางนา เขตบางนา กรุงเทพมหานคร 10260"/>
    <s v="02-7474412-6,081-8080222"/>
    <n v="25680"/>
    <s v="ขายเหมา-จ่าย12 ฟรี01 ราคา 24,000 (ไม่รวมVAT)"/>
    <x v="2"/>
    <x v="2"/>
    <x v="1"/>
    <x v="2"/>
    <n v="1975.3846153846155"/>
    <x v="331"/>
  </r>
  <r>
    <d v="2568-06-19T00:00:00"/>
    <s v="ขายเหมา"/>
    <s v="อ่อนนุช"/>
    <s v="ON"/>
    <x v="3"/>
    <s v="ปัจจุบัน"/>
    <n v="120000064197"/>
    <s v="บริษัท ตราช้างทอง จำกัด"/>
    <s v="บ้านช้างทอง 1"/>
    <s v="99/29 ซ.บางนา - ตราด 19 ถ.บางนา - ตราด แขวงบางนา เขตบางนา กรุงเทพมหานคร 10260"/>
    <s v="02-7474412-6,081-8080222"/>
    <n v="37236"/>
    <s v="ขายเหมา-จ่าย 12ฟรี 01 ราคา 034800(ไม่รวมVat)"/>
    <x v="2"/>
    <x v="2"/>
    <x v="1"/>
    <x v="2"/>
    <n v="2864.3076923076924"/>
    <x v="332"/>
  </r>
  <r>
    <d v="2568-06-19T00:00:00"/>
    <s v="ขายเหมา"/>
    <s v="อ่อนนุช"/>
    <s v="ON"/>
    <x v="3"/>
    <s v="ปัจจุบัน"/>
    <n v="120000064199"/>
    <s v="บริษัท ทู ที แอนด์ โอ ( 2008 ) จำกัด"/>
    <s v="ที ที โอ อพาร์ทเม้นต์"/>
    <s v="18 ซ.อ่อนนุช 38 แขวงสวนหลวง เขตสวนหลวง กรุงเทพมหานคร 10250"/>
    <s v="02-7421788,089-6683998"/>
    <n v="28890"/>
    <s v="ขายเหมา-จ่าย 12ฟรี 01 ราคา 027000(ไม่รวมVat)"/>
    <x v="2"/>
    <x v="2"/>
    <x v="1"/>
    <x v="2"/>
    <n v="2222.3076923076924"/>
    <x v="333"/>
  </r>
  <r>
    <d v="2568-06-19T00:00:00"/>
    <s v="ขายเหมา"/>
    <s v="อ่อนนุช"/>
    <s v="ON"/>
    <x v="3"/>
    <s v="ปัจจุบัน"/>
    <n v="120000064195"/>
    <s v="บริษัท ไทคูณ แมนชั่น จำกัด"/>
    <s v="บีลีฟ อุดมสุข 7"/>
    <s v="63 ซ.อุดมสุข 7 แขวงบางนา เขตบางนา กรุงเทพมหานคร 10260"/>
    <s v="093-2241569"/>
    <n v="25680"/>
    <s v="ขายเหมา-จ่าย12 ฟรี01 ราคา 24,000 (ไม่รวมVAT)"/>
    <x v="2"/>
    <x v="2"/>
    <x v="1"/>
    <x v="2"/>
    <n v="1975.3846153846155"/>
    <x v="334"/>
  </r>
  <r>
    <d v="2568-06-19T00:00:00"/>
    <s v="ขายเหมา"/>
    <s v="อ่อนนุช"/>
    <s v="ON"/>
    <x v="3"/>
    <s v="ปัจจุบัน"/>
    <n v="120000062085"/>
    <s v="บริษัท ธนธรรม พร็อพเพอร์ตี้ จำกัด"/>
    <s v="มี โฮเทล เอสเคป"/>
    <s v="1 ซ.สุภาพงษ์ 3 แยก 5-2 ถ.ศรีนครินทร์ แขวงหนองบอน เขตประเวศ กรุงเทพมหานคร 10250"/>
    <s v="081-8195458,094-9256544"/>
    <n v="25680"/>
    <s v="ขายเหมา-จ่าย 12 ฟรี 03 ราคา 024000(ไม่รวมVat)"/>
    <x v="2"/>
    <x v="2"/>
    <x v="3"/>
    <x v="4"/>
    <n v="1712"/>
    <x v="335"/>
  </r>
  <r>
    <d v="2568-06-19T00:00:00"/>
    <s v="ขายเหมา"/>
    <s v="อ่อนนุช"/>
    <s v="ON"/>
    <x v="3"/>
    <s v="ปัจจุบัน"/>
    <n v="120000062085"/>
    <s v="บริษัท ธนธรรม พร็อพเพอร์ตี้ จำกัด"/>
    <s v="มี โฮเทล"/>
    <s v="3 ซ.สุภาพงษ์ 3 แยก 5-2 ถ.ศรีนครินทร์ แขวงหนองบอน เขตประเวศ กรุงเทพมหานคร 10250"/>
    <s v="081-8195458,094-9256544 ,090-5905222"/>
    <n v="41088"/>
    <s v="ขายเหมา-จ่าย 12ฟรี 03 ราคา 038400(ไม่รวมVat)"/>
    <x v="2"/>
    <x v="2"/>
    <x v="3"/>
    <x v="4"/>
    <n v="2739.2"/>
    <x v="336"/>
  </r>
  <r>
    <d v="2568-06-19T00:00:00"/>
    <s v="ขายเหมา"/>
    <s v="อ่อนนุช"/>
    <s v="ON"/>
    <x v="3"/>
    <s v="ปัจจุบัน"/>
    <n v="120000064200"/>
    <s v="บริษัท นานมั่งมี บิสซิเนส จำกัด"/>
    <s v="ซี.เค.เฮ้าส์ / บ้านซีเค"/>
    <s v="11 ซ.บางนา - ตราด 19 แยก 22 ถ.บางนา - ตราด แขวงบางนา เขตบางนา กรุงเทพมหานคร 10260"/>
    <s v="02-7436161-4,089-8115959"/>
    <n v="16050"/>
    <s v="ขายเหมา-จ่าย 12ฟรี 00 ราคา 015000(ไม่รวมVat)"/>
    <x v="2"/>
    <x v="2"/>
    <x v="0"/>
    <x v="1"/>
    <n v="1337.5"/>
    <x v="337"/>
  </r>
  <r>
    <d v="2568-06-19T00:00:00"/>
    <s v="ขายเหมา"/>
    <s v="อ่อนนุช"/>
    <s v="ON"/>
    <x v="3"/>
    <s v="ปัจจุบัน"/>
    <n v="120000064209"/>
    <s v="บริษัท พร พิภัช อพาร์ทเมนท์ จำกัด"/>
    <s v="พร พิภัช อพาร์ทเมนท์"/>
    <s v="11 ซ.สุภาพงษ์ 1 แยก 3-3 ถ.ศรีนครินทร์ แขวงหนองบอน เขตประเวศ กรุงเทพมหานคร 10250"/>
    <s v="087-6804041,062-4429398"/>
    <n v="21186"/>
    <s v="ขายเหมา-จ่าย 12ฟรี 00 ราคา 019800(ไม่รวมVat)"/>
    <x v="2"/>
    <x v="2"/>
    <x v="0"/>
    <x v="1"/>
    <n v="1765.5"/>
    <x v="338"/>
  </r>
  <r>
    <d v="2568-06-19T00:00:00"/>
    <s v="ขายเหมา"/>
    <s v="อ่อนนุช"/>
    <s v="ON"/>
    <x v="3"/>
    <s v="ปัจจุบัน"/>
    <n v="120000042831"/>
    <s v="บริษัท เพิร์ล เรสซิเดนท์ จำกัด"/>
    <s v="เพิร์ล เรสซิเดนท์"/>
    <s v="58,58/9 ถ.อุดมสุข แขวงหนองบอน เขตประเวศ กรุงเทพมหานคร 10250"/>
    <s v="02-7488171-4,085-1549955,081-8134889"/>
    <n v="16830"/>
    <s v="ขายเหมา-จ่าย12ฟรี02ราคา016830(รวมVat)"/>
    <x v="2"/>
    <x v="2"/>
    <x v="2"/>
    <x v="3"/>
    <n v="1202.1428571428571"/>
    <x v="339"/>
  </r>
  <r>
    <d v="2568-06-19T00:00:00"/>
    <s v="ขายเหมา"/>
    <s v="อ่อนนุช"/>
    <s v="ON"/>
    <x v="3"/>
    <s v="ปัจจุบัน"/>
    <n v="120000064208"/>
    <s v="บริษัท มงคลเทพธงชัย จำกัด"/>
    <s v="MY HOUSE / MY GARDEN"/>
    <s v="18/2 ซ.สุภาพงษ์ 1 แยก 3-3 ถ.ศรีนครินทร์ แขวงหนองบอน เขตประเวศ กรุงเทพมหานคร 10250"/>
    <s v="02-7480722,086-0808105,084-4243463 ,063-6394282,086-0249393 วนิดา (เงิน)"/>
    <n v="12840"/>
    <s v="ขายเหมา-จ่าย 12ฟรี 00 ราคา 012000(ไม่รวมVat)"/>
    <x v="2"/>
    <x v="2"/>
    <x v="0"/>
    <x v="1"/>
    <n v="1070"/>
    <x v="340"/>
  </r>
  <r>
    <d v="2568-06-19T00:00:00"/>
    <s v="ขายเหมา"/>
    <s v="อ่อนนุช"/>
    <s v="ON"/>
    <x v="3"/>
    <s v="ปัจจุบัน"/>
    <n v="120000054945"/>
    <s v="บริษัท มายเฮ้าส์ พร็อพเพอร์ตี้ จำกัด"/>
    <s v="มาร์เบิ้ลโฮม"/>
    <s v="869/477 ซ.สุขุมวิท 101 ถ.สุขุมวิท แขวงบางจาก เขตพระโขนง กรุงเทพมหานคร 10260"/>
    <s v="086-0860836"/>
    <n v="26750"/>
    <s v="ขายเหมา-จ่าย 12ฟรี 02 ราคา 026750(รวมVat)"/>
    <x v="2"/>
    <x v="2"/>
    <x v="2"/>
    <x v="3"/>
    <n v="1910.7142857142858"/>
    <x v="341"/>
  </r>
  <r>
    <d v="2568-06-19T00:00:00"/>
    <s v="ขายเหมา"/>
    <s v="อ่อนนุช"/>
    <s v="ON"/>
    <x v="3"/>
    <s v="ปัจจุบัน"/>
    <n v="120000052289"/>
    <s v="บริษัท โรจน์นิรันดร์ จำกัด"/>
    <s v="ไว้ท์เฮ้าส์ แมนชั่น1,2"/>
    <s v="12,17 ซ.เฉลิมพระเกียรติ ร.9 ซอย 21,23 แขวงหนองบอน เขตประเวศ กรุงเทพมหานคร 10250"/>
    <s v="081-4972200,02-7262512"/>
    <n v="25680"/>
    <s v="S01ขายเหมา-จ่าย12ฟรี02ราคา048000(ไม่รวมVat)"/>
    <x v="2"/>
    <x v="2"/>
    <x v="2"/>
    <x v="3"/>
    <n v="1834.2857142857142"/>
    <x v="342"/>
  </r>
  <r>
    <d v="2568-06-19T00:00:00"/>
    <s v="ขายเหมา"/>
    <s v="อ่อนนุช"/>
    <s v="ON"/>
    <x v="3"/>
    <s v="ปัจจุบัน"/>
    <n v="120000052289"/>
    <s v="บริษัท โรจน์นิรันดร์ จำกัด"/>
    <s v="White House Place"/>
    <s v="1 ซ.เฉลิมพระเกียรติ ร.9 ซอย 23 ถ.- แขวงหนองบอน เขตประเวศ กรุงเทพมหานคร 10250"/>
    <s v="094-9989290"/>
    <n v="25680"/>
    <s v="ขายเหมา-จ่าย12 ฟรี00 ราคา 024000(ไม่รวมVat)"/>
    <x v="2"/>
    <x v="2"/>
    <x v="0"/>
    <x v="1"/>
    <n v="2140"/>
    <x v="343"/>
  </r>
  <r>
    <d v="2568-06-19T00:00:00"/>
    <s v="ขายเหมา"/>
    <s v="อ่อนนุช"/>
    <s v="ON"/>
    <x v="3"/>
    <s v="ปัจจุบัน"/>
    <n v="120000064218"/>
    <s v="บริษัท ลาภทวี แมนชั่น จำกัด"/>
    <s v="ลาภทวี แมนชั่น"/>
    <s v="12-12/1 ซ.ศรีนครินทร์ 29 ถ.ศรีนครินทร์ แขวงสวนหลวง เขตสวนหลวง กรุงเทพมหานคร 10250"/>
    <s v="02-7212751-4,089-2027625"/>
    <n v="30000"/>
    <s v="ขายเหมา-จ่าย 06ฟรี 01 ราคา 030000(รวมVat)"/>
    <x v="4"/>
    <x v="4"/>
    <x v="1"/>
    <x v="8"/>
    <n v="4285.7142857142853"/>
    <x v="344"/>
  </r>
  <r>
    <d v="2568-06-19T00:00:00"/>
    <s v="ขายเหมา"/>
    <s v="อ่อนนุช"/>
    <s v="ON"/>
    <x v="3"/>
    <s v="ปัจจุบัน"/>
    <n v="120000064192"/>
    <s v="บริษัท วงศ์พิพัฒน์ จำกัด"/>
    <s v="CS แมนชั่น"/>
    <s v="18 ซ.วชิรธรรมสาธิต 6 ถ.สุขุมวิท 101/1 แขวงบางนา เขตบางนา กรุงเทพมหานคร 10260"/>
    <s v="082-4555056"/>
    <n v="37445"/>
    <s v="S01ขายเหมา-จ่าย 12ฟรี 02 ราคา 065000(ไม่รวมVat)"/>
    <x v="2"/>
    <x v="2"/>
    <x v="2"/>
    <x v="3"/>
    <n v="2674.6428571428573"/>
    <x v="345"/>
  </r>
  <r>
    <d v="2568-06-19T00:00:00"/>
    <s v="ขายเหมา"/>
    <s v="อ่อนนุช"/>
    <s v="ON"/>
    <x v="3"/>
    <s v="ปัจจุบัน"/>
    <n v="120000059689"/>
    <s v="บริษัท อยู่สุขเพลส จำกัด"/>
    <s v="บ้านอยู่สุขเพลส"/>
    <s v="52 ซ.วชิรธรรมสาธิต 18 ถ.สุขุมวิท แขวงบางนา เขตบางนา กรุงเทพมหานคร 10260"/>
    <s v="085-1222969,081-9886058"/>
    <n v="10700"/>
    <s v="ขายเหมา-จ่าย 06ฟรี 02 ราคา 010700(รวมVat)"/>
    <x v="4"/>
    <x v="4"/>
    <x v="2"/>
    <x v="11"/>
    <n v="1337.5"/>
    <x v="346"/>
  </r>
  <r>
    <d v="2568-06-19T00:00:00"/>
    <s v="ขายเหมา"/>
    <s v="อ่อนนุช"/>
    <s v="ON"/>
    <x v="3"/>
    <s v="ปัจจุบัน"/>
    <n v="120000056554"/>
    <s v="บริษัท เอกพัฒนกิจ จำกัด"/>
    <s v="Avani Sukhumvit Hotel Bangkok"/>
    <s v="2089 ถ.สุขุมวิท แขวงพระโขนงเหนือ เขตวัฒนา กรุงเทพ ฯ 10110"/>
    <s v="02-0797555#4807,02-3659110"/>
    <n v="16050"/>
    <s v="ขายเหมา-จ่าย01 ฟรี00 ราคา 015000(ไม่รวมVat)"/>
    <x v="5"/>
    <x v="0"/>
    <x v="0"/>
    <x v="0"/>
    <n v="16050"/>
    <x v="347"/>
  </r>
  <r>
    <d v="2568-06-19T00:00:00"/>
    <s v="ขายเหมา"/>
    <s v="อ่อนนุช"/>
    <s v="ON"/>
    <x v="3"/>
    <s v="ปัจจุบัน"/>
    <n v="120000066475"/>
    <s v="บริษัท เอ็นเอส แอสเซท 2019 จำกัด"/>
    <s v="Olive Hotel &amp; Residence Bangkok Sukhumvit 101/1"/>
    <s v="69,71 ซ.สุขุมวิท 101/1 ถ.สุขุมวิท แขวงบางจาก เขตพระโขนง กรุงเทพมหานคร 10260"/>
    <s v="02-3326464,081-6122070"/>
    <n v="42800"/>
    <s v="ขายเหมา-จ่าย 10 ฟรี 02 ราคา 040000(ไม่รวมVat)"/>
    <x v="3"/>
    <x v="3"/>
    <x v="2"/>
    <x v="1"/>
    <n v="3566.6666666666665"/>
    <x v="348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Lenova Place"/>
    <s v="89 ซ.สุภาพงษ์ 1 แยก 3 ถ.ศรีนครินทร์ 42 แขวงหนองบอน เขตประเวศ กรุงเทพมหานคร 10250"/>
    <s v="081-4824288"/>
    <n v="10000"/>
    <s v="ขายเหมา-จ่าย12ฟรี12ราคา010000(รวมVat)"/>
    <x v="2"/>
    <x v="2"/>
    <x v="7"/>
    <x v="13"/>
    <n v="416.66666666666669"/>
    <x v="349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สะบายดีแมนชั่น"/>
    <s v="1190/5 ซ.วชิรธรรมสาธิต 57 ถ.สุขุมวิท 101/1 แขวงบางจาก เขตพระโขนง กรุงเทพมหานคร 10260"/>
    <s v="02-7464544"/>
    <n v="10000"/>
    <s v="ขายเหมา-จ่าย12ฟรี12ราคา010000(รวมVat)"/>
    <x v="2"/>
    <x v="2"/>
    <x v="7"/>
    <x v="13"/>
    <n v="416.66666666666669"/>
    <x v="350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ลีการ์เด้นท์"/>
    <s v="444 ซ.อ่อนนุช 10 ถ.สุขุมวิท 77 แขวงสวนหลวง เขตสวนหลวง กรุงเทพมหานคร 10250"/>
    <s v="02-3320120-5,081-4824288"/>
    <n v="18000"/>
    <s v="ขายเหมา-จ่าย12ฟรี12ราคา018000(รวมVat)"/>
    <x v="2"/>
    <x v="2"/>
    <x v="7"/>
    <x v="13"/>
    <n v="750"/>
    <x v="351"/>
  </r>
  <r>
    <d v="2568-06-19T00:00:00"/>
    <s v="ขายเหมา"/>
    <s v="อ่อนนุช"/>
    <s v="ON"/>
    <x v="3"/>
    <s v="ปัจจุบัน"/>
    <n v="120000043317"/>
    <s v="บริษัท เอส วี แอล ดีเวลลอปเมนท์ จำกัด"/>
    <s v="โรสการ์เด้นอินน์,เอ็กซ์ตราอินน์ 1-2"/>
    <s v="157,163,165 ซ.อ่อนนุช 44 ถ.สุขุมวิท 77 แขวงสวนหลวง เขตสวนหลวง กรุงเทพมหานคร 10250"/>
    <s v="02-7422850"/>
    <n v="22000"/>
    <s v="ขายเหมา-จ่าย12ฟรี12ราคา022000(รวมVat)"/>
    <x v="2"/>
    <x v="2"/>
    <x v="7"/>
    <x v="13"/>
    <n v="916.66666666666663"/>
    <x v="352"/>
  </r>
  <r>
    <d v="2568-06-19T00:00:00"/>
    <s v="ขายเหมา"/>
    <s v="อ่อนนุช"/>
    <s v="ON"/>
    <x v="3"/>
    <s v="ปัจจุบัน"/>
    <n v="120000030772"/>
    <s v="ห้างหุ้นส่วนจำกัด ที เอส แอล ซินดิเคท"/>
    <s v="ที เอส แอล อาคาร 1"/>
    <s v="12 ซ.บางนา-ตราด 21 แยก 27 ถ.บางนา แขวงบางนาเหนือ เขตบางนา กรุงเทพมหานคร 10260"/>
    <s v="081-3744857"/>
    <n v="14000"/>
    <s v="ขายเหมา-จ่าย12ฟรี01ราคา010654.20(ไม่รวมVat)"/>
    <x v="2"/>
    <x v="2"/>
    <x v="1"/>
    <x v="2"/>
    <n v="1076.9230769230769"/>
    <x v="353"/>
  </r>
  <r>
    <d v="2568-06-19T00:00:00"/>
    <s v="ขายเหมา"/>
    <s v="อ่อนนุช"/>
    <s v="ON"/>
    <x v="3"/>
    <s v="ปัจจุบัน"/>
    <n v="120000048169"/>
    <s v="ห้างหุ้นส่วนจำกัด ทีจีอาร์ เฮ้าส์"/>
    <s v="บางนา 21 เรสซิเดนซ์,ณัชชาแมนชั่น"/>
    <s v="27 ซ.บางนา-ตราด 21 แยก 7 ถ.บางนา-ตราด แขวงบางนา เขตบางนา กรุงเทพมหานคร 10260"/>
    <s v="02-3938245-6"/>
    <n v="38520"/>
    <s v="ขายเหมา-จ่าย 12 ฟรี 00 ราคา 036000 (ไม่รวมvat)"/>
    <x v="2"/>
    <x v="2"/>
    <x v="0"/>
    <x v="1"/>
    <n v="3210"/>
    <x v="354"/>
  </r>
  <r>
    <d v="2568-06-19T00:00:00"/>
    <s v="ขายเหมา"/>
    <s v="อ่อนนุช"/>
    <s v="ON"/>
    <x v="3"/>
    <s v="ปัจจุบัน"/>
    <n v="120000050482"/>
    <s v="ห้างหุ้นส่วนจำกัด พงศ์วิไลแมนชั่น"/>
    <s v="พงศ์วิไล แมนชั่น"/>
    <s v="4 ซ.สุภาพงษ์ 3 แยก 2 ถ.ศรีนครินทร์ แขวงหนองบอน เขตประเวศ กรุงเทพมหานคร 10250"/>
    <s v="02-3309100,061-7891623"/>
    <n v="36000"/>
    <s v="ขายเหมา-จ่าย 12 ฟรี 03 ราคา 036000(รวมVat)"/>
    <x v="2"/>
    <x v="2"/>
    <x v="3"/>
    <x v="4"/>
    <n v="2400"/>
    <x v="355"/>
  </r>
  <r>
    <d v="2568-06-19T00:00:00"/>
    <s v="ขายเหมา"/>
    <s v="อ่อนนุช"/>
    <s v="ON"/>
    <x v="3"/>
    <s v="ปัจจุบัน"/>
    <n v="120000064388"/>
    <s v="ห้างหุ้นส่วนจำกัด พัชรี – อารี"/>
    <s v="P.A.Mansion"/>
    <s v="449 ซ.อ่อนนุช 46 ถ.อ่อนนุช แขวงสวนหลวง เขตสวนหลวง กรุงเทพมหานคร 10250"/>
    <s v="02-7214681-9,099-3761979,081-6119621"/>
    <n v="16050"/>
    <s v="ขายเหมา-จ่าย 12ฟรี 02 ราคา 015000(ไม่รวมVat)"/>
    <x v="2"/>
    <x v="2"/>
    <x v="2"/>
    <x v="3"/>
    <n v="1146.4285714285713"/>
    <x v="356"/>
  </r>
  <r>
    <d v="2568-06-19T00:00:00"/>
    <s v="ขายเหมา"/>
    <s v="อ่อนนุช"/>
    <s v="ON"/>
    <x v="3"/>
    <s v="ปัจจุบัน"/>
    <n v="120000050483"/>
    <s v="ห้างหุ้นส่วนจำกัด แสงไทยอพาร์ตเม้นท์"/>
    <s v="แสงไทย อพาร์ตเม้นท์"/>
    <s v="42 ซ.สุภาพงษ์ 1 แยก 3-3 ถ.ศรีนครินทร์ แขวงหนองบอน เขตประเวศ กรุงเทพมหานคร 10250"/>
    <s v="02-7481321,061-7891623"/>
    <n v="36000"/>
    <s v="ขายเหมา-จ่าย 12 ฟรี 03 ราคา 036000(รวมVat)"/>
    <x v="2"/>
    <x v="2"/>
    <x v="3"/>
    <x v="4"/>
    <n v="2400"/>
    <x v="357"/>
  </r>
  <r>
    <d v="2568-06-19T00:00:00"/>
    <s v="ขายเหมา"/>
    <s v="พระโขนง"/>
    <s v="PK"/>
    <x v="3"/>
    <s v="ปัจจุบัน"/>
    <n v="120000053756"/>
    <s v="คุณปราณี ตาปนานนท์"/>
    <s v="พี.เค อพาร์ทเม้นท์ 2"/>
    <s v="630/1 พี.เค อพาร์ทเม้นท์ 2 ซ.ปรีดีพนมยงค์ 2 ถ.สุขุมวิท 71 แขวงพระโขนงเหนือ เขตวัฒนา กรุงเทพมหานคร 10110"/>
    <s v="081-8700888"/>
    <n v="19260"/>
    <s v="ขายเหมา-จ่าย 12ฟรี 02 ราคา 018000(ไม่รวมVat)"/>
    <x v="2"/>
    <x v="2"/>
    <x v="2"/>
    <x v="3"/>
    <n v="1375.7142857142858"/>
    <x v="358"/>
  </r>
  <r>
    <d v="2568-06-19T00:00:00"/>
    <s v="ขายเหมา"/>
    <s v="พระโขนง"/>
    <s v="PK"/>
    <x v="3"/>
    <s v="ปัจจุบัน"/>
    <n v="120000053756"/>
    <s v="คุณปราณี ตาปนานนท์"/>
    <s v="พี.เค อพาร์ทเม้นท์ 1"/>
    <s v="630/1 พี.เค อพาร์ทเม้นท์ 2 ซ.ปรีดีพนมยงค์ 2 ถ.สุขุมวิท 71 แขวงพระโขนงเหนือ เขตวัฒนา กรุงเทพมหานคร 10110"/>
    <s v="081-8700888"/>
    <n v="24000"/>
    <s v="ขายเหมา-จ่าย12 ฟรี02 ราคา 24000.00 (รวมVAT)"/>
    <x v="2"/>
    <x v="2"/>
    <x v="2"/>
    <x v="3"/>
    <n v="1714.2857142857142"/>
    <x v="359"/>
  </r>
  <r>
    <d v="2568-06-19T00:00:00"/>
    <s v="ขายเหมา"/>
    <s v="พระโขนง"/>
    <s v="PK"/>
    <x v="3"/>
    <s v="ปัจจุบัน"/>
    <s v="120000066295"/>
    <s v="คุณมาเรียม น้อยนงเยาว์"/>
    <s v="โฮมเพลส เอกมัย 30"/>
    <s v="55 ซ.เอกมัย 30 แขวงคลองตันเหนือ เขตวัฒนา กรุงเทพมหานคร 10110"/>
    <s v="081-4449338,092-2616270"/>
    <n v="12840"/>
    <s v="ขายเหมา-จ่าย 12ฟรี 00 ราคา 012000(ไม่รวมVat)"/>
    <x v="2"/>
    <x v="2"/>
    <x v="0"/>
    <x v="1"/>
    <n v="1070"/>
    <x v="360"/>
  </r>
  <r>
    <d v="2568-06-19T00:00:00"/>
    <s v="ขายเหมา"/>
    <s v="พระโขนง"/>
    <s v="PK"/>
    <x v="3"/>
    <s v="ปัจจุบัน"/>
    <n v="120000062047"/>
    <s v="คุณวรพงศ์ กิติวรรณางกูร"/>
    <s v="สมพงศ์เวลเพลส"/>
    <s v="280 ซ.ปรีดีพนมยงค์ 42 ถ.สุขุมวิท 71 แขวงคลองตันเหนือ เขตวัฒนา กรุงเทพมหานคร 10110"/>
    <s v="081-3450009,081-6450142"/>
    <n v="10000"/>
    <s v="ขายเหมา-จ่าย 12ฟรี 02 ราคา 10000(รวมVat)"/>
    <x v="2"/>
    <x v="2"/>
    <x v="2"/>
    <x v="3"/>
    <n v="714.28571428571433"/>
    <x v="361"/>
  </r>
  <r>
    <d v="2568-06-19T00:00:00"/>
    <s v="ขายเหมา"/>
    <s v="พระโขนง"/>
    <s v="PK"/>
    <x v="3"/>
    <s v="ปัจจุบัน"/>
    <n v="120000030890"/>
    <s v="คุณสมคิด มินสาคร"/>
    <s v="ตึกแถวคุณสมคิด"/>
    <s v="12-28,30-46 เฉพาะเลขคู่,96/2 ซอยปรีดีพนมยงค์ 32 ถนนสุขุมวิท 71 แขวงคลองตันเหนือ เขตวัฒนา กรุงเทพมหานคร 10110"/>
    <s v="081-4303573"/>
    <n v="13482"/>
    <s v="ขายเหมา-จ่าย 06ฟรี 00 ราคา 012600(ไม่รวมVat)"/>
    <x v="4"/>
    <x v="4"/>
    <x v="0"/>
    <x v="5"/>
    <n v="2247"/>
    <x v="362"/>
  </r>
  <r>
    <d v="2568-06-19T00:00:00"/>
    <s v="ขายเหมา"/>
    <s v="พระโขนง"/>
    <s v="PK"/>
    <x v="3"/>
    <s v="ปัจจุบัน"/>
    <n v="120000062042"/>
    <s v="คุณสุทธิดา ศิริลิมป์"/>
    <s v="บ้านสวนริมคลอง"/>
    <s v="14 ซ.พัฒนาการ 20 แยก 13 ถ.พัฒนาการ แขวงสวนหลวง เขตสวนหลวง กรุงเทพมหานคร 10250"/>
    <s v="089-1268867,02-7176535,085-9363100 (แม่บ้าน)"/>
    <n v="10000"/>
    <s v="ขายเหมา-จ่าย 10ฟรี 02 ราคา 010000(รวมVat)"/>
    <x v="3"/>
    <x v="3"/>
    <x v="2"/>
    <x v="1"/>
    <n v="833.33333333333337"/>
    <x v="363"/>
  </r>
  <r>
    <d v="2568-06-19T00:00:00"/>
    <s v="ขายเหมา"/>
    <s v="พระโขนง"/>
    <s v="PK"/>
    <x v="3"/>
    <s v="ปัจจุบัน"/>
    <n v="120000031171"/>
    <s v="ทรงสกุลคอร์ท"/>
    <s v="ทรงสกุลคอร์ท และ บ้านเช่าไม้"/>
    <s v="52/91 ซ.ปรีดีพนมยงค์ 14 แยก 12 ถ.สุขุมวิท แขวงพระโขนงเหนือ เขตวัฒนา กรุงเทพมหานคร 10110"/>
    <s v="02-7112505,089-2008173"/>
    <n v="18720"/>
    <s v="ขายเหมา-จ่าย12ฟรี03ราคา018720(รวมVat)"/>
    <x v="2"/>
    <x v="2"/>
    <x v="3"/>
    <x v="4"/>
    <n v="1248"/>
    <x v="364"/>
  </r>
  <r>
    <d v="2568-06-19T00:00:00"/>
    <s v="ขายเหมา"/>
    <s v="พระโขนง"/>
    <s v="PK"/>
    <x v="3"/>
    <s v="ปัจจุบัน"/>
    <n v="120000059727"/>
    <s v="นางสาวนุชนภา เลิศสรรค์ศรัญย์"/>
    <s v="LMN อพาร์ทเมนท์"/>
    <s v="637/1 ถ.ศรีนครินทร์ แขวงสวนหลวง เขตสวนหลวง กรุงเทพมหานคร 10250"/>
    <s v="085-9112020,080-8016654"/>
    <n v="19260"/>
    <s v="ขายเหมา-จ่าย06 ฟรี01 ราคา 018000 (ไม่รวมVat)"/>
    <x v="4"/>
    <x v="4"/>
    <x v="1"/>
    <x v="8"/>
    <n v="2751.4285714285716"/>
    <x v="365"/>
  </r>
  <r>
    <d v="2568-06-19T00:00:00"/>
    <s v="ขายเหมา"/>
    <s v="พระโขนง"/>
    <s v="PK"/>
    <x v="3"/>
    <s v="ปัจจุบัน"/>
    <n v="120000062048"/>
    <s v="นางสาววิริยา บุญมาเลิศ"/>
    <s v="หอพักคุณวิริยา"/>
    <s v="81 ซ.พัฒนาการ 20 แยก 1/3 ถ.พัฒนาการ แขวงสวนหลวง เขตสวนหลวง กรุงเทพมหานคร 10250"/>
    <s v="02-3184020,081-2744171,081-7215862"/>
    <n v="12000"/>
    <s v="ขายเหมา-จ่าย 12ฟรี 03 ราคา 012000(รวมVat)"/>
    <x v="2"/>
    <x v="2"/>
    <x v="3"/>
    <x v="4"/>
    <n v="800"/>
    <x v="366"/>
  </r>
  <r>
    <d v="2568-06-19T00:00:00"/>
    <s v="ขายเหมา"/>
    <s v="พระโขนง"/>
    <s v="PK"/>
    <x v="3"/>
    <s v="ปัจจุบัน"/>
    <n v="120000059327"/>
    <s v="นางสุภาวดี มีวศิน"/>
    <s v="สุภาวดีอพาร์ทเมนท์"/>
    <s v="38/9 ซ.ศาลาลอย ถ.สุขุมวิท 71 แขวงพระโขนงเหนือ เขตวัฒนา กรุงเทพมหานคร 10110"/>
    <s v="02-3926363,081-6851500,081-8448587"/>
    <n v="25680"/>
    <s v="ขายเหมา-จ่าย 12ฟรี 02 ราคา 024000(ไม่รวมVat)"/>
    <x v="2"/>
    <x v="2"/>
    <x v="2"/>
    <x v="3"/>
    <n v="1834.2857142857142"/>
    <x v="367"/>
  </r>
  <r>
    <d v="2568-06-19T00:00:00"/>
    <s v="ขายเหมา"/>
    <s v="พระโขนง"/>
    <s v="PK"/>
    <x v="3"/>
    <s v="ปัจจุบัน"/>
    <n v="120000060570"/>
    <s v="นายคุณวุฒิ ชาญกสิคุปต์"/>
    <s v="ตึกสีฟ้า + บ้านไม้ตึกแถว"/>
    <s v="38/11 ซ.ศาลาลอย (ปรีดีพนมยงค์ 14 แยก 14) ถ.สุขุมวิท 71 แขวงพระโขนงเหนือ เขตวัฒนา กรุงเทพมหานคร 10110"/>
    <s v="083-7111789,092-5365983"/>
    <n v="14280"/>
    <s v="ขายเหมา-จ่าย 12ฟรี 02 ราคา 014280(รวมVat)"/>
    <x v="2"/>
    <x v="2"/>
    <x v="2"/>
    <x v="3"/>
    <n v="1020"/>
    <x v="368"/>
  </r>
  <r>
    <d v="2568-06-19T00:00:00"/>
    <s v="ขายเหมา"/>
    <s v="พระโขนง"/>
    <s v="PK"/>
    <x v="3"/>
    <s v="ปัจจุบัน"/>
    <n v="120000047475"/>
    <s v="นายโชติมันต์ บุญมาเลิศ"/>
    <s v="มัสยิดยามิอุ้นอิดฮาร์ด 1"/>
    <s v="267 ซอยพัฒนาการ 51 ถนนพัฒนาการ แขวงสวนหลวง เขตสวนหลวง กรุงเทพมหานคร 10250"/>
    <s v="02-3221785"/>
    <n v="12840"/>
    <s v="ขายเหมา-จ่าย 12 ฟรี 01 ราคา 012000(ไม่รวมVat)"/>
    <x v="2"/>
    <x v="2"/>
    <x v="1"/>
    <x v="2"/>
    <n v="987.69230769230774"/>
    <x v="369"/>
  </r>
  <r>
    <d v="2568-06-19T00:00:00"/>
    <s v="ขายเหมา"/>
    <s v="พระโขนง"/>
    <s v="PK"/>
    <x v="3"/>
    <s v="ปัจจุบัน"/>
    <n v="120000047475"/>
    <s v="นายโชติมันต์ บุญมาเลิศ"/>
    <s v="มัสยิดยามิอุ้นอิดฮาร์ด 2"/>
    <s v="267/4 ซ.พัฒนาการ 51 ถ.พัฒนาการ แขวงสวนหลวง เขตสวนหลวง กรุงเทพมหานคร 10250"/>
    <s v="099-5181790"/>
    <n v="12840"/>
    <s v="ขายเหมา-จ่าย12 ฟรี02 ราคา 012000 (ไม่รวมVat)"/>
    <x v="2"/>
    <x v="2"/>
    <x v="2"/>
    <x v="3"/>
    <n v="917.14285714285711"/>
    <x v="370"/>
  </r>
  <r>
    <d v="2568-06-19T00:00:00"/>
    <s v="ขายเหมา"/>
    <s v="พระโขนง"/>
    <s v="PK"/>
    <x v="3"/>
    <s v="ปัจจุบัน"/>
    <n v="120000052623"/>
    <s v="นายพรเทพ ศรีชวาลา"/>
    <s v="บ้านศรีชวาลา"/>
    <s v="361 ซ.ปรีดีพนมยงค์ 19 ถ.สุขุมวิท 71 แขวงพระโขนงเหนือ เขตวัฒนา กรุงเทพมหานคร 10110"/>
    <s v="081-8113344,085-6753150"/>
    <n v="28761.599999999999"/>
    <s v="ขายเหมา-จ่าย 12ฟรี 02 ราคา 026880(ไม่รวมVat)"/>
    <x v="2"/>
    <x v="2"/>
    <x v="2"/>
    <x v="3"/>
    <n v="2054.4"/>
    <x v="371"/>
  </r>
  <r>
    <d v="2568-06-19T00:00:00"/>
    <s v="ขายเหมา"/>
    <s v="พระโขนง"/>
    <s v="PK"/>
    <x v="3"/>
    <s v="ปัจจุบัน"/>
    <n v="120000059062"/>
    <s v="นายสมชาย บุหงาเรือง"/>
    <s v="บาส-สุข แมนชั่น 1"/>
    <s v="163/9 ซ.ปรีดีพนมยงค์ 7 ถ.สุขุมวิท 71 แขวงพระโขนงเหนือ เขตวัฒนา กรุงเทพมหานคร 10110"/>
    <s v="02-3925450,088-6412977"/>
    <n v="12840"/>
    <s v="ขายเหมา-จ่าย12ฟรี03ราคา12000(ไม่รวมVat)"/>
    <x v="2"/>
    <x v="2"/>
    <x v="3"/>
    <x v="4"/>
    <n v="856"/>
    <x v="372"/>
  </r>
  <r>
    <d v="2568-06-19T00:00:00"/>
    <s v="ขายเหมา"/>
    <s v="พระโขนง"/>
    <s v="PK"/>
    <x v="3"/>
    <s v="ปัจจุบัน"/>
    <n v="120000059062"/>
    <s v="นายสมชาย บุหงาเรือง"/>
    <s v="บาส-สุข แมนชั่น 2"/>
    <s v="163/10 ซ.ปรีดีพนมยงค์ 7/1 ถ.สุขุมวิท 71 แขวงพระโขนงเหนือ เขตวัฒนา กรุงเทพมหานคร 10110"/>
    <s v="02-3925450,088-6412977"/>
    <n v="17976"/>
    <s v="ขายเหมา-จ่าย 12ฟรี 03 ราคา 016800(ไม่รวมVat)"/>
    <x v="2"/>
    <x v="2"/>
    <x v="3"/>
    <x v="4"/>
    <n v="1198.4000000000001"/>
    <x v="373"/>
  </r>
  <r>
    <d v="2568-06-19T00:00:00"/>
    <s v="ขายเหมา"/>
    <s v="พระโขนง"/>
    <s v="PK"/>
    <x v="3"/>
    <s v="ปัจจุบัน"/>
    <n v="120000062049"/>
    <s v="นายสมปอง เช็งสุทธา"/>
    <s v="LAIDBACK PLACE"/>
    <s v="639 ซ.ปรีดีพนมยงค์ 14 แยก 16 ถ.สุขุมวิท 71 แขวงคลองตันเหนือ เขตวัฒนา กรุงเทพมหานคร 10110"/>
    <s v="02-3816654,089-2349339,081-7200081,089-4472020,062-1591691 ฝน"/>
    <n v="12198"/>
    <s v="ขายเหมา-จ่าย 06ฟรี 01 ราคา 011400(ไม่รวมVat)"/>
    <x v="4"/>
    <x v="4"/>
    <x v="1"/>
    <x v="8"/>
    <n v="1742.5714285714287"/>
    <x v="374"/>
  </r>
  <r>
    <d v="2568-06-19T00:00:00"/>
    <s v="ขายเหมา"/>
    <s v="พระโขนง"/>
    <s v="PK"/>
    <x v="3"/>
    <s v="ปัจจุบัน"/>
    <n v="120000060569"/>
    <s v="นายสุรเดช ชาญกสิคุปต์"/>
    <s v="AP บ้านทนาย"/>
    <s v="38/14 ซ.ปรีดีพนมยงค์ 14 แยก 14 ถ.สุขุมวิท 71 แขวงพระโขนงเหนือ เขตวัฒนา กรุงเทพมหานคร 10110"/>
    <s v="02-7112509,084-0248678,080-2040941"/>
    <n v="14000"/>
    <s v="ขายเหมา-จ่าย 12ฟรี 02 ราคา 014000(รวมVat)"/>
    <x v="2"/>
    <x v="2"/>
    <x v="2"/>
    <x v="3"/>
    <n v="1000"/>
    <x v="375"/>
  </r>
  <r>
    <d v="2568-06-19T00:00:00"/>
    <s v="ขายเหมา"/>
    <s v="พระโขนง"/>
    <s v="PK"/>
    <x v="3"/>
    <s v="ปัจจุบัน"/>
    <n v="120000059061"/>
    <s v="นายสุรศักดิ์ ศรีใส"/>
    <s v="ยอดอพาร์ทเม้นท์"/>
    <s v="265,259 ซ.พัฒนาการ 51 ถ.พัฒนาการ แขวงสวนหลวง เขตสวนหลวง กรุงเทพมหานคร 10250"/>
    <s v="02-3221785,086-9047902,02-7222332"/>
    <n v="20544"/>
    <s v="ขายเหมา-จ่าย 12ฟรี 02 ราคา 019200(ไม่รวมVat)"/>
    <x v="2"/>
    <x v="2"/>
    <x v="2"/>
    <x v="3"/>
    <n v="1467.4285714285713"/>
    <x v="376"/>
  </r>
  <r>
    <d v="2568-06-19T00:00:00"/>
    <s v="ขายเหมา"/>
    <s v="พระโขนง"/>
    <s v="PK"/>
    <x v="3"/>
    <s v="ปัจจุบัน"/>
    <n v="120000060610"/>
    <s v="นายสุวัจชัย เอื้อจิตอนันตกุล"/>
    <s v="อามีนา อพาร์ทเม้นท์"/>
    <s v="49 ซ.พัฒนาการ 20 แยก 2 ถ.พัฒนาการ แขวงสวนหลวง เขตสวนหลวง กรุงเทพมหานคร 10250"/>
    <s v="02-5265674,087-1422888,081-6279411,086-5458083"/>
    <n v="12840"/>
    <s v="ขายเหมา-จ่าย12 ฟรี02 ราคา 012000 (ไม่รวมVat)"/>
    <x v="2"/>
    <x v="2"/>
    <x v="2"/>
    <x v="3"/>
    <n v="917.14285714285711"/>
    <x v="377"/>
  </r>
  <r>
    <d v="2568-06-19T00:00:00"/>
    <s v="ขายเหมา"/>
    <s v="พระโขนง"/>
    <s v="PK"/>
    <x v="3"/>
    <s v="ปัจจุบัน"/>
    <n v="120000060581"/>
    <s v="นายสุวิท มีสุวรรณ"/>
    <s v="M &amp; S แมนชั่น"/>
    <s v="110 ถ.สุขุมวิท 71 แขวงพระโขนงเหนือ เขตวัฒนา กรุงเทพมหานคร 10110"/>
    <s v="086-9707912,084-3254089"/>
    <n v="38520"/>
    <s v="ขายเหมา-จ่าย 12ฟรี 02 ราคา 036000(ไม่รวมVAT)"/>
    <x v="2"/>
    <x v="2"/>
    <x v="2"/>
    <x v="3"/>
    <n v="2751.4285714285716"/>
    <x v="378"/>
  </r>
  <r>
    <d v="2568-06-19T00:00:00"/>
    <s v="ขายเหมา"/>
    <s v="พระโขนง"/>
    <s v="PK"/>
    <x v="3"/>
    <s v="ปัจจุบัน"/>
    <n v="120000060580"/>
    <s v="นายอภินันท์ ดาราฉาย"/>
    <s v="บี แอนด์ เจ เฮ้าส์"/>
    <s v="163/29 ซ.ปรีดีพนมยงค์ 7/1 ถ.สุขุมวิท 71 แขวงพระโขนงเหนือ เขตวัฒนา กรุงเทพมหานคร 10110"/>
    <s v="064-8987895"/>
    <n v="24396"/>
    <s v="ขายเหมา-จ่าย 12ฟรี 04 ราคา 022800(ไม่รวมVat)"/>
    <x v="2"/>
    <x v="2"/>
    <x v="6"/>
    <x v="7"/>
    <n v="1524.75"/>
    <x v="379"/>
  </r>
  <r>
    <d v="2568-06-19T00:00:00"/>
    <s v="ขายเหมา"/>
    <s v="พระโขนง"/>
    <s v="PK"/>
    <x v="3"/>
    <s v="ปัจจุบัน"/>
    <n v="120000062051"/>
    <s v="บจก. ยูไนเต็ด เรสซิเดนซ์"/>
    <s v="ยูไนเต็ด เรสซิเดนซ์"/>
    <s v="414 ซ.สุขุมวิท 63 (เอกมัย) แขวงคลองตันเหนือ เขตวัฒนา กรุงเทพมหานคร 10110"/>
    <s v="02-7115010,081-1700009 ,061-6137946"/>
    <n v="25000"/>
    <s v="ขายเหมา-จ่าย 12ฟรี 02 ราคา 025000(รวมVat)"/>
    <x v="2"/>
    <x v="2"/>
    <x v="2"/>
    <x v="3"/>
    <n v="1785.7142857142858"/>
    <x v="380"/>
  </r>
  <r>
    <d v="2568-06-19T00:00:00"/>
    <s v="ขายเหมา"/>
    <s v="พระโขนง"/>
    <s v="PK"/>
    <x v="3"/>
    <s v="ปัจจุบัน"/>
    <n v="120000031780"/>
    <s v="บริษัท เจริญมิตร อพาร์ทเม้นท์ จำกัด"/>
    <s v="เจริญมิตรอพาร์ทเม้นท์"/>
    <s v="244 ซอยปรีดีพนมยงค์ 25 ถนนสุขุมวิท 71 แขวงพระโขนงเหนือ เขตวัฒนา กรุงเทพฯ 10110"/>
    <s v="02-7131586-8,081-8269359,092-5659477"/>
    <n v="22000"/>
    <s v="ขายเหมา-จ่าย11 ฟรี01 ราคา 22000 (รวมVat)"/>
    <x v="5"/>
    <x v="1"/>
    <x v="1"/>
    <x v="14"/>
    <n v="11000"/>
    <x v="381"/>
  </r>
  <r>
    <d v="2568-06-19T00:00:00"/>
    <s v="ขายเหมา"/>
    <s v="พระโขนง"/>
    <s v="PK"/>
    <x v="3"/>
    <s v="ปัจจุบัน"/>
    <n v="120000067932"/>
    <s v="บริษัท ซะบิ้ล 1444 จำกัด"/>
    <s v="Diya Hotel"/>
    <s v="593,595 ถนนศรีนครินทร์ แขวงพัฒนาการ เขตสวนหลวง เขตสวนหลวง กรุงเทพ ฯ 10250"/>
    <s v="083-6090417"/>
    <n v="12840"/>
    <s v="ขายเหมา-จ่าย12ฟรี03ราคา12000(ไม่รวมVat)"/>
    <x v="2"/>
    <x v="2"/>
    <x v="3"/>
    <x v="4"/>
    <n v="856"/>
    <x v="382"/>
  </r>
  <r>
    <d v="2568-06-19T00:00:00"/>
    <s v="ขายเหมา"/>
    <s v="พระโขนง"/>
    <s v="PK"/>
    <x v="3"/>
    <s v="ปัจจุบัน"/>
    <n v="120000031302"/>
    <s v="บริษัท ซี.อาร์.ยูนิฟิเคชั่น จำกัด"/>
    <s v="สกุลทิพย์อพาร์ทเม้นท์"/>
    <s v="1055/102 ซ.เยาวราช ถ.สุขุมวิท 71 แขวงคลองตันเหนือ เขตวัฒนา กรุงเทพมหานคร 10110"/>
    <s v="02-3201311-26,084-0132826"/>
    <n v="22000"/>
    <s v="ขายเหมา-จ่าย11 ฟรี01 ราคา 22000 (รวมVat)"/>
    <x v="5"/>
    <x v="1"/>
    <x v="1"/>
    <x v="14"/>
    <n v="11000"/>
    <x v="383"/>
  </r>
  <r>
    <d v="2568-06-19T00:00:00"/>
    <s v="ขายเหมา"/>
    <s v="พระโขนง"/>
    <s v="PK"/>
    <x v="3"/>
    <s v="ปัจจุบัน"/>
    <n v="120000051303"/>
    <s v="บริษัท ไนซ์พร็อพเพอร์ตี้ จำกัด"/>
    <s v="อาคารไนซ์ เรสซิเด้นท์"/>
    <s v="188/8 ซ.สุขุมวิท 63 (เอกมัย) แขวงคลองตันเหนือ เขตวัฒนา กรุงเทพมหานคร 10110"/>
    <s v="02-2749573-5,086-3250520,02-2756241 #34,085-1649888"/>
    <n v="28761.599999999999"/>
    <s v="ขายเหมา-จ่าย 12ฟรี 02 ราคา 026880(ไม่รวมVat)"/>
    <x v="2"/>
    <x v="2"/>
    <x v="2"/>
    <x v="3"/>
    <n v="2054.4"/>
    <x v="384"/>
  </r>
  <r>
    <d v="2568-06-19T00:00:00"/>
    <s v="ขายเหมา"/>
    <s v="พระโขนง"/>
    <s v="PK"/>
    <x v="3"/>
    <s v="ปัจจุบัน"/>
    <n v="120000055874"/>
    <s v="บริษัท โบ๊เบ๊อินน์ จำกัด"/>
    <s v="วีไอพี แมนชั่น"/>
    <s v="24 ซ.ชุลีพร ถ.สุขุมวิท 71 แขวงพระโขนงเหนือ เขตวัฒนา กรุงเทพมหานคร 10110"/>
    <s v="02-7110952,081-8347754"/>
    <n v="25680"/>
    <s v="ขายเหมา-จ่าย 12ฟรี 00 ราคา 024000(รวมVat)"/>
    <x v="2"/>
    <x v="2"/>
    <x v="0"/>
    <x v="1"/>
    <n v="2140"/>
    <x v="385"/>
  </r>
  <r>
    <d v="2568-06-19T00:00:00"/>
    <s v="ขายเหมา"/>
    <s v="พระโขนง"/>
    <s v="PK"/>
    <x v="3"/>
    <s v="ปัจจุบัน"/>
    <n v="120000059225"/>
    <s v="บริษัท ปรีดี เรสซิเด้นซ์ จำกัด"/>
    <s v="STUDIO RESIDENCE / INTER COURT"/>
    <s v="251 ซ.พาณิชอนันต์ ถ.สุขุมวิท 71 แขวงคลองตันเหนือ เขตวัฒนา กรุงเทพมหานคร 10110"/>
    <s v="02-3813438,02-2533351,081-4435200,091-6982414 ,086-3235004"/>
    <n v="51360"/>
    <s v="ขายเหมา-จ่าย 12ฟรี 03 ราคา 048000(ไม่รวมVat)"/>
    <x v="2"/>
    <x v="2"/>
    <x v="3"/>
    <x v="4"/>
    <n v="3424"/>
    <x v="386"/>
  </r>
  <r>
    <d v="2568-06-19T00:00:00"/>
    <s v="ขายเหมา"/>
    <s v="พระโขนง"/>
    <s v="PK"/>
    <x v="3"/>
    <s v="ปัจจุบัน"/>
    <n v="120000030795"/>
    <s v="บริษัท พรปรีดา จำกัด"/>
    <s v="แฟลต พี.เอส.เฮ้าส์"/>
    <s v="57 ซ.ทรัพย์สาคร ถ.สุขุมวิท71 แขวงคลองตันเหนือ เขตวัฒนา กรุงเทพมหานคร 10110"/>
    <s v="02-3145918,02-3925689-98"/>
    <n v="10700"/>
    <s v="ขายเหมา-จ่าย 01ฟรี 00 ราคา 010000(ไม่รวมVat)"/>
    <x v="0"/>
    <x v="0"/>
    <x v="0"/>
    <x v="0"/>
    <n v="10700"/>
    <x v="387"/>
  </r>
  <r>
    <d v="2568-06-19T00:00:00"/>
    <s v="ขายเหมา"/>
    <s v="พระโขนง"/>
    <s v="PK"/>
    <x v="3"/>
    <s v="ปัจจุบัน"/>
    <n v="120000059226"/>
    <s v="บริษัท พิมานพรหม จำกัด"/>
    <s v="PP PLUS MANSION"/>
    <s v="389 ซ.ปรีดีพนมยงค์ 14 ถ.สุขุมวิท 71 แขวงพระโขนงเหนือ เขตวัฒนา กรุงเทพมหานคร 10110"/>
    <s v="02-7153884-6, 094-4328558"/>
    <n v="26750"/>
    <s v="ขายเหมา-จ่าย12ฟรี03ราคา025000(ไม่รวมVat)"/>
    <x v="2"/>
    <x v="2"/>
    <x v="3"/>
    <x v="4"/>
    <n v="1783.3333333333333"/>
    <x v="388"/>
  </r>
  <r>
    <d v="2568-06-19T00:00:00"/>
    <s v="ขายเหมา"/>
    <s v="พระโขนง"/>
    <s v="PK"/>
    <x v="3"/>
    <s v="ปัจจุบัน"/>
    <n v="120000053046"/>
    <s v="บริษัท พี พาร์ค เรสซิเดนซ์ จำกัด"/>
    <s v="พี พาร์ค เรสซิเดนซ์ ( ศรีนครินทร์ )"/>
    <s v="597 ถ.ศรีนครินทร์ แขวงสวนหลวง เขตสวนหลวง กรุงเทพมหานคร 10250"/>
    <s v="02-3774787,02-3201488,02-8855478,081-8324430"/>
    <n v="25000"/>
    <s v="ขายเหมา-จ่าย12ฟรี03ราคา025000(รวมVat)"/>
    <x v="2"/>
    <x v="2"/>
    <x v="3"/>
    <x v="4"/>
    <n v="1666.6666666666667"/>
    <x v="389"/>
  </r>
  <r>
    <d v="2568-06-19T00:00:00"/>
    <s v="ขายเหมา"/>
    <s v="พระโขนง"/>
    <s v="PK"/>
    <x v="3"/>
    <s v="ปัจจุบัน"/>
    <n v="120000054516"/>
    <s v="บริษัท ฟาวิน เฮ้าส์ จำกัด"/>
    <s v="ฟาวิน เฮ้าส์"/>
    <s v="115/50 ซ.แสงทิพย์ ถ.สุขุมวิท 71 แขวงพระโขนงเหนือ เขตวัฒนา กรุงเทพมหานคร 10110"/>
    <s v="089-6645379"/>
    <n v="19260"/>
    <s v="ขายเหมา-จ่าย 12ฟรี 02 ราคา 018000(ไม่รวมVat)"/>
    <x v="2"/>
    <x v="2"/>
    <x v="2"/>
    <x v="3"/>
    <n v="1375.7142857142858"/>
    <x v="390"/>
  </r>
  <r>
    <d v="2568-06-19T00:00:00"/>
    <s v="ขายเหมา"/>
    <s v="พระโขนง"/>
    <s v="PK"/>
    <x v="3"/>
    <s v="ปัจจุบัน"/>
    <n v="120000048880"/>
    <s v="บริษัท มหากาฬจัดการ จำกัด"/>
    <s v="Thea Serviced Apartment"/>
    <s v="37 ซ.เจริญมิตร ถ.เอกมัย แขวงคลองตันเหนือ เขตวัฒนา กรุงเทพมหานคร 10110"/>
    <s v="02-1013265,095-7034718"/>
    <n v="17334"/>
    <s v="ขายเหมา-จ่าย 12ฟรี 02 ราคา 016200(ไม่รวมVat)"/>
    <x v="2"/>
    <x v="2"/>
    <x v="2"/>
    <x v="3"/>
    <n v="1238.1428571428571"/>
    <x v="391"/>
  </r>
  <r>
    <d v="2568-06-19T00:00:00"/>
    <s v="ขายเหมา"/>
    <s v="พระโขนง"/>
    <s v="PK"/>
    <x v="3"/>
    <s v="ปัจจุบัน"/>
    <n v="120000068982"/>
    <s v="บริษัท สมานทรัพย์ จำกัด (สำนักงานใหญ๋)"/>
    <s v="สมานทรัพย์อพาร์ทเม้นท์"/>
    <s v="222 ซ.พัฒนาการ 6 (ปากซอย) ถ.พัฒนาการ แขวงสวนหลวง เขตสวนหลวง กรุงเทพมหานคร 10250"/>
    <s v="02-7199499,090-9739035"/>
    <n v="12840"/>
    <s v="ขายเหมา-จ่าย 12ฟรี 00 ราคา 012000(ไม่รวมVat)"/>
    <x v="2"/>
    <x v="2"/>
    <x v="0"/>
    <x v="1"/>
    <n v="1070"/>
    <x v="392"/>
  </r>
  <r>
    <d v="2568-06-19T00:00:00"/>
    <s v="ขายเหมา"/>
    <s v="พระโขนง"/>
    <s v="PK"/>
    <x v="3"/>
    <s v="ปัจจุบัน"/>
    <n v="120000030794"/>
    <s v="บริษัท สยามการ์เด้นท์ อพาร์ทเม้นท์ จำกัด"/>
    <s v="สยามการ์เด้นท์ อพาร์ทเม้นท์"/>
    <s v="2479/9 ถ.เพชรบุรีตัดใหม่ แขวงบางกะปิ เขตห้วยขวาง กรุงเทพมหานคร 10310"/>
    <s v="02-3182550-9,081-7534347"/>
    <n v="10700"/>
    <s v="ขายเหมา-จ่าย 01ฟรี 00 ราคา 010000(ไม่รวมVat)"/>
    <x v="0"/>
    <x v="0"/>
    <x v="0"/>
    <x v="0"/>
    <n v="10700"/>
    <x v="393"/>
  </r>
  <r>
    <d v="2568-06-19T00:00:00"/>
    <s v="ขายเหมา"/>
    <s v="พระโขนง"/>
    <s v="PK"/>
    <x v="3"/>
    <s v="ปัจจุบัน"/>
    <n v="120000060571"/>
    <s v="บริษัท สุขสลามัด แมนชั่น จำกัด"/>
    <s v="สุขสลามัด แมนชั่น"/>
    <s v="5/64 ซ.แสงทิพย์ ถ.สุขุมวิท 71 แขวงพระโขนงเหนือ เขตวัฒนา กรุงเทพมหานคร 10110"/>
    <s v="089-6146996,02-3923434"/>
    <n v="12840"/>
    <s v="ขายเหมา-จ่าย 06ฟรี 01 ราคา 012000(ไม่รวมVat)"/>
    <x v="4"/>
    <x v="4"/>
    <x v="1"/>
    <x v="8"/>
    <n v="1834.2857142857142"/>
    <x v="394"/>
  </r>
  <r>
    <d v="2568-06-19T00:00:00"/>
    <s v="ขายเหมา"/>
    <s v="พระโขนง"/>
    <s v="PK"/>
    <x v="3"/>
    <s v="ปัจจุบัน"/>
    <n v="120000060616"/>
    <s v="บริษัท อ่อนนุชก่อสร้าง จำกัด (สาขาที่ 00001)"/>
    <s v="พีเอส เรสซิเดนท์"/>
    <s v="3218 ถ.เพชรบุรีตัดใหม่ แขวงบางกะปิ เขตห้วยขวาง กรุงเทพมหานคร 10310"/>
    <s v="02-3181780,02-3198496,02-6426154-7,081-3593276"/>
    <n v="25680"/>
    <s v="ขายเหมา-จ่าย12 ฟรี01 ราคา 24,000 (ไม่รวมVAT)"/>
    <x v="2"/>
    <x v="2"/>
    <x v="1"/>
    <x v="2"/>
    <n v="1975.3846153846155"/>
    <x v="395"/>
  </r>
  <r>
    <d v="2568-06-19T00:00:00"/>
    <s v="ขายเหมา"/>
    <s v="พระโขนง"/>
    <s v="PK"/>
    <x v="3"/>
    <s v="ปัจจุบัน"/>
    <n v="120000059109"/>
    <s v="บริษัท ออร่า พร็อพเพอร์ตี้ จำกัด"/>
    <s v="เอกมัยการ์เดนส์ ( Ekamai Gardens )"/>
    <s v="8 ซ.ออมสินเสนา 1 ถ.สุขุมวิท 63 แขวงพระโขนงเหนือ เขตวัฒนา กรุงเทพมหานคร 10110"/>
    <s v="02-3818193-3,082-0735696"/>
    <n v="44298"/>
    <s v="ขายเหมา-จ่าย12ฟรี02ราคา082800(ไม่รวมVat)"/>
    <x v="2"/>
    <x v="2"/>
    <x v="2"/>
    <x v="3"/>
    <n v="3164.1428571428573"/>
    <x v="396"/>
  </r>
  <r>
    <d v="2568-06-19T00:00:00"/>
    <s v="ขายเหมา"/>
    <s v="พระโขนง"/>
    <s v="PK"/>
    <x v="3"/>
    <s v="ปัจจุบัน"/>
    <n v="120000048421"/>
    <s v="บริษัท เอกมัย เรสซิเด้นซ์ จำกัด"/>
    <s v="STUDIO EKAMAI"/>
    <s v="1433-1435 ถ.สุขุมวิท แขวงพระโขนงเหนือ เขตวัฒนา กรุงเทพมหานคร 10110"/>
    <s v="02-3924065,094-2524669,094-4944920"/>
    <n v="42693"/>
    <s v="ขายเหมา-จ่าย12ฟรี00ราคา039900(ไม่รวมVat)"/>
    <x v="2"/>
    <x v="2"/>
    <x v="0"/>
    <x v="1"/>
    <n v="3557.75"/>
    <x v="397"/>
  </r>
  <r>
    <d v="2568-06-19T00:00:00"/>
    <s v="ขายเหมา"/>
    <s v="พระโขนง"/>
    <s v="PK"/>
    <x v="3"/>
    <s v="ปัจจุบัน"/>
    <n v="120000004931"/>
    <s v="บริษัท เอ็ม เอ็ม แฟมิลี่ จำกัด"/>
    <s v="เอ็มเอ็มแมนชั่น"/>
    <s v="1032 ซ. พัฒนาการ 24 ถ.พัฒนาการ แขวง สวนหลวง เขต สวนหลวง กรุงเทพฯ 10250"/>
    <s v="02-7194133,087-3241868 ,084-4237019"/>
    <n v="20544"/>
    <s v="ขายเหมา-จ่าย 06ฟรี 01 ราคา 019200(ไม่รวมVat)"/>
    <x v="4"/>
    <x v="4"/>
    <x v="1"/>
    <x v="8"/>
    <n v="2934.8571428571427"/>
    <x v="398"/>
  </r>
  <r>
    <d v="2568-06-19T00:00:00"/>
    <s v="ขายเหมา"/>
    <s v="พระโขนง"/>
    <s v="PK"/>
    <x v="3"/>
    <s v="ปัจจุบัน"/>
    <n v="120000030658"/>
    <s v="บริษัท เอส.แอล.เพลส จำกัด"/>
    <s v="เอส.แอล.เพลส"/>
    <s v="1076 ซ.พัฒนาการ 24 ถ.พัฒนาการ แขวงสวนหลวง เขตสวนหลวง กรุงเทพมหานคร 10250"/>
    <s v="02-7194133,02-3186176,087-3241866,084-4237019"/>
    <n v="17976"/>
    <s v="ขายเหมา-จ่าย 06ฟรี 01 ราคา 016800(ไม่รวมVat)"/>
    <x v="4"/>
    <x v="4"/>
    <x v="1"/>
    <x v="8"/>
    <n v="2568"/>
    <x v="399"/>
  </r>
  <r>
    <d v="2568-06-19T00:00:00"/>
    <s v="ขายเหมา"/>
    <s v="พระโขนง"/>
    <s v="PK"/>
    <x v="3"/>
    <s v="ปัจจุบัน"/>
    <n v="120000062044"/>
    <s v="บี เค แมนชั่น"/>
    <s v="บี เค แมนชั่น"/>
    <s v="92/1-2 ซ.ปรีดีพนมยงค์ 20 ถ.สุขุมวิท 71 แขวงพระโขนงเหนือ เขตวัฒนา กรุงเทพมหานคร 10110"/>
    <s v="02-3920576,089-8915395"/>
    <n v="20000"/>
    <s v="ขายเหมา-จ่าย 12 ฟรี 02 ราคา 020000(รวมVat)"/>
    <x v="2"/>
    <x v="2"/>
    <x v="2"/>
    <x v="3"/>
    <n v="1428.5714285714287"/>
    <x v="400"/>
  </r>
  <r>
    <d v="2568-06-19T00:00:00"/>
    <s v="ขายเหมา"/>
    <s v="พระโขนง"/>
    <s v="PK"/>
    <x v="3"/>
    <s v="ปัจจุบัน"/>
    <n v="120000059328"/>
    <s v="หจก. สมรุ่งอรุณอพาร์ทเมนท์"/>
    <s v="สมรุ่งอรุณอพาร์ทเมนท์"/>
    <s v="38/15 ซ.ศาลาลอย ถ.สุขุมวิท 71 แขวงพระโขนงเหนือ เขตวัฒนา กรุงเทพมหานคร 10110"/>
    <s v="081-6851500,02-3926363,081-8448587"/>
    <n v="25680"/>
    <s v="ขายเหมา-จ่าย 12ฟรี 02 ราคา 024000(ไม่รวมVat)"/>
    <x v="2"/>
    <x v="2"/>
    <x v="2"/>
    <x v="3"/>
    <n v="1834.2857142857142"/>
    <x v="401"/>
  </r>
  <r>
    <d v="2568-06-19T00:00:00"/>
    <s v="ขายเหมา"/>
    <s v="พระโขนง"/>
    <s v="PK"/>
    <x v="3"/>
    <s v="ปัจจุบัน"/>
    <n v="120000054677"/>
    <s v="หจก.​ ยู อาร์ เพลส (786)"/>
    <s v="ยูอาร์ เพลส ( UR Place )"/>
    <s v="52/85 ซ.ปรีดีพนมยงค์ 14 แยก 4 ถ.สุขุมวิท 71 แขวงพระโขนงเหนือ เขตวัฒนา กรุงเทพมหานคร 10110"/>
    <s v="085-0474987"/>
    <n v="19260"/>
    <s v="ขายเหมา-จ่าย 12ฟรี 02 ราคา 018000(ไม่รวมVat)"/>
    <x v="2"/>
    <x v="2"/>
    <x v="2"/>
    <x v="3"/>
    <n v="1375.7142857142858"/>
    <x v="402"/>
  </r>
  <r>
    <d v="2568-06-19T00:00:00"/>
    <s v="ขายเหมา"/>
    <s v="พระโขนง"/>
    <s v="PK"/>
    <x v="3"/>
    <s v="ปัจจุบัน"/>
    <n v="120000068459"/>
    <s v="หจก.ณัฐสมา เฮ้าส์ (สาขาที่ 0001)"/>
    <s v="ณัฐสมา เฮ้าส์"/>
    <s v="52/96 ซ.ปรีดีพนมยงค์ 14 แยก 4 ถ.สุขุมวิท 71 แขวงคลองตันเหนือ เขตวัฒนา กรุงเทพมหานคร 10110"/>
    <s v="081-4880665 (ณัฐสิทธิ์)"/>
    <n v="19260"/>
    <s v="ขายเหมา-จ่าย 12ฟรี 02 ราคา 018000(ไม่รวมVat)"/>
    <x v="2"/>
    <x v="2"/>
    <x v="2"/>
    <x v="3"/>
    <n v="1375.7142857142858"/>
    <x v="403"/>
  </r>
  <r>
    <d v="2568-06-19T00:00:00"/>
    <s v="ขายเหมา"/>
    <s v="พระโขนง"/>
    <s v="PK"/>
    <x v="3"/>
    <s v="ปัจจุบัน"/>
    <n v="120000068459"/>
    <s v="หจก.ณัฐสมา เฮ้าส์ (สำนักงานใหญ่)"/>
    <s v="พรนภัณต์ ลิฟวิ่ง"/>
    <s v="52/95 ซ.ปรีดีพนมยงค์ 14 แยก 4 ถ.สุขุมวิท 71 แขวงคลองตันเหนือ เขตวัฒนา กรุงเทพมหานคร 10110"/>
    <s v="087-0757562 (ณัฐพงศ์)"/>
    <n v="19260"/>
    <s v="ขายเหมา-จ่าย 12ฟรี 02 ราคา 018000(ไม่รวมVat)"/>
    <x v="2"/>
    <x v="2"/>
    <x v="2"/>
    <x v="3"/>
    <n v="1375.7142857142858"/>
    <x v="404"/>
  </r>
  <r>
    <d v="2568-06-19T00:00:00"/>
    <s v="ขายเหมา"/>
    <s v="พระโขนง"/>
    <s v="PK"/>
    <x v="3"/>
    <s v="ปัจจุบัน"/>
    <n v="120000004940"/>
    <s v="หจก.ทรัพย์สาคร อพาร์ตเมนต์"/>
    <s v="ทรัพย์สาครอพาร์ตเมนต์"/>
    <s v="66 ซ.ปรีดีพนมยงค์ 32 ถ.สุขุมวิท 71 แขวงพระโขนงเหนือ เขตวัฒนา กรุงเทพมหานคร 10110"/>
    <s v="02-3922122,081-4303573"/>
    <n v="13482"/>
    <s v="ขายเหมา-จ่าย 06ฟรี 00 ราคา 012600(ไม่รวมVat)"/>
    <x v="4"/>
    <x v="4"/>
    <x v="0"/>
    <x v="5"/>
    <n v="2247"/>
    <x v="405"/>
  </r>
  <r>
    <d v="2568-06-19T00:00:00"/>
    <s v="ขายเหมา"/>
    <s v="พระโขนง"/>
    <s v="PK"/>
    <x v="3"/>
    <s v="ปัจจุบัน"/>
    <n v="120000051130"/>
    <s v="ห้างหุ้นส่วนจำกัด เพชรไพลินเฮ้าส์"/>
    <s v="เพชรไพลินเฮ้าส์"/>
    <s v="144 ซ.นวลจิต ถ.เอกมัย 30 แขวงคลองตันเหนือ เขตวัฒนา กรุงเทพมหานคร 10110"/>
    <s v="02-3819422,093-0240853"/>
    <n v="12840"/>
    <s v="ขายเหมา-จ่าย 12ฟรี 00 ราคา 012000(ไม่รวมVat)"/>
    <x v="2"/>
    <x v="2"/>
    <x v="0"/>
    <x v="1"/>
    <n v="1070"/>
    <x v="406"/>
  </r>
  <r>
    <d v="2568-06-19T00:00:00"/>
    <s v="ขายเหมา"/>
    <s v="พระโขนง"/>
    <s v="PK"/>
    <x v="3"/>
    <s v="ปัจจุบัน"/>
    <n v="120000054947"/>
    <s v="ห้างหุ้นส่วนจำกัด มาชาย เฮ้าส์"/>
    <s v="มาลีบูเพลส"/>
    <s v="820/62 ซ.ปรีดีพนมยงค์ 34 ถ.สุขุมวิท 71 แขวงคลองตันเหนือ เขตวัฒนา กรุงเทพมหานคร 10110"/>
    <s v="087-0757562,081-6214823"/>
    <n v="19260"/>
    <s v="ขายเหมา-จ่าย 12ฟรี 02 ราคา 018000(ไม่รวมVat)"/>
    <x v="2"/>
    <x v="2"/>
    <x v="2"/>
    <x v="3"/>
    <n v="1375.7142857142858"/>
    <x v="407"/>
  </r>
  <r>
    <d v="2568-06-19T00:00:00"/>
    <s v="ขายเหมา"/>
    <s v="พระโขนง"/>
    <s v="PK"/>
    <x v="3"/>
    <s v="ปัจจุบัน"/>
    <n v="120000050756"/>
    <s v="ห้างหุ้นส่วนจำกัด ยีลอง"/>
    <s v="ยีลอง อพาร์ทเมนท์"/>
    <s v="166/16 ซ.นวลน้อย ถ.เอกมัย แขวงคลองตันเหนือ เขตวัฒนา กรุงเทพมหานคร 10110"/>
    <s v="086-3119756,087-1021342"/>
    <n v="12840"/>
    <s v="ขายเหมา-จ่าย 12ฟรี 00 ราคา 012000(ไม่รวมVat)"/>
    <x v="2"/>
    <x v="2"/>
    <x v="0"/>
    <x v="1"/>
    <n v="1070"/>
    <x v="408"/>
  </r>
  <r>
    <d v="2568-06-19T00:00:00"/>
    <s v="ขายเหมา"/>
    <s v="พระโขนง"/>
    <s v="PK"/>
    <x v="3"/>
    <s v="ปัจจุบัน"/>
    <n v="120000048881"/>
    <s v="ห้างหุ้นส่วนจำกัด สกุลวารี"/>
    <s v="สกุลวารี แมนชั่น / ชาลีเพลส"/>
    <s v="91/8 ซ.ชวาลา ถ.สุขุมวิท 71 แขวงคลองตันเหนือ เขตวัฒนา กรุงเทพมหานคร 10110"/>
    <s v="089-5331121"/>
    <n v="10000"/>
    <s v="ขายเหมา-จ่าย 12ฟรี 02 ราคา 10000(รวมVat)"/>
    <x v="2"/>
    <x v="2"/>
    <x v="2"/>
    <x v="3"/>
    <n v="714.28571428571433"/>
    <x v="409"/>
  </r>
  <r>
    <d v="2568-06-19T00:00:00"/>
    <s v="ขายเหมา"/>
    <s v="พระโขนง"/>
    <s v="PK"/>
    <x v="3"/>
    <s v="ปัจจุบัน"/>
    <n v="120000030898"/>
    <s v="ห้างหุ้นส่วนจำกัด สุรชัยแมนชั่น"/>
    <s v="พีไอเพลส"/>
    <s v="97 ซ.ปรีดีพนมยงค์ 7 ถ.สุขุมวิท 71 แขวงพระโขนงเหนือ เขตวัฒนา กรุงเทพมหานคร 10110"/>
    <s v="084-9052204"/>
    <n v="19260"/>
    <s v="ขายเหมา-จ่าย 12ฟรี 03 ราคา 18000(ไม่รวมVat)"/>
    <x v="2"/>
    <x v="2"/>
    <x v="3"/>
    <x v="4"/>
    <n v="1284"/>
    <x v="410"/>
  </r>
  <r>
    <d v="2568-06-19T00:00:00"/>
    <s v="ขายเหมา"/>
    <s v="พระโขนง"/>
    <s v="PK"/>
    <x v="3"/>
    <s v="ปัจจุบัน"/>
    <n v="120000051129"/>
    <s v="ห้างหุ้นส่วนจำกัด อารีสมาน"/>
    <s v="นวลจิต แมนชั่น 2"/>
    <s v="88/1 ซ.นวลจิต ถ.เอกมัย แขวงคลองตันเหนือ เขตวัฒนา กรุงเทพมหานคร 10110"/>
    <s v="085-9094238"/>
    <n v="12840"/>
    <s v="ขายเหมา-จ่าย 12ฟรี 00 ราคา 012000(ไม่รวมVat)"/>
    <x v="2"/>
    <x v="2"/>
    <x v="0"/>
    <x v="1"/>
    <n v="1070"/>
    <x v="411"/>
  </r>
  <r>
    <d v="2568-06-19T00:00:00"/>
    <s v="ขายเหมา"/>
    <s v="พระโขนง"/>
    <s v="PK"/>
    <x v="3"/>
    <s v="ปัจจุบัน"/>
    <n v="120000051128"/>
    <s v="ห้างหุ้นส่วนจำกัด เอฟ.แอนด์ซันส์"/>
    <s v="นวลจิต แมนชั่น 1"/>
    <s v="88 ซ.นวลจิต ถ.เอกมัย แขวงคลองตันเหนือ เขตวัฒนา กรุงเทพมหานคร 10110"/>
    <s v="085-9094238"/>
    <n v="12840"/>
    <s v="ขายเหมา-จ่าย 12ฟรี 00 ราคา 012000(ไม่รวมVat)"/>
    <x v="2"/>
    <x v="2"/>
    <x v="0"/>
    <x v="1"/>
    <n v="1070"/>
    <x v="412"/>
  </r>
  <r>
    <d v="2568-06-19T00:00:00"/>
    <s v="ขายเหมา"/>
    <s v="พระโขนง"/>
    <s v="PK"/>
    <x v="3"/>
    <s v="ปัจจุบัน"/>
    <n v="120000059616"/>
    <s v="ห้างหุ้นส่วนสามัญ บ้านดวงใจ 1"/>
    <s v="อาคารบ้านดวงใจ 1"/>
    <s v="258 ซ.พานิชอนันต์ แยก 4 (ปรีดีพนมยงค์ 42) ถ.สุขุมวิท 71 แขวงคลองตันเหนือ เขตวัฒนา กรุงเทพมหานคร 10110"/>
    <s v="086-5175394,081-4208023 ,02-7131880"/>
    <n v="12840"/>
    <s v="ขายเหมา-จ่าย12 ฟรี02 ราคา 012000 (ไม่รวมVat)"/>
    <x v="2"/>
    <x v="2"/>
    <x v="2"/>
    <x v="3"/>
    <n v="917.14285714285711"/>
    <x v="413"/>
  </r>
  <r>
    <d v="2568-06-19T00:00:00"/>
    <s v="ขายเหมา"/>
    <s v="พระโขนง"/>
    <s v="PK"/>
    <x v="3"/>
    <s v="ปัจจุบัน"/>
    <n v="120000059063"/>
    <s v="ห้างหุ้นส่วนสามัญ บ้านดวงใจ 2"/>
    <s v="อาคารบ้านดวงใจ 2"/>
    <s v="260/1 ซ.พานิชอนันต์ แยก 4 (ปรีดีพนมยงค์ 42) ถ.สุขุมวิท 71 แขวงคลองตันเหนือ เขตวัฒนา กรุงเทพมหานคร 10110"/>
    <s v="081-4208023,086-5175394,083-7155937 ,02-7131880"/>
    <n v="12840"/>
    <s v="ขายเหมา-จ่าย12 ฟรี02 ราคา 012000 (ไม่รวมVat)"/>
    <x v="2"/>
    <x v="2"/>
    <x v="2"/>
    <x v="3"/>
    <n v="917.14285714285711"/>
    <x v="414"/>
  </r>
  <r>
    <d v="2568-06-19T00:00:00"/>
    <s v="ขายเหมา"/>
    <s v="พระโขนง"/>
    <s v="PK"/>
    <x v="3"/>
    <s v="ปัจจุบัน"/>
    <n v="120000059744"/>
    <s v="ห้างหุ้นส่วนสามัญ เอ็ม เอ็ม กรุ๊ป"/>
    <s v="เอ็ม เอ็ม กรุ๊ป"/>
    <s v="1076/2 ซ.พัฒนาการ 24 ถ.พัฒนาการ แขวงสวนหลวง เขตสวนหลวง กรุงเทพมหานคร 10250"/>
    <s v="02-3194740,02-3184884"/>
    <n v="10272"/>
    <s v="ขายเหมา-จ่าย 06ฟรี 01 ราคา 009600(ไม่รวมVat)"/>
    <x v="4"/>
    <x v="4"/>
    <x v="1"/>
    <x v="8"/>
    <n v="1467.4285714285713"/>
    <x v="415"/>
  </r>
  <r>
    <d v="2568-06-19T00:00:00"/>
    <s v="ขายเหมา"/>
    <s v="รามคำแหง"/>
    <s v="RM"/>
    <x v="3"/>
    <s v="ปัจจุบัน"/>
    <n v="120000062493"/>
    <s v="คุณชุลีกร วานิชชินชัย"/>
    <s v="เอเวอร์กรีนเพลส ( ตึก 1-4 )"/>
    <s v="144/2 ซ.ลาดพร้าว 122 ถ.ลาดพร้าว แขวงวังทองหลาง เขตวังทองหลาง กรุงเทพมหานคร 10310"/>
    <s v="090-5455926"/>
    <n v="24000"/>
    <s v="ขายเหมา-จ่าย 06ฟรี 01 ราคา 024000(รวมVat)"/>
    <x v="4"/>
    <x v="4"/>
    <x v="1"/>
    <x v="8"/>
    <n v="3428.5714285714284"/>
    <x v="416"/>
  </r>
  <r>
    <d v="2568-06-19T00:00:00"/>
    <s v="ขายเหมา"/>
    <s v="รามคำแหง"/>
    <s v="RM"/>
    <x v="3"/>
    <s v="ปัจจุบัน"/>
    <n v="120000065853"/>
    <s v="คุณณัฐสิทธิ์ ทรงเต๊ะ"/>
    <s v="ณพราวภัณต์ ลิฟวิ่ง"/>
    <s v="2/1 ซ.รามคำแหง 79 แขวงหัวหมาก เขตบางกะปิ กรุงเทพมหานคร 10240"/>
    <s v="081-4880665"/>
    <n v="15408"/>
    <s v="ขายเหมา-จ่าย 12ฟรี 02 ราคา 014400(ไม่รวมVat)"/>
    <x v="2"/>
    <x v="2"/>
    <x v="2"/>
    <x v="3"/>
    <n v="1100.5714285714287"/>
    <x v="417"/>
  </r>
  <r>
    <d v="2568-06-19T00:00:00"/>
    <s v="ขายเหมา"/>
    <s v="รามคำแหง"/>
    <s v="RM"/>
    <x v="3"/>
    <s v="ปัจจุบัน"/>
    <n v="120000065155"/>
    <s v="คุณประเสริฐ หวังภาษิต"/>
    <s v="เบลส โฮม อพาร์ทเม้นท์"/>
    <s v="14 ซ.พระรามเก้า 26 (ทองภาษิต 2) ถ.รามคำแหง แขวงหัวหมาก เขตบางกะปิ กรุงเทพมหานคร 10240"/>
    <s v="081-6150025"/>
    <n v="12840"/>
    <s v="ขายเหมา-จ่าย12ฟรี02ราคา012000(ไม่รวมVat)"/>
    <x v="2"/>
    <x v="2"/>
    <x v="2"/>
    <x v="3"/>
    <n v="917.14285714285711"/>
    <x v="418"/>
  </r>
  <r>
    <d v="2568-06-19T00:00:00"/>
    <s v="ขายเหมา"/>
    <s v="รามคำแหง"/>
    <s v="RM"/>
    <x v="3"/>
    <s v="ปัจจุบัน"/>
    <n v="120000062492"/>
    <s v="คุณวนิดา วานิชชินชัย"/>
    <s v="เอเวอร์กรีนเพลส ( ตึก 5-6 )"/>
    <s v="144/2 ซ.ลาดพร้าว 122 ถ.ลาดพร้าว แขวงวังทองหลาง เขตวังทองหลาง กรุงเทพมหานคร 10310"/>
    <s v="089-7659808,089-0911224"/>
    <n v="12000"/>
    <s v="ขายเหมา-จ่าย 06ฟรี 01 ราคา 012000(รวมVat)"/>
    <x v="4"/>
    <x v="4"/>
    <x v="1"/>
    <x v="8"/>
    <n v="1714.2857142857142"/>
    <x v="419"/>
  </r>
  <r>
    <d v="2568-06-19T00:00:00"/>
    <s v="ขายเหมา"/>
    <s v="รามคำแหง"/>
    <s v="RM"/>
    <x v="3"/>
    <s v="ปัจจุบัน"/>
    <n v="120000065949"/>
    <s v="คุณวัณชุลี บุญมาเลิศ"/>
    <s v="เอส.บี.อพาร์ทเมนท์"/>
    <s v="15 ซ.รามคำแหง 93 ถ.รามคำแหง แขวงหัวหมาก เขตบางกะปิ กรุงเทพ ฯ 10240"/>
    <s v="098-2761656"/>
    <n v="19260"/>
    <s v="ขายเหมา-จ่าย 12ฟรี 02 ราคา 018000(ไม่รวมVat)"/>
    <x v="2"/>
    <x v="2"/>
    <x v="2"/>
    <x v="3"/>
    <n v="1375.7142857142858"/>
    <x v="420"/>
  </r>
  <r>
    <d v="2568-06-19T00:00:00"/>
    <s v="ขายเหมา"/>
    <s v="รามคำแหง"/>
    <s v="RM"/>
    <x v="3"/>
    <s v="ปัจจุบัน"/>
    <n v="120000062491"/>
    <s v="คุณวารินา เจริญบรรพชน"/>
    <s v="เพ็ญทวีอพาร์ทเม้นท์"/>
    <s v="2 ซ.ลาดพร้าว 134 ถ.ลาดพร้าว แขวงคลองจั่น เขตบางกะปิ กรุงเทพมหานคร 10240"/>
    <s v="085-8400088"/>
    <n v="24000"/>
    <s v="ขายเหมา-จ่าย12 ฟรี02 ราคา 24000.00 (รวมVAT)"/>
    <x v="2"/>
    <x v="2"/>
    <x v="2"/>
    <x v="3"/>
    <n v="1714.2857142857142"/>
    <x v="421"/>
  </r>
  <r>
    <d v="2568-06-19T00:00:00"/>
    <s v="ขายเหมา"/>
    <s v="รามคำแหง"/>
    <s v="RM"/>
    <x v="3"/>
    <s v="ปัจจุบัน"/>
    <n v="120000035581"/>
    <s v="คุณสุนทรี แสงเดชา"/>
    <s v="เลิฟลี่เฮ้าส์"/>
    <s v="1070 ถ.พระราม 9 แขวงหัวหมาก เขตบางกะปิ กรุงเทพมหานคร 10240"/>
    <s v="089-9905741,089-0342538"/>
    <n v="11770"/>
    <s v="ขายเหมา-จ่าย11 ฟรี01 ราคา 011700 (รวมVat)"/>
    <x v="5"/>
    <x v="1"/>
    <x v="1"/>
    <x v="14"/>
    <n v="5885"/>
    <x v="422"/>
  </r>
  <r>
    <d v="2568-06-19T00:00:00"/>
    <s v="ขายเหมา"/>
    <s v="รามคำแหง"/>
    <s v="RM"/>
    <x v="3"/>
    <s v="ปัจจุบัน"/>
    <n v="120000035581"/>
    <s v="คุณสุนทรี แสงเดชา"/>
    <s v="สุนทรีย์ เฮ้าส์"/>
    <s v="12 ซ.พระรามเก้า 26 (ทองภาษิต 2) ถ.พระราม 9 แขวงหัวหมาก เขตบางกะปิ กรุงเทพมหานคร 10240"/>
    <s v="089-9905741,089-0342538"/>
    <n v="18537.75"/>
    <s v="ขายเหมา-จ่าย 11ฟรี 01 ราคา 017325(ไม่รวมVat)"/>
    <x v="1"/>
    <x v="1"/>
    <x v="1"/>
    <x v="1"/>
    <n v="1544.8125"/>
    <x v="423"/>
  </r>
  <r>
    <d v="2568-06-19T00:00:00"/>
    <s v="ขายเหมา"/>
    <s v="รามคำแหง"/>
    <s v="RM"/>
    <x v="3"/>
    <s v="ปัจจุบัน"/>
    <n v="120000035581"/>
    <s v="คุณสุนทรี แสงเดชา"/>
    <s v="อาคาร ทีพี แมนชั่น (1-3)"/>
    <s v="1761 ซ.พระรามเก้า 26 (ทองภาษิต) ถ.พระราม 9 แขวงหัวหมาก เขตบางกะปิ กรุงเทพมหานคร 10240"/>
    <s v="089-9905741,089-0342538"/>
    <n v="58850"/>
    <s v="ขายเหมา-จ่าย 11 ฟรี 01 ราคา 055000(ไม่รวมVat)"/>
    <x v="1"/>
    <x v="1"/>
    <x v="1"/>
    <x v="1"/>
    <n v="4904.166666666667"/>
    <x v="424"/>
  </r>
  <r>
    <d v="2568-06-19T00:00:00"/>
    <s v="ขายเหมา"/>
    <s v="รามคำแหง"/>
    <s v="RM"/>
    <x v="3"/>
    <s v="ปัจจุบัน"/>
    <n v="120000065530"/>
    <s v="คุณเสาวภา หวังภาษิต"/>
    <s v="เอส.พี.เพลส"/>
    <s v="9 ซ.พระรามเก้า 26 (ทองภาษิต 2) ถ.รามคำแหง แขวงหัวหมาก เขตบางกะปิ กรุงเทพมหานคร 10240"/>
    <s v="066-1651666"/>
    <n v="12840"/>
    <s v="ขายเหมา-จ่าย12 ฟรี02 ราคา 012000 (ไม่รวมVat)"/>
    <x v="2"/>
    <x v="2"/>
    <x v="2"/>
    <x v="3"/>
    <n v="917.14285714285711"/>
    <x v="425"/>
  </r>
  <r>
    <d v="2568-06-19T00:00:00"/>
    <s v="ขายเหมา"/>
    <s v="รามคำแหง"/>
    <s v="RM"/>
    <x v="3"/>
    <s v="ปัจจุบัน"/>
    <n v="120000064240"/>
    <s v="นตบ.เดอะ โฟร์วิงส์ เรสซิเดนซ์"/>
    <s v="เดอะ โฟร์วิงส์ เรสซิเดนซ์"/>
    <s v="335 ถ.ศรีนครินทร์ แขวงหัวหมาก เขตบางกะปิ กรุงเทพมหานคร 10240"/>
    <s v="02-3207555-8,098-0780746"/>
    <n v="57780"/>
    <s v="ขายเหมา-จ่าย 06ฟรี 01 ราคา 054000(ไม่รวมVat)"/>
    <x v="4"/>
    <x v="4"/>
    <x v="1"/>
    <x v="8"/>
    <n v="8254.2857142857138"/>
    <x v="426"/>
  </r>
  <r>
    <d v="2568-06-19T00:00:00"/>
    <s v="ขายเหมา"/>
    <s v="รามคำแหง"/>
    <s v="RM"/>
    <x v="3"/>
    <s v="ปัจจุบัน"/>
    <n v="120000058786"/>
    <s v="นางพรชนก เชื้อปราณีประนอม"/>
    <s v="ซี.เค.เฮ้าส์"/>
    <s v="28 ซ.ลาดพร้าว 122 แยก 6 (มหาดไทย 1) ถ.ลาดพร้าว แขวงพลับพลา เขตวังทองหลาง กรุงเทพมหานคร 10310"/>
    <s v="089-0978444,092-7209988"/>
    <n v="12840"/>
    <s v="ขายเหมา-จ่าย 06ฟรี 01 ราคา 012000(ไม่รวมVat)"/>
    <x v="4"/>
    <x v="4"/>
    <x v="1"/>
    <x v="8"/>
    <n v="1834.2857142857142"/>
    <x v="427"/>
  </r>
  <r>
    <d v="2568-06-19T00:00:00"/>
    <s v="ขายเหมา"/>
    <s v="รามคำแหง"/>
    <s v="RM"/>
    <x v="3"/>
    <s v="ปัจจุบัน"/>
    <n v="120000062474"/>
    <s v="นางสมบัติ เพ็งสะและ"/>
    <s v="สุขสำราญเรสซิเดนซ์"/>
    <s v="16 ตึก สุขสำราญเรสซิเดนซ์ ซ.รามคำแหง 83 ถ.รามคำแหง แขวงหัวหมาก เขตบางกะปิ กรุงเทพมหานคร 10240"/>
    <s v="089-1548292,090-2202798"/>
    <n v="14250"/>
    <s v="ขายเหมา-จ่าย 06ฟรี 01 ราคา 014250(รวมVat)"/>
    <x v="4"/>
    <x v="4"/>
    <x v="1"/>
    <x v="8"/>
    <n v="2035.7142857142858"/>
    <x v="428"/>
  </r>
  <r>
    <d v="2568-06-19T00:00:00"/>
    <s v="ขายเหมา"/>
    <s v="รามคำแหง"/>
    <s v="RM"/>
    <x v="3"/>
    <s v="ปัจจุบัน"/>
    <n v="120000064242"/>
    <s v="นางสาวดุสิตา จันทวาด"/>
    <s v="หอพักคุณดุสิตา"/>
    <s v="52/1 ซ.รามคำแหง 52 ถ.รามคำแหง แขวงหัวหมาก เขตบางกะปิ กรุงเทพมหานคร 10240"/>
    <s v="089-4460648,080-1010707,095-9515042"/>
    <n v="17334"/>
    <s v="ขายเหมา-จ่าย06 ฟรี01 ราคา 16,200 (ไม่รวมVat)"/>
    <x v="4"/>
    <x v="4"/>
    <x v="1"/>
    <x v="8"/>
    <n v="2476.2857142857142"/>
    <x v="429"/>
  </r>
  <r>
    <d v="2568-06-19T00:00:00"/>
    <s v="ขายเหมา"/>
    <s v="รามคำแหง"/>
    <s v="RM"/>
    <x v="3"/>
    <s v="ปัจจุบัน"/>
    <n v="120000030655"/>
    <s v="นางสุจิตรา อนุวงศ์นุเคราะห์"/>
    <s v="พี พี แอนด์ พี อพาร์ทเม้นท์"/>
    <s v="เลขที่ 45 ซอยลาดพร้าว 124 ถนนลาดพร้าว แขวงวังทองหลาง เขตวังทองหลาง กรุงเทพฯ 10310"/>
    <s v="081-5821483,080-2041414"/>
    <n v="20544"/>
    <s v="ขายเหมา-จ่าย 12ฟรี 04 ราคา 019200(ไม่รวมVat)"/>
    <x v="2"/>
    <x v="2"/>
    <x v="6"/>
    <x v="7"/>
    <n v="1284"/>
    <x v="430"/>
  </r>
  <r>
    <d v="2568-06-19T00:00:00"/>
    <s v="ขายเหมา"/>
    <s v="รามคำแหง"/>
    <s v="RM"/>
    <x v="3"/>
    <s v="ปัจจุบัน"/>
    <n v="120000064234"/>
    <s v="นางสุภาภรณ์ คอวณิชกิจ"/>
    <s v="ลิฟวิ่งแมนชั่น"/>
    <s v="29 ซ.รามคำแหง 52 (สหกรณ์ 2) ถ.รามคำแหง แขวงหัวหมาก เขตบางกะปิ กรุงเทพมหานคร 10240"/>
    <s v="081-3381924,02-3742493"/>
    <n v="12000"/>
    <s v="ขายเหมา-จ่าย24ฟรี02ราคา012000(รวมVat)"/>
    <x v="9"/>
    <x v="8"/>
    <x v="2"/>
    <x v="18"/>
    <n v="461.53846153846155"/>
    <x v="431"/>
  </r>
  <r>
    <d v="2568-06-19T00:00:00"/>
    <s v="ขายเหมา"/>
    <s v="รามคำแหง"/>
    <s v="RM"/>
    <x v="3"/>
    <s v="ปัจจุบัน"/>
    <n v="120000064213"/>
    <s v="นางสุวัฒนา หมัดนุรักษ์"/>
    <s v="วัฒนาเฮ้าส์"/>
    <s v="134 ซ.รามคำแหง 5 ถ.รามคำแหง แขวงสวนหลวง เขตสวนหลวง กรุงเทพมหานคร 10250"/>
    <s v="089-8842654,084-1345393"/>
    <n v="11770"/>
    <s v="ขายเหมา-จ่าย11 ฟรี01 ราคา 011700 (รวมVat)"/>
    <x v="5"/>
    <x v="1"/>
    <x v="1"/>
    <x v="14"/>
    <n v="5885"/>
    <x v="432"/>
  </r>
  <r>
    <d v="2568-06-19T00:00:00"/>
    <s v="ขายเหมา"/>
    <s v="รามคำแหง"/>
    <s v="RM"/>
    <x v="3"/>
    <s v="ปัจจุบัน"/>
    <n v="120000059244"/>
    <s v="นายตรีรัตน์ สืบสายไทย"/>
    <s v="รร.สยามรามา 9,พระราม 9 เรสซิเดนท์"/>
    <s v="58 ซ.พระรามเก้า 57 (วิเศษสุข3) แขวงพัฒนาการ เขตสวนหลวง กรุงเทพมหานคร 10250"/>
    <s v="061-9252222"/>
    <n v="25038"/>
    <s v="ขายเหมา-จ่าย 12ฟรี 02 ราคา 023400(ไม่รวมVat)"/>
    <x v="2"/>
    <x v="2"/>
    <x v="2"/>
    <x v="3"/>
    <n v="1788.4285714285713"/>
    <x v="433"/>
  </r>
  <r>
    <d v="2568-06-19T00:00:00"/>
    <s v="ขายเหมา"/>
    <s v="รามคำแหง"/>
    <s v="RM"/>
    <x v="3"/>
    <s v="ปัจจุบัน"/>
    <n v="120000059222"/>
    <s v="นายสมเกียรติ แตรตุลาการ"/>
    <s v="แสงตุลาแมนชั่น"/>
    <s v="79/1 ซ.รามคำแหง 52 ถ.รามคำแหง แขวงหัวหมาก เขตบางกะปิ กรุงเทพมหานคร 10240"/>
    <s v="081-4968122"/>
    <n v="10700"/>
    <s v="ขายเหมา-จ่าย 12ฟรี 00 ราคา 010000(ไม่รวมVat)"/>
    <x v="2"/>
    <x v="2"/>
    <x v="0"/>
    <x v="1"/>
    <n v="891.66666666666663"/>
    <x v="434"/>
  </r>
  <r>
    <d v="2568-06-19T00:00:00"/>
    <s v="ขายเหมา"/>
    <s v="รามคำแหง"/>
    <s v="RM"/>
    <x v="3"/>
    <s v="ปัจจุบัน"/>
    <n v="120000059218"/>
    <s v="นายเสนีย์ สามารถ"/>
    <s v="ทำเลทองอพาร์ทเม้นท์"/>
    <s v="115 ซ.ลาดพร้าว 124 ถ.ลาดพร้าว แขวงพลับพลา เขตวังทองหลาง กรุงเทพมหานคร 10310"/>
    <s v="02-5383301,063-4646193"/>
    <n v="16050"/>
    <s v="ขายเหมา-จ่าย 06ฟรี 01 ราคา 015000(ไม่รวมVat)"/>
    <x v="4"/>
    <x v="4"/>
    <x v="1"/>
    <x v="8"/>
    <n v="2292.8571428571427"/>
    <x v="435"/>
  </r>
  <r>
    <d v="2568-06-19T00:00:00"/>
    <s v="ขายเหมา"/>
    <s v="รามคำแหง"/>
    <s v="RM"/>
    <x v="3"/>
    <s v="ปัจจุบัน"/>
    <n v="120000064231"/>
    <s v="นายอมร ภูติประวรรณ"/>
    <s v="อมรอพาร์ทเม้นท์"/>
    <s v="15 ซ.ลาดพร้าว 134 ถ.ลาดพร้าว แขวงคลองจั่น เขตบางกะปิ กรุงเทพมหานคร 10240"/>
    <s v="081-9492963"/>
    <n v="11984"/>
    <s v="ขายเหมา-จ่าย12ฟรี02ราคา011200(ไม่รวมVat)"/>
    <x v="2"/>
    <x v="2"/>
    <x v="2"/>
    <x v="3"/>
    <n v="856"/>
    <x v="436"/>
  </r>
  <r>
    <d v="2568-06-19T00:00:00"/>
    <s v="ขายเหมา"/>
    <s v="รามคำแหง"/>
    <s v="RM"/>
    <x v="3"/>
    <s v="ปัจจุบัน"/>
    <n v="120000059324"/>
    <s v="นายอัครภาคฐ์ จันทรเกษม"/>
    <s v="ธัญญพัทธ์ เพลส"/>
    <s v="299-299/1 ซ.ลาดพร้าว 112 ถ.ลาดพร้าว แขวงพลับพลา เขตวังทองหลาง กรุงเทพมหานคร 10310"/>
    <s v="084-6622288,091-0144864,061-6102859 ตุ๊ก(เจ้าของ)"/>
    <n v="22470"/>
    <s v="ขายเหมา-จ่าย12 ฟรี02 ราคา 21000.00 (ไม่รวมVAT)"/>
    <x v="2"/>
    <x v="2"/>
    <x v="2"/>
    <x v="3"/>
    <n v="1605"/>
    <x v="437"/>
  </r>
  <r>
    <d v="2568-06-19T00:00:00"/>
    <s v="ขายเหมา"/>
    <s v="รามคำแหง"/>
    <s v="RM"/>
    <x v="3"/>
    <s v="ปัจจุบัน"/>
    <n v="120000064248"/>
    <s v="นิติบุคคลอาคารชุด สันติสุขการ์เด้นท์"/>
    <s v="สันติสุขการ์เด้นท์"/>
    <s v="3605,3607,3609 ซ.รามคำแหง 91 ถ.รามคำแหง แขวงหัวหมาก เขตบางกะปิ กรุงเทพมหานคร 10240"/>
    <s v="02-7316629,063-9893591,096-9032815"/>
    <n v="57780"/>
    <s v="ขายเหมา-จ่าย10ฟรี02ราคา054000(ไม่รวมVat)"/>
    <x v="3"/>
    <x v="3"/>
    <x v="2"/>
    <x v="1"/>
    <n v="4815"/>
    <x v="438"/>
  </r>
  <r>
    <d v="2568-06-19T00:00:00"/>
    <s v="ขายเหมา"/>
    <s v="รามคำแหง"/>
    <s v="RM"/>
    <x v="3"/>
    <s v="ปัจจุบัน"/>
    <n v="120000054654"/>
    <s v="บจก.ดีเอสพี พร็อพเพอร์ตี้"/>
    <s v="เจแอล บางกอก อพาร์ทเม้นท์"/>
    <s v="5/1 ซ.รามคำแหง 23 (วัดพระไกรสีห์ 1) ถ.รามคำแหง แขวงหัวหมาก เขตบางกะปิ กรุงเทพมหานคร 10240"/>
    <s v="02-3692407-9,081-4509109"/>
    <n v="10800"/>
    <s v="ขายเหมา-จ่าย 06ฟรี 00 ราคา 010800(รวมVat)"/>
    <x v="4"/>
    <x v="4"/>
    <x v="0"/>
    <x v="5"/>
    <n v="1800"/>
    <x v="439"/>
  </r>
  <r>
    <d v="2568-06-19T00:00:00"/>
    <s v="ขายเหมา"/>
    <s v="รามคำแหง"/>
    <s v="RM"/>
    <x v="3"/>
    <s v="ปัจจุบัน"/>
    <n v="120000056055"/>
    <s v="บจก.เดวิดสันสาขา รร.เดอะ ซีซันส์ กรุงเทพ หัวหมาก"/>
    <s v="โรงแรมออลซีซันส์ กรุงเทพ หัวหมาก"/>
    <s v="5 ซ.รามคำแหง 15 ถ.รามคำแหง แขวงหัวหมาก เขตบางกะปิ กรุงเทพมหานคร 10240"/>
    <s v="02-3087888,081-5556305"/>
    <n v="12840"/>
    <s v="ขายเหมา-จ่าย 01ฟรี 00 ราคา 012000(ไม่รวมVat)"/>
    <x v="0"/>
    <x v="0"/>
    <x v="0"/>
    <x v="0"/>
    <n v="12840"/>
    <x v="440"/>
  </r>
  <r>
    <d v="2568-06-19T00:00:00"/>
    <s v="ขายเหมา"/>
    <s v="รามคำแหง"/>
    <s v="RM"/>
    <x v="3"/>
    <s v="ปัจจุบัน"/>
    <n v="120000004950"/>
    <s v="บจก.นครไทยแมนเนจเม้นท์"/>
    <s v="เชาวเรศแมนชั่น"/>
    <s v="88 ซ.ลาดพร้าว 138 ถ.ลาดพร้าว แขวงคลองจั่น เขตบางกะปิ กรุงเทพมหานคร 10240"/>
    <s v="02-7343099,083-9058302"/>
    <n v="18000"/>
    <s v="ขายเหมา-จ่าย 12ฟรี 04 ราคา 018000(รวมVat)"/>
    <x v="2"/>
    <x v="2"/>
    <x v="6"/>
    <x v="7"/>
    <n v="1125"/>
    <x v="441"/>
  </r>
  <r>
    <d v="2568-06-19T00:00:00"/>
    <s v="ขายเหมา"/>
    <s v="รามคำแหง"/>
    <s v="RM"/>
    <x v="3"/>
    <s v="ปัจจุบัน"/>
    <n v="120000004997"/>
    <s v="บจก.นครไทยแมนเนจเม้นท์"/>
    <s v="ฟอร์จูนน่า อพาร์ทเม้นท์"/>
    <s v="315/2 ซ.ลาดพร้าว 122 ถ.ลาดพร้าว แขวงพลับพลา เขตวังทองหลาง กรุงเทพมหานคร 10310"/>
    <s v="02-5422552,083-9058302,087-0712211"/>
    <n v="18000"/>
    <s v="ขายเหมา-จ่าย 12ฟรี 04 ราคา 018000(รวมVat)"/>
    <x v="2"/>
    <x v="2"/>
    <x v="6"/>
    <x v="7"/>
    <n v="1125"/>
    <x v="442"/>
  </r>
  <r>
    <d v="2568-06-19T00:00:00"/>
    <s v="ขายเหมา"/>
    <s v="รามคำแหง"/>
    <s v="RM"/>
    <x v="3"/>
    <s v="ปัจจุบัน"/>
    <n v="120000053208"/>
    <s v="บจก.เฟรชชี่ สตาร์ เอ็นเตอร์ไพรส์"/>
    <s v="พีโอเพลส,พีโอแมนชั่น,พีโอคอร์ท,พีโอเฮ้าส์,ศรีวิเชียร"/>
    <s v="531/9,531/10,531/11,531/13,412/9 ซ.รามคำแหง 39 แยก 23 ถ.รามคำแหง แขวงพลับพลา เขตวังทองหลาง กรุงเทพมหานคร 10310"/>
    <s v="081-4846485,081-4811140"/>
    <n v="51360"/>
    <s v="ขายเหมา-จ่าย 12 ฟรี 02 ราคา 048000(ไม่รวมVat)"/>
    <x v="2"/>
    <x v="2"/>
    <x v="2"/>
    <x v="3"/>
    <n v="3668.5714285714284"/>
    <x v="443"/>
  </r>
  <r>
    <d v="2568-06-19T00:00:00"/>
    <s v="ขายเหมา"/>
    <s v="รามคำแหง"/>
    <s v="RM"/>
    <x v="3"/>
    <s v="ปัจจุบัน"/>
    <n v="120000004954"/>
    <s v="บจก.ศรีประจักษ์ พร็อพเพอร์ตี้"/>
    <s v="ศรีประจักษ์แมนชั่น"/>
    <s v="2 ซ.ลาดพร้าว 120 ถ.ลาดพร้าว แขวงพลับพลา เขตวังทองหลาง กรุงเทพมหานคร 10310"/>
    <s v="02-9341479-84,081-3430702"/>
    <n v="25680"/>
    <s v="ขายเหมา-จ่าย 12 ฟรี 04 ราคา 024000(ไม่รวมVat)"/>
    <x v="2"/>
    <x v="2"/>
    <x v="6"/>
    <x v="7"/>
    <n v="1605"/>
    <x v="444"/>
  </r>
  <r>
    <d v="2568-06-19T00:00:00"/>
    <s v="ขายเหมา"/>
    <s v="รามคำแหง"/>
    <s v="RM"/>
    <x v="3"/>
    <s v="ปัจจุบัน"/>
    <n v="120000067929"/>
    <s v="บจก.สลิล แอสเสท แมเนจเม้นท์"/>
    <s v="สลิลโฮมแอทรามคำแหง"/>
    <s v="40/1 ซ.รามคำแหง 50 (สหกรณ์1) ถนนรามคำแหง แขวงหัวหมาก เขตบางกะปิ กรุงเทพ ฯ 10240"/>
    <s v="081-8133085"/>
    <n v="23112"/>
    <s v="ขายเหมา-จ่าย12ฟรี02ราคา021600(ไม่รวมVat)"/>
    <x v="2"/>
    <x v="2"/>
    <x v="2"/>
    <x v="3"/>
    <n v="1650.8571428571429"/>
    <x v="445"/>
  </r>
  <r>
    <d v="2568-06-19T00:00:00"/>
    <s v="ขายเหมา"/>
    <s v="รามคำแหง"/>
    <s v="RM"/>
    <x v="3"/>
    <s v="ปัจจุบัน"/>
    <n v="120000064238"/>
    <s v="บจก.เอส.เค. เมดดิคอล ซัพพลาย"/>
    <s v="K Garden Service Apartment"/>
    <s v="1135/9 ซ.ลาดพร้าว 94 ถ.ลาดพร้าว แขวงพลับพลา เขตวังทองหลาง กรุงเทพมหานคร 10310"/>
    <s v="086-2288448,083-0325137"/>
    <n v="42372"/>
    <s v="ขายเหมา-จ่าย 12ฟรี 02 ราคา 039600(ไม่รวมVat)"/>
    <x v="2"/>
    <x v="2"/>
    <x v="2"/>
    <x v="3"/>
    <n v="3026.5714285714284"/>
    <x v="446"/>
  </r>
  <r>
    <d v="2568-06-19T00:00:00"/>
    <s v="ขายเหมา"/>
    <s v="รามคำแหง"/>
    <s v="RM"/>
    <x v="3"/>
    <s v="ปัจจุบัน"/>
    <n v="120000037755"/>
    <s v="บจก.เอสเอ็นพีบ้านและที่ดิน"/>
    <s v="เคบีซีแมนชั่น"/>
    <s v="24 ซ.ลาดพร้าว 140 ถ.ลาดพร้าว แขวงคลองจั่น เขตบางกะปิ กรุงเทพมหานคร 10240"/>
    <s v="02-7047400-1,086-3681435"/>
    <n v="30720"/>
    <s v="ขายเหมา-จ่าย12ฟรี05ราคา030720(รวมVat)"/>
    <x v="2"/>
    <x v="2"/>
    <x v="8"/>
    <x v="19"/>
    <n v="1807.0588235294117"/>
    <x v="447"/>
  </r>
  <r>
    <d v="2568-06-19T00:00:00"/>
    <s v="ขายเหมา"/>
    <s v="รามคำแหง"/>
    <s v="RM"/>
    <x v="3"/>
    <s v="ปัจจุบัน"/>
    <n v="120000037756"/>
    <s v="บจก.เอสเอ็นพีบ้านและที่ดิน"/>
    <s v="เคบีซีเพลส"/>
    <s v="24 ซ.ลาดพร้าว 140 ถ.ลาดพร้าว แขวงคลองจั่น เขตบางกะปิ กรุงเทพมหานคร 10240"/>
    <s v="02-7047400-1,086-3681435"/>
    <n v="15360"/>
    <s v="ขายเหมา-จ่าย12ฟรี05ราคา015360(รวมVat)"/>
    <x v="2"/>
    <x v="2"/>
    <x v="8"/>
    <x v="19"/>
    <n v="903.52941176470586"/>
    <x v="448"/>
  </r>
  <r>
    <d v="2568-06-19T00:00:00"/>
    <s v="ขายเหมา"/>
    <s v="รามคำแหง"/>
    <s v="RM"/>
    <x v="3"/>
    <s v="ปัจจุบัน"/>
    <n v="120000004952"/>
    <s v="บจก.โอเอไอ คอนซัลแต้นท์ แอนด์ แมนเนจเม้นท์"/>
    <s v="โรงแรม เอสซี ปาร์ค"/>
    <s v="474 ซอย รามคำแหง 39 (เทพลีลา 1) แขวง พลับพลา เขต วังทองหลาง กรุงเทพฯ 10310"/>
    <s v="02-5300560"/>
    <n v="166920"/>
    <s v="ขายเหมา-จ่าย 12ฟรี 03 ราคา 156000(ไม่รวมVat)"/>
    <x v="2"/>
    <x v="2"/>
    <x v="3"/>
    <x v="4"/>
    <n v="11128"/>
    <x v="449"/>
  </r>
  <r>
    <d v="2568-06-19T00:00:00"/>
    <s v="ขายเหมา"/>
    <s v="รามคำแหง"/>
    <s v="RM"/>
    <x v="3"/>
    <s v="ปัจจุบัน"/>
    <n v="120000059223"/>
    <s v="บริษัท เจ.ซี. แอสเซทดีเวลอปเมนท์ จำกัด"/>
    <s v="เพอร์เฟคเพลส"/>
    <s v="415/1-11 ซ.รามคำแหง 65 ถ.รามคำแหง แขวงพลับพลา เขตวังทองหลาง กรุงเทพมหานคร 10310"/>
    <s v="02-9341038,083-9951644 ,081-4399561"/>
    <n v="31779"/>
    <s v="ขายเหมา-จ่าย 11ฟรี 01ราคา 029700(ไม่รวมVat)"/>
    <x v="1"/>
    <x v="1"/>
    <x v="1"/>
    <x v="1"/>
    <n v="2648.25"/>
    <x v="450"/>
  </r>
  <r>
    <d v="2568-06-19T00:00:00"/>
    <s v="ขายเหมา"/>
    <s v="รามคำแหง"/>
    <s v="RM"/>
    <x v="3"/>
    <s v="ปัจจุบัน"/>
    <n v="120000064249"/>
    <s v="บริษัท ชื่นนุกูล เพลส จำกัด"/>
    <s v="ชื่นนุกูล เพลส"/>
    <s v="1 ซ.รามคำแหง 77 (ชื่นนุกูล) ถ.รามคำแหง แขวงหัวหมาก เขตบางกะปิ กรุงเทพมหานคร 10240"/>
    <s v="02-3773553,081-8067916"/>
    <n v="19260"/>
    <s v="ขายเหมา-จ่าย06 ฟรี01 ราคา 018000 (ไม่รวมVat)"/>
    <x v="4"/>
    <x v="4"/>
    <x v="1"/>
    <x v="8"/>
    <n v="2751.4285714285716"/>
    <x v="451"/>
  </r>
  <r>
    <d v="2568-06-19T00:00:00"/>
    <s v="ขายเหมา"/>
    <s v="รามคำแหง"/>
    <s v="RM"/>
    <x v="3"/>
    <s v="ปัจจุบัน"/>
    <n v="120000064229"/>
    <s v="บริษัท ณ ศุภโชค จำกัด"/>
    <s v="ณ ศุภโชค แมนชั่น"/>
    <s v="353/68 ซ.ลาดพร้าว 122 (มหาดไทย 1) ถ.ลาดพร้าว แขวงวังทองหลาง เขตวังทองหลาง กรุงเทพมหานคร 10310"/>
    <s v="02-9341807-10,085-1459218 ,089-4561157"/>
    <n v="13482"/>
    <s v="ขายเหมา-จ่าย 06ฟรี 01 ราคา 012600(ไม่รวมVat)"/>
    <x v="4"/>
    <x v="4"/>
    <x v="1"/>
    <x v="8"/>
    <n v="1926"/>
    <x v="452"/>
  </r>
  <r>
    <d v="2568-06-19T00:00:00"/>
    <s v="ขายเหมา"/>
    <s v="รามคำแหง"/>
    <s v="RM"/>
    <x v="3"/>
    <s v="ปัจจุบัน"/>
    <n v="120000037744"/>
    <s v="บริษัท ดวงเพิ่ม วานิชย์ จำกัด"/>
    <s v="ดวงเพิ่มอพาร์ทเม้นท์ 1"/>
    <s v="2270/8 ซ.ลาดพร้าว 108 ถ.ลาดพร้าว แขวงวังทองหลาง เขตวังทองหลาง กรุงเทพมหานคร 10310"/>
    <s v="081-8319625,086-7117181"/>
    <n v="36000"/>
    <s v="ขายเหมา-จ่าย12 ฟรี02 ราคา 36000.00 (รวมVAT)"/>
    <x v="2"/>
    <x v="2"/>
    <x v="2"/>
    <x v="3"/>
    <n v="2571.4285714285716"/>
    <x v="453"/>
  </r>
  <r>
    <d v="2568-06-19T00:00:00"/>
    <s v="ขายเหมา"/>
    <s v="รามคำแหง"/>
    <s v="RM"/>
    <x v="3"/>
    <s v="ปัจจุบัน"/>
    <n v="120000059231"/>
    <s v="บริษัท ดี.เค.เจ. จำกัด"/>
    <s v="ลักษมน อพาร์ทเม้นท์"/>
    <s v="9 ซ.รามคำแหง 60/2 ถ.รามคำแหง แขวงหัวหมาก เขตบางกะปิ กรุงเทพมหานคร 10240"/>
    <s v="02-5532781-9"/>
    <n v="32100"/>
    <s v="ขายเหมา-จ่าย12ฟรี00ราคา026400(ไม่รวมVat)"/>
    <x v="2"/>
    <x v="2"/>
    <x v="0"/>
    <x v="1"/>
    <n v="2675"/>
    <x v="454"/>
  </r>
  <r>
    <d v="2568-06-19T00:00:00"/>
    <s v="ขายเหมา"/>
    <s v="รามคำแหง"/>
    <s v="RM"/>
    <x v="3"/>
    <s v="ปัจจุบัน"/>
    <n v="120000059217"/>
    <s v="บริษัท ตรีสามัคคี จำกัด"/>
    <s v="ชวิศา เพลส"/>
    <s v="10 ซ.3 ถ.เสรี 2 แขวงหัวหมาก เขตบางกะปิ กรุงเทพมหานคร 10240"/>
    <s v="02-7192792-5,095-7478149"/>
    <n v="41088"/>
    <s v="ขายเหมา-จ่าย12ฟรี02ราคา038400(ไม่รวมVat)"/>
    <x v="2"/>
    <x v="2"/>
    <x v="2"/>
    <x v="3"/>
    <n v="2934.8571428571427"/>
    <x v="455"/>
  </r>
  <r>
    <d v="2568-06-19T00:00:00"/>
    <s v="ขายเหมา"/>
    <s v="รามคำแหง"/>
    <s v="RM"/>
    <x v="3"/>
    <s v="ปัจจุบัน"/>
    <n v="120000064237"/>
    <s v="บริษัท ถาวรธนากร จำกัด"/>
    <s v="อพาร์ทเม้นท์ ธนากร"/>
    <s v="58/99 ซ.รามคำแหง 60/2 ถ.รามคำแหง แขวงหัวหมาก เขตบางกะปิ กรุงเทพมหานคร 10240"/>
    <s v="02-7352995-9,02-3682512,089-6799979"/>
    <n v="28890"/>
    <s v="ขายเหมา-จ่าย 12ฟรี 04 ราคา 027000(ไม่รวมVat)"/>
    <x v="2"/>
    <x v="2"/>
    <x v="6"/>
    <x v="7"/>
    <n v="1805.625"/>
    <x v="456"/>
  </r>
  <r>
    <d v="2568-06-19T00:00:00"/>
    <s v="ขายเหมา"/>
    <s v="รามคำแหง"/>
    <s v="RM"/>
    <x v="3"/>
    <s v="ปัจจุบัน"/>
    <n v="120000056082"/>
    <s v="บริษัท ทรัพย์บุญมา จำกัด"/>
    <s v="ทรัพย์บุญมา อาพาร์ทเม้นท์ 1"/>
    <s v="13 ซ.รามคำแหง 8 แยก 2 (ห้าพี่น้อง) ถ.รามคำแหง แขวงหัวหมาก เขตบางกะปิ กรุงเทพมหานคร 10240"/>
    <s v="02-1388991-94 # 224,062-3261556"/>
    <n v="16050"/>
    <s v="ขายเหมา-จ่าย01 ฟรี00 ราคา 015000(ไม่รวมVat)"/>
    <x v="5"/>
    <x v="0"/>
    <x v="0"/>
    <x v="0"/>
    <n v="16050"/>
    <x v="457"/>
  </r>
  <r>
    <d v="2568-06-19T00:00:00"/>
    <s v="ขายเหมา"/>
    <s v="รามคำแหง"/>
    <s v="RM"/>
    <x v="3"/>
    <s v="ปัจจุบัน"/>
    <n v="120000056082"/>
    <s v="บริษัท ทรัพย์บุญมา จำกัด"/>
    <s v="โรงแรมเดอะภัทรา"/>
    <s v="25,27,29 ซ.รามคำแหง 8 แยก 4 (ห้าพี่น้อง1) แขวงหัวหมาก เขตบางกะปิ กรุงเทพมหานคร 10240"/>
    <s v="02-7174777,02-7174633,091-9362446"/>
    <n v="24075"/>
    <s v="ขายเหมา-จ่าย 06ฟรี 01 ราคา 022500(ไม่รวมVat)"/>
    <x v="4"/>
    <x v="4"/>
    <x v="1"/>
    <x v="8"/>
    <n v="3439.2857142857142"/>
    <x v="458"/>
  </r>
  <r>
    <d v="2568-06-19T00:00:00"/>
    <s v="ขายเหมา"/>
    <s v="รามคำแหง"/>
    <s v="RM"/>
    <x v="3"/>
    <s v="ปัจจุบัน"/>
    <n v="120000056121"/>
    <s v="บริษัท ธิติวงศ์ก่อสร้าง จำกัด"/>
    <s v="ธิติวงศ์ อพาร์ทเมนท์"/>
    <s v="32 ซ.รามคำแหง 43/1 (คุณหญิงเจือ) ถ.รามคำแหง แขวงพลับพลา เขตวังทองหลาง กรุงเทพมหานคร 10310"/>
    <s v="02-5398359,02-9322964#131"/>
    <n v="25680"/>
    <s v="ขายเหมา-จ่าย 12ฟรี 06 ราคา 024000(ไม่รวมVAT)"/>
    <x v="2"/>
    <x v="2"/>
    <x v="4"/>
    <x v="15"/>
    <n v="1426.6666666666667"/>
    <x v="459"/>
  </r>
  <r>
    <d v="2568-06-19T00:00:00"/>
    <s v="ขายเหมา"/>
    <s v="รามคำแหง"/>
    <s v="RM"/>
    <x v="3"/>
    <s v="ปัจจุบัน"/>
    <n v="120000052201"/>
    <s v="บริษัท พิมลรดา เรสซิเดนซ์ จำกัด"/>
    <s v="พิมลรดา เรสซิเดนซ์"/>
    <s v="12 ซ.รามคำแหง 79 (เพ็งสะและ) ถ.รามคำแหง แขวงหัวหมาก เขตบางกะปิ กรุงเทพมหานคร 10240"/>
    <s v="084-0666801"/>
    <n v="19260"/>
    <s v="ขายเหมา-จ่าย06 ฟรี01 ราคา 018000 (ไม่รวมVat)"/>
    <x v="4"/>
    <x v="4"/>
    <x v="1"/>
    <x v="8"/>
    <n v="2751.4285714285716"/>
    <x v="460"/>
  </r>
  <r>
    <d v="2568-06-19T00:00:00"/>
    <s v="ขายเหมา"/>
    <s v="รามคำแหง"/>
    <s v="RM"/>
    <x v="3"/>
    <s v="ปัจจุบัน"/>
    <n v="120000056090"/>
    <s v="บริษัท ฟลายอิ้งบูลล์ เอ็นเทอร์ไพร์ส จำกัด"/>
    <s v="ทาวน์อินทาวน์เพลส"/>
    <s v="1203/2 ชั้น1 ซ.ลาดพร้าว 94 (ปัญจมิตร) แขวงพลับพลา เขตวังทองหลาง กรุงเทพมหานคร 10310"/>
    <s v="02-5590088,080-7660459"/>
    <n v="10000"/>
    <s v="ขายเหมา-จ่าย 01ฟรี 00 ราคา 010000(รวมVat)"/>
    <x v="0"/>
    <x v="0"/>
    <x v="0"/>
    <x v="0"/>
    <n v="10000"/>
    <x v="461"/>
  </r>
  <r>
    <d v="2568-06-19T00:00:00"/>
    <s v="ขายเหมา"/>
    <s v="รามคำแหง"/>
    <s v="RM"/>
    <x v="3"/>
    <s v="ปัจจุบัน"/>
    <n v="120000030988"/>
    <s v="บริษัท ภิรมย์ แลนด์ จำกัด"/>
    <s v="บ้านแสนสุขอพาร์ทเม้นท์"/>
    <s v="322/8 ถนนรามคำแหง แขวงหัวหมาก เขตบางกะปิ กรุงเทพฯ 10240"/>
    <s v="02-3763528-9,081-3581017"/>
    <n v="11235"/>
    <s v="ขายเหมา-จ่าย 01ฟรี 00 ราคา 010500 (ไม่รวมVat)"/>
    <x v="0"/>
    <x v="0"/>
    <x v="0"/>
    <x v="0"/>
    <n v="11235"/>
    <x v="462"/>
  </r>
  <r>
    <d v="2568-06-19T00:00:00"/>
    <s v="ขายเหมา"/>
    <s v="รามคำแหง"/>
    <s v="RM"/>
    <x v="3"/>
    <s v="ปัจจุบัน"/>
    <n v="120000059215"/>
    <s v="บริษัท ทวีคูณพูนทรัพย์ จำกัด"/>
    <s v="ทิชาพร อพาร์ทเม้นท์"/>
    <s v="38 ซ.รามคำแหง 24 แยก 5 (พูนทรัพย์สิน) ถ.รามคำแหง แขวงหัวหมาก เขตบางกะปิ กรุงเทพมหานคร 10240"/>
    <s v="02-5392560,087-1098119,080-4532582"/>
    <n v="25680"/>
    <s v="ขายเหมา-จ่าย 12ฟรี 02 ราคา 024000(ไม่รวมVat)"/>
    <x v="2"/>
    <x v="2"/>
    <x v="2"/>
    <x v="3"/>
    <n v="1834.2857142857142"/>
    <x v="463"/>
  </r>
  <r>
    <d v="2568-06-19T00:00:00"/>
    <s v="ขายเหมา"/>
    <s v="รามคำแหง"/>
    <s v="RM"/>
    <x v="3"/>
    <s v="ปัจจุบัน"/>
    <n v="120000059215"/>
    <s v="บริษัท ทวีคูณพูนทรัพย์ จำกัด"/>
    <s v="ทิชาพงศ์ อพาร์ทเม้นท์"/>
    <s v="3 ซ.รามคำแหง 24 แยก 12-1 ถ.รามคำแหง แขวงหัวหมาก เขตบางกะปิ กรุงเทพมหานคร 10240"/>
    <s v="02-5392560,087-1098119"/>
    <n v="25680"/>
    <s v="ขายเหมา-จ่าย 12ฟรี 02 ราคา 024000(ไม่รวมVat)"/>
    <x v="2"/>
    <x v="2"/>
    <x v="2"/>
    <x v="3"/>
    <n v="1834.2857142857142"/>
    <x v="464"/>
  </r>
  <r>
    <d v="2568-06-19T00:00:00"/>
    <s v="ขายเหมา"/>
    <s v="รามคำแหง"/>
    <s v="RM"/>
    <x v="3"/>
    <s v="ปัจจุบัน"/>
    <n v="120000004961"/>
    <s v="บริษัท ศาลาแดง เทอร์เรส จำกัด"/>
    <s v="โรงแรมทาวน์ อิน ทาวน์ (กรุงเทพ)"/>
    <s v="300/1 ซ.ลาดพร้าว 94 (ปัญจมิตร) ถ.ศรีวรา แขวงพลับพลา เขตวังทองหลาง กรุงเทพมหานคร 10310"/>
    <s v="02-5592222,086-3418455"/>
    <n v="14445"/>
    <s v="ขายเหมา-จ่าย 01ฟรี 00 ราคา 013500(ไม่รวมVat)"/>
    <x v="0"/>
    <x v="0"/>
    <x v="0"/>
    <x v="0"/>
    <n v="14445"/>
    <x v="465"/>
  </r>
  <r>
    <d v="2568-06-19T00:00:00"/>
    <s v="ขายเหมา"/>
    <s v="รามคำแหง"/>
    <s v="RM"/>
    <x v="3"/>
    <s v="ปัจจุบัน"/>
    <n v="120000018629"/>
    <s v="บริษัท สมิติเวช จำกัด (มหาชน)"/>
    <s v="โรงพยาบาลสมิติเวช (ศรีนครินทร์)"/>
    <s v="488 ถ.ศรีนครินทร์ แขวงสวนหลวง เขตสวนหลวง กรุงเทพมหานคร 10250"/>
    <s v="02-3789000084-3877856"/>
    <n v="16085.95"/>
    <s v="ขายเหมา-จ่าย01ฟรี00ราคา015033(ไม่รวมVat)"/>
    <x v="0"/>
    <x v="0"/>
    <x v="0"/>
    <x v="0"/>
    <n v="16085.95"/>
    <x v="466"/>
  </r>
  <r>
    <d v="2568-06-19T00:00:00"/>
    <s v="ขายเหมา"/>
    <s v="รามคำแหง"/>
    <s v="RM"/>
    <x v="3"/>
    <s v="ปัจจุบัน"/>
    <n v="120000059216"/>
    <s v="บริษัท พรทิชาพงศ์ จำกัด"/>
    <s v="พรทิพงศ์ อพาร์ทเม้นท์"/>
    <s v="136/1-2 ซ.ศิริถาวร แขวงสวนหลวง เขตสวนหลวง กรุงเทพมหานคร 10250"/>
    <s v="02-5392560,087-1098119"/>
    <n v="35952"/>
    <s v="ขายเหมา-จ่าย 12ฟรี 02 ราคา 033600ไม่รวมVat)"/>
    <x v="2"/>
    <x v="2"/>
    <x v="2"/>
    <x v="3"/>
    <n v="2568"/>
    <x v="467"/>
  </r>
  <r>
    <d v="2568-06-19T00:00:00"/>
    <s v="ขายเหมา"/>
    <s v="รามคำแหง"/>
    <s v="RM"/>
    <x v="3"/>
    <s v="ปัจจุบัน"/>
    <n v="120000059216"/>
    <s v="บริษัท พรทิชาพงศ์ จำกัด"/>
    <s v="พรทิชาพงศ์ อพาร์ทเม้นท์"/>
    <s v="57,59 ซ.พระรามเก้า 41 ถ.เสรี 2 แขวงสวนหลวง เขตสวนหลวง กรุงเทพมหานคร 10250"/>
    <s v="02-5392560,087-1098119"/>
    <n v="35952"/>
    <s v="ขายเหมา-จ่าย 12ฟรี 02 ราคา 033600ไม่รวมVat)"/>
    <x v="2"/>
    <x v="2"/>
    <x v="2"/>
    <x v="3"/>
    <n v="2568"/>
    <x v="468"/>
  </r>
  <r>
    <d v="2568-06-19T00:00:00"/>
    <s v="ขายเหมา"/>
    <s v="รามคำแหง"/>
    <s v="RM"/>
    <x v="3"/>
    <s v="ปัจจุบัน"/>
    <n v="120000048381"/>
    <s v="บริษัท สิริฉันท์ จำกัด"/>
    <s v="สิริฉันท์ อพาร์ตเมนต์"/>
    <s v="2188/200 ซ.รามคำแหง 30/1 ถ.รามคำแหง แขวงหัวหมาก เขตบางกะปิ กรุงเทพมหานคร 10240"/>
    <s v="094-4858800,02-7320380 ต่อ 804"/>
    <n v="51360"/>
    <s v="ขายเหมา-จ่าย 12 ฟรี 02 ราคา 048000(ไม่รวมVat)"/>
    <x v="2"/>
    <x v="2"/>
    <x v="2"/>
    <x v="3"/>
    <n v="3668.5714285714284"/>
    <x v="469"/>
  </r>
  <r>
    <d v="2568-06-19T00:00:00"/>
    <s v="ขายเหมา"/>
    <s v="รามคำแหง"/>
    <s v="RM"/>
    <x v="3"/>
    <s v="ปัจจุบัน"/>
    <n v="120000044150"/>
    <s v="บจก. เชียงใหม่ชาร์ล มิชเชล"/>
    <s v="BB Glass House สาขาคลองตัน"/>
    <s v="2771 ถ.เพชรบุรี แขวงสวนหลวง เขตสวนหลวง กรุงเทพมหานคร 10250"/>
    <s v="064-2976999"/>
    <n v="64200"/>
    <s v="ขายเหมา-จ่าย12 ฟรี00 ราคา 060000(ไม่รวมVat)"/>
    <x v="2"/>
    <x v="2"/>
    <x v="0"/>
    <x v="1"/>
    <n v="5350"/>
    <x v="470"/>
  </r>
  <r>
    <d v="2568-06-19T00:00:00"/>
    <s v="ขายเหมา"/>
    <s v="รามคำแหง"/>
    <s v="RM"/>
    <x v="3"/>
    <s v="ปัจจุบัน"/>
    <n v="120000044150"/>
    <s v="บจก. เชียงใหม่ชาร์ล มิชเชล"/>
    <s v="BB Glass House สาขาพัฒนาการ"/>
    <s v="1 ถ.พัฒนาการ แขวงสวนหลวง เขตสวนหลวง กรุงเทพมหานคร 10250"/>
    <s v="02-1023385,064-2976999"/>
    <n v="48150"/>
    <s v="ขายเหมา-จ่าย 10ฟรี 02 ราคา 045000(ไม่รวมVat)"/>
    <x v="3"/>
    <x v="3"/>
    <x v="2"/>
    <x v="1"/>
    <n v="4012.5"/>
    <x v="471"/>
  </r>
  <r>
    <d v="2568-06-19T00:00:00"/>
    <s v="ขายเหมา"/>
    <s v="รามคำแหง"/>
    <s v="RM"/>
    <x v="3"/>
    <s v="ปัจจุบัน"/>
    <n v="120000056183"/>
    <s v="บริษัท หอหญิงสุโขทัย จำกัด"/>
    <s v="หอหญิงสุโขทัย"/>
    <s v="26 ซ.รามคำแหง 29 ถ.รามคำแหง แขวงหัวหมาก เขตบางกะปิ กรุงเทพมหานคร 10240"/>
    <s v="02-9322964-66"/>
    <n v="25680"/>
    <s v="ขายเหมา-จ่าย 12ฟรี 06 ราคา 024000(ไม่รวมVAT)"/>
    <x v="2"/>
    <x v="2"/>
    <x v="4"/>
    <x v="15"/>
    <n v="1426.6666666666667"/>
    <x v="472"/>
  </r>
  <r>
    <d v="2568-06-19T00:00:00"/>
    <s v="ขายเหมา"/>
    <s v="รามคำแหง"/>
    <s v="RM"/>
    <x v="3"/>
    <s v="ปัจจุบัน"/>
    <n v="120000059064"/>
    <s v="บริษัท เอ็ม เอฟ เซอร์เจอรี่ เซ็นเตอร์ จำกัด"/>
    <s v="รพ.ศัลยกรรมตกแต่งกมล"/>
    <s v="340 ซ.ลาดพร้าว 94 (ปัญจมิตร) ถ.ลาดพร้าว แขวงพลับพลา เขตวังทองหลาง กรุงเทพมหานคร 10310"/>
    <s v="02-5590155,083-0325137"/>
    <n v="51360"/>
    <s v="ขายเหมา-จ่าย 12 ฟรี 02 ราคา 048000(ไม่รวมVat)"/>
    <x v="2"/>
    <x v="2"/>
    <x v="2"/>
    <x v="3"/>
    <n v="3668.5714285714284"/>
    <x v="473"/>
  </r>
  <r>
    <d v="2568-06-19T00:00:00"/>
    <s v="ขายเหมา"/>
    <s v="รามคำแหง"/>
    <s v="RM"/>
    <x v="3"/>
    <s v="ปัจจุบัน"/>
    <n v="120000062486"/>
    <s v="เลิศหิรัญแมนชั่น"/>
    <s v="เลิศหิรัญแมนชั่น"/>
    <s v="15 ซ.รามคำแหง 59 ถ.รามคำแหง แขวงหัวหมาก เขตบางกะปิ กรุงเทพมหานคร 10240"/>
    <s v="02-7186812,081-8552446,089-4901741,086-5044880"/>
    <n v="25000"/>
    <s v="ขายเหมา-จ่าย 10ฟรี 02 ราคา 025000(รวมVat)"/>
    <x v="3"/>
    <x v="3"/>
    <x v="2"/>
    <x v="1"/>
    <n v="2083.3333333333335"/>
    <x v="474"/>
  </r>
  <r>
    <d v="2568-06-19T00:00:00"/>
    <s v="ขายเหมา"/>
    <s v="รามคำแหง"/>
    <s v="RM"/>
    <x v="3"/>
    <s v="ปัจจุบัน"/>
    <n v="120000054745"/>
    <s v="ส.ตุลาแมนชั่น"/>
    <s v="ส.ตุลาแมนชั่น"/>
    <s v="1/1 ซ.รามคำแหง 89 ถ.รามคำแหง แขวงคลองจั่น เขตบางกะปิ กรุงเทพมหานคร 10240"/>
    <s v="081-1739341"/>
    <n v="48000"/>
    <s v="ขายเหมา-จ่าย12 ฟรี02 ราคา 48000.00 (รวมVAT)"/>
    <x v="2"/>
    <x v="2"/>
    <x v="2"/>
    <x v="3"/>
    <n v="3428.5714285714284"/>
    <x v="475"/>
  </r>
  <r>
    <d v="2568-06-19T00:00:00"/>
    <s v="ขายเหมา"/>
    <s v="รามคำแหง"/>
    <s v="RM"/>
    <x v="3"/>
    <s v="ปัจจุบัน"/>
    <n v="120000053047"/>
    <s v="หจก. เอส.พี.อพาทเมนต์"/>
    <s v="เอส.พี.อพาทเมนต์"/>
    <s v="25 ซ.ลาดพร้าว 92 ถ.ลาดพร้าว แขวงพลับพลา เขตวังทองหลาง กรุงเทพมหานคร 10310"/>
    <s v="083-0439436"/>
    <n v="23000"/>
    <s v="ขายเหมา-จ่าย12ฟรี03ราคา023000(รวมVat)"/>
    <x v="2"/>
    <x v="2"/>
    <x v="3"/>
    <x v="4"/>
    <n v="1533.3333333333333"/>
    <x v="476"/>
  </r>
  <r>
    <d v="2568-06-19T00:00:00"/>
    <s v="ขายเหมา"/>
    <s v="รามคำแหง"/>
    <s v="RM"/>
    <x v="3"/>
    <s v="ปัจจุบัน"/>
    <n v="120000059028"/>
    <s v="ห้างหุ้นส่วนจำกัด 99 สไมล์"/>
    <s v="สไมล์ เพลส"/>
    <s v="89 ซ.ลาดพร้าว 124 (สวัสดิการ) ถ.ลาดพร้าว แขวงวังทองหลาง เขตวังทองหลาง กรุงเทพมหานคร 10310"/>
    <s v="02-9342205,086-7371237"/>
    <n v="22470"/>
    <s v="ขายเหมา-จ่าย12 ฟรี02 ราคา 21000.00 (ไม่รวมVAT)"/>
    <x v="2"/>
    <x v="2"/>
    <x v="2"/>
    <x v="3"/>
    <n v="1605"/>
    <x v="477"/>
  </r>
  <r>
    <d v="2568-06-19T00:00:00"/>
    <s v="ขายเหมา"/>
    <s v="รามคำแหง"/>
    <s v="RM"/>
    <x v="3"/>
    <s v="ปัจจุบัน"/>
    <n v="120000064217"/>
    <s v="ห้างหุ้นส่วนจำกัด เอ็ม.เค.พรอซเพอ กรุ๊ป"/>
    <s v="ลงสุวรรณ เรสซิเด้นท์"/>
    <s v="17 ซ.รามคำแหง 59 ถ.รามคำแหง แขวงสะพานสูง เขตบางกะปิ กรุงเทพมหานคร 10240"/>
    <s v="089-8250379,086-3296729,086-5342038"/>
    <n v="25000"/>
    <s v="ขายเหมา-จ่าย 10ฟรี 02 ราคา 025000(รวมVat)"/>
    <x v="3"/>
    <x v="3"/>
    <x v="2"/>
    <x v="1"/>
    <n v="2083.3333333333335"/>
    <x v="478"/>
  </r>
  <r>
    <d v="2568-06-19T00:00:00"/>
    <s v="ขายเหมา"/>
    <s v="รามคำแหง"/>
    <s v="RM"/>
    <x v="3"/>
    <s v="ปัจจุบัน"/>
    <n v="120000030905"/>
    <s v="ห้างหุ้นส่วนสามัญ ซี.เค.เฮ้าส์"/>
    <s v="ซี.เค.เฮ้าส์ 1"/>
    <s v="30/1 ซ.ลาดพร้าว 122 แยก 8 ถ.ลาดพร้าว แขวงพลับพลา เขตวังทองหลาง กรุงเทพมหานคร 10310"/>
    <s v="02-9341018-20,02-3382132,080-5660293,092-7209988"/>
    <n v="12840"/>
    <s v="ขายเหมา-จ่าย 06ฟรี 01 ราคา 012000(ไม่รวมVat)"/>
    <x v="4"/>
    <x v="4"/>
    <x v="1"/>
    <x v="8"/>
    <n v="1834.2857142857142"/>
    <x v="479"/>
  </r>
  <r>
    <d v="2568-06-19T00:00:00"/>
    <s v="ขายเหมา"/>
    <s v="พัทยา"/>
    <s v="PY"/>
    <x v="4"/>
    <s v="ปัจจุบัน"/>
    <n v="120000066322"/>
    <s v="Saladeang Place Company Limited"/>
    <s v="Andaz Pattaya Jomtien Beach"/>
    <s v="345 หมู่3 ถ.- ต.นาจอมเทียน อ.สัตหีบ จ.ชลบุรี 20250"/>
    <s v="038-221234"/>
    <n v="27285"/>
    <s v="ขายเหมา-จ่าย 01ฟรี 00 ราคา 025500(ไม่รวมVat)"/>
    <x v="0"/>
    <x v="0"/>
    <x v="0"/>
    <x v="0"/>
    <n v="27285"/>
    <x v="480"/>
  </r>
  <r>
    <d v="2568-06-19T00:00:00"/>
    <s v="ขายเหมา"/>
    <s v="พัทยา"/>
    <s v="PY"/>
    <x v="4"/>
    <s v="ปัจจุบัน"/>
    <n v="120000068868"/>
    <s v="บริษัท 24เค จำกัด"/>
    <s v="The Gems Mining Pool Villas Pattaya"/>
    <s v="888/1 หมู่1 ต.หนองปรือ อ.บางละมุง จ.ชลบุรี 20150"/>
    <s v="062-8598844"/>
    <n v="16050"/>
    <s v="ขายเหมา-จ่าย01 ฟรี00 ราคา 015000(ไม่รวมVat)"/>
    <x v="5"/>
    <x v="0"/>
    <x v="0"/>
    <x v="0"/>
    <n v="16050"/>
    <x v="481"/>
  </r>
  <r>
    <d v="2568-06-19T00:00:00"/>
    <s v="ขายเหมา"/>
    <s v="พัทยา"/>
    <s v="PY"/>
    <x v="4"/>
    <s v="ปัจจุบัน"/>
    <n v="120000005005"/>
    <s v="บริษัท ดิเอราวัณ กรุ๊ป จำกัด (มหาชน)"/>
    <s v="Holiday Inn Pattaya"/>
    <s v="463/68,463/99 หมู่9 ถ.พัทยาสาย 1 ต.หนองปรือ อ.บางละมุง จ.ชลบุรี 20150"/>
    <s v="038-725555 ต่อ 3607 คุณแก้ม"/>
    <n v="10066.56"/>
    <s v="S01ขายเหมา-จ่าย01ฟรี00ราคา039192(ไม่รวมVat)"/>
    <x v="0"/>
    <x v="0"/>
    <x v="0"/>
    <x v="0"/>
    <n v="10066.56"/>
    <x v="482"/>
  </r>
  <r>
    <d v="2568-06-19T00:00:00"/>
    <s v="ขายเหมา"/>
    <s v="พัทยา"/>
    <s v="PY"/>
    <x v="4"/>
    <s v="ปัจจุบัน"/>
    <n v="120000005005"/>
    <s v="บริษัท ดิเอราวัณ กรุ๊ป จำกัด (มหาชน)"/>
    <s v="Holiday Inn Pattaya"/>
    <s v="463/68,463/99 หมู่9 ถ.พัทยาสาย 1 ต.หนองปรือ อ.บางละมุง จ.ชลบุรี 20150"/>
    <s v="038-725555 ต่อ 3607 คุณแก้ม"/>
    <n v="30816"/>
    <s v="S01ขายเหมา-จ่าย01ฟรี02ราคา029820(ไม่รวมVat)"/>
    <x v="0"/>
    <x v="0"/>
    <x v="0"/>
    <x v="0"/>
    <n v="30816"/>
    <x v="483"/>
  </r>
  <r>
    <d v="2568-06-19T00:00:00"/>
    <s v="ขายเหมา"/>
    <s v="พัทยา"/>
    <s v="PY"/>
    <x v="4"/>
    <s v="ปัจจุบัน"/>
    <n v="120000067518"/>
    <s v="บริษัท พัทยา พลาซ่า โฮเทล จำกัด"/>
    <s v="Centara Pattaya Hotel"/>
    <s v="78/140 หมู่9 ถ.- ต.หนองปรือ อ.บางละมุง จ.ชลบุรี 20150"/>
    <s v="038-295999"/>
    <n v="16114.2"/>
    <s v="ขายเหมา-จ่าย01ฟรี00ราคา015060(ไม่รวมVat)"/>
    <x v="0"/>
    <x v="0"/>
    <x v="0"/>
    <x v="0"/>
    <n v="16114.2"/>
    <x v="484"/>
  </r>
  <r>
    <d v="2568-06-19T00:00:00"/>
    <s v="ขายเหมา"/>
    <s v="พัทยา"/>
    <s v="PY"/>
    <x v="4"/>
    <s v="ปัจจุบัน"/>
    <n v="120000066306"/>
    <s v="บริษัท อมารี พัทยา จำกัด"/>
    <s v="Amari Pattaya"/>
    <s v="240 หมู่5 ถ.พัทยา - นาเกลือ ต.นาเกลือ อ.บางละมุง จ.ชลบุรี 20150"/>
    <s v="038-418418"/>
    <n v="18190"/>
    <s v="ขายเหมา-จ่าย 01ฟรี 00 ราคา 017000(ไม่รวมVat)"/>
    <x v="0"/>
    <x v="0"/>
    <x v="0"/>
    <x v="0"/>
    <n v="18190"/>
    <x v="485"/>
  </r>
  <r>
    <d v="2568-06-19T00:00:00"/>
    <s v="ขายเหมา"/>
    <s v="พัทยา"/>
    <s v="PY"/>
    <x v="4"/>
    <s v="ปัจจุบัน"/>
    <n v="120000066314"/>
    <s v="บริษัท เอเอ็มเอช พัทยา จำกัด"/>
    <s v="Somerset Pattaya"/>
    <s v="528 หมู่10 ถ.- องปรือ อ.บางละมุง จ.ชลบุรี 20150"/>
    <s v="02-2044323"/>
    <n v="26001"/>
    <s v="ขายเหมา-จ่าย01ฟรี00ราคา024300(ไม่รวมVat)"/>
    <x v="0"/>
    <x v="0"/>
    <x v="0"/>
    <x v="0"/>
    <n v="26001"/>
    <x v="486"/>
  </r>
  <r>
    <d v="2568-06-19T00:00:00"/>
    <s v="ขายเหมา"/>
    <s v="พัทยา"/>
    <s v="PY"/>
    <x v="4"/>
    <s v="ปัจจุบัน"/>
    <n v="120000066307"/>
    <s v="บริษัท โอโซ่ พัทยา จำกัด"/>
    <s v="OZO North Pattaya อาคาร โอโซ่ นอร์ธ พัทยา"/>
    <s v="อาคาร โอโซ่ นอร์ธ พัทยา เลขที่ 240/43 หมู่5 ถ.พัทยา - นาเกลือ ต.นาเกลือ อ.บางละมุง จ.ชลบุรี 20150"/>
    <s v="038-419419"/>
    <n v="21721"/>
    <s v="ขายเหมา-จ่าย 01ฟรี 00 ราคา 020300(ไม่รวมVAT)"/>
    <x v="0"/>
    <x v="0"/>
    <x v="0"/>
    <x v="0"/>
    <n v="21721"/>
    <x v="487"/>
  </r>
  <r>
    <d v="2568-06-19T00:00:00"/>
    <s v="ขายเหมา"/>
    <s v="ระยอง"/>
    <s v="RY"/>
    <x v="4"/>
    <s v="ปัจจุบัน"/>
    <n v="120000066443"/>
    <s v="บริษัท เคเอสเค ลมทะเลชาเล่ต์ จำกัด"/>
    <s v="Mercure Rayong Lomtalay Villas &amp; Resort"/>
    <s v="289 หมู่3 ถ.- ต.กร่ำ อ.แกลง จ.ระยอง 21190"/>
    <s v="038-648999"/>
    <n v="26750"/>
    <s v="ขายเหมา-จ่าย 01ฟรี 00 ราคา 025000(ไม่รวมVat)"/>
    <x v="0"/>
    <x v="0"/>
    <x v="0"/>
    <x v="0"/>
    <n v="26750"/>
    <x v="488"/>
  </r>
  <r>
    <d v="2568-06-19T00:00:00"/>
    <s v="ขายเหมา"/>
    <s v="ห้วยขวาง"/>
    <s v="HK"/>
    <x v="5"/>
    <s v="ปัจจุบัน"/>
    <n v="120000062121"/>
    <s v="P&amp;P เฮ้าส์"/>
    <s v="P&amp;P เฮ้าส์"/>
    <s v="224 ซ.ประชาสงเคราะห์ 27 ถ.ประชาสงเคราะห์ แขวงดินแดง เขตดินแดง กรุงเทพมหานคร 10400"/>
    <s v=""/>
    <n v="19200"/>
    <s v="ขายเหมา-จ่าย 12ฟรี 04 ราคา 019200(รวมVat)"/>
    <x v="2"/>
    <x v="2"/>
    <x v="6"/>
    <x v="7"/>
    <n v="1200"/>
    <x v="489"/>
  </r>
  <r>
    <d v="2568-06-19T00:00:00"/>
    <s v="ขายเหมา"/>
    <s v="ห้วยขวาง"/>
    <s v="HK"/>
    <x v="5"/>
    <s v="ปัจจุบัน"/>
    <n v="120000052325"/>
    <s v="กุลทรัพย์ เพลส 2"/>
    <s v="กุลทรัพย์"/>
    <s v="54,56 ซ.สุพรรณิการ์ 1 ถ.ประชาสุข แขวงดินแดง เขตดินแดง กรุงเทพมหานคร 10400"/>
    <n v="982840368"/>
    <n v="96000"/>
    <s v="ขายเหมา-จ่าย 12ฟรี 04 ราคา 044800(รวมVat)"/>
    <x v="2"/>
    <x v="2"/>
    <x v="6"/>
    <x v="7"/>
    <n v="6000"/>
    <x v="490"/>
  </r>
  <r>
    <d v="2568-06-19T00:00:00"/>
    <s v="ขายเหมา"/>
    <s v="ห้วยขวาง"/>
    <s v="HK"/>
    <x v="5"/>
    <s v="ปัจจุบัน"/>
    <n v="120000062116"/>
    <s v="คุณณัฏฐ์ บัณฑิตมหากุล (ณัฐเทพนคร)"/>
    <s v="ไนท์เพลส"/>
    <s v="ซ.รังษี แขวงดินแดง เขตดินแดง กรุงเทพ 10400"/>
    <s v=""/>
    <n v="24000"/>
    <s v="ขายเหมา-จ่าย 12ฟรี 03 ราคา 024000(รวมVat)"/>
    <x v="2"/>
    <x v="2"/>
    <x v="3"/>
    <x v="4"/>
    <n v="1600"/>
    <x v="491"/>
  </r>
  <r>
    <d v="2568-06-19T00:00:00"/>
    <s v="ขายเหมา"/>
    <s v="ห้วยขวาง"/>
    <s v="HK"/>
    <x v="5"/>
    <s v="ปัจจุบัน"/>
    <n v="120000059291"/>
    <s v="คุณรัฐพล สุขศรีการ"/>
    <s v="อาคารสุขศรีการ"/>
    <s v="17/1-2 ซ.ประชาสงเคราะห์ 21 ถ.ประชาสงเคราะห์ แขวงดินแดง เขตดินแดง กรุงเทพมหานคร 10400"/>
    <s v=""/>
    <n v="100000"/>
    <s v="ขายเหมา-จ่าย 12ฟรี 02 ราคา 100000(รวมVat)"/>
    <x v="2"/>
    <x v="2"/>
    <x v="2"/>
    <x v="3"/>
    <n v="7142.8571428571431"/>
    <x v="492"/>
  </r>
  <r>
    <d v="2568-06-19T00:00:00"/>
    <s v="ขายเหมา"/>
    <s v="ห้วยขวาง"/>
    <s v="HK"/>
    <x v="5"/>
    <s v="ปัจจุบัน"/>
    <n v="120000057968"/>
    <s v="คุณรุ้งตะวัน สุภาพผล"/>
    <s v="รุ้งตะวัน อพาร์ทเมนท์"/>
    <s v="125-127 ซ.สุขร่วมกัน ถ.ประชาสงเคราะห์แขวงดินแดง เขตดินแดง กรุงเทพมหานคร 10400"/>
    <s v=""/>
    <n v="18000"/>
    <s v="ขายเหมา-จ่าย 12ฟรี 02 ราคา 018000(รวมVat)"/>
    <x v="2"/>
    <x v="2"/>
    <x v="2"/>
    <x v="3"/>
    <n v="1285.7142857142858"/>
    <x v="493"/>
  </r>
  <r>
    <d v="2568-06-19T00:00:00"/>
    <s v="ขายเหมา"/>
    <s v="ห้วยขวาง"/>
    <s v="HK"/>
    <x v="5"/>
    <s v="ปัจจุบัน"/>
    <n v="120000059381"/>
    <s v="คุณอัณณา สุขศรีการ"/>
    <s v="อาคารสุขศรีการ"/>
    <s v="17/3 ซ.ประชาสงเคราะห์ 21 ถ.ประชาสงเคราะห์ แขวงดินแดง เขตดินแดง กรุงเทพมหานคร 10400"/>
    <s v=""/>
    <n v="48976.160000000003"/>
    <s v="ขายเหมา-จ่าย 12ฟรี 02 ราคา 48,976.16(รวมVat)"/>
    <x v="2"/>
    <x v="2"/>
    <x v="2"/>
    <x v="3"/>
    <n v="3498.2971428571432"/>
    <x v="494"/>
  </r>
  <r>
    <d v="2568-06-19T00:00:00"/>
    <s v="ขายเหมา"/>
    <s v="ห้วยขวาง"/>
    <s v="HK"/>
    <x v="5"/>
    <s v="ปัจจุบัน"/>
    <n v="120000059382"/>
    <s v="ณิชา เรสซิเดนท์ โฮเต็ล (โดยน.ส.นิตยา สืบสายไทย)"/>
    <s v="ณิชา เรสซิเดนท์ โฮเต็ล"/>
    <s v="1162 ถ.สุทธิสารวินิจฉัย แขวงดินแดง เขตดินแดง กรุงเทพมหานคร 10400"/>
    <s v=""/>
    <n v="32100"/>
    <s v="ขายเหมา-จ่าย 12 ฟรี 02 ราคา 030000(ไม่รวมVat)"/>
    <x v="2"/>
    <x v="2"/>
    <x v="2"/>
    <x v="3"/>
    <n v="2292.8571428571427"/>
    <x v="495"/>
  </r>
  <r>
    <d v="2568-06-19T00:00:00"/>
    <s v="ขายเหมา"/>
    <s v="ห้วยขวาง"/>
    <s v="HK"/>
    <x v="5"/>
    <s v="ปัจจุบัน"/>
    <n v="120000059207"/>
    <s v="บริษัท ดิจิตอล สตรีม จำกัด"/>
    <s v="โรงแรมเอส รัชดา"/>
    <s v="52 ถนน เทียมร่วมมิตร แขวง ห้วยขวาง เขตห้วยขวาง กรุงเทพมหานคร 10310"/>
    <n v="814324878"/>
    <n v="14321"/>
    <s v="ขายเหมา-จ่าย01ฟรี00ราคา13300(ไม่รวมVat)"/>
    <x v="0"/>
    <x v="0"/>
    <x v="0"/>
    <x v="0"/>
    <n v="14321"/>
    <x v="496"/>
  </r>
  <r>
    <d v="2568-06-19T00:00:00"/>
    <s v="ขายเหมา"/>
    <s v="ห้วยขวาง"/>
    <s v="HK"/>
    <x v="5"/>
    <s v="ปัจจุบัน"/>
    <n v="120000062118"/>
    <s v="บริษัท ลดาวรรษ์ บราเธอร์ส จำกัด"/>
    <s v="กรีนที"/>
    <s v="69/1 สุทธิพงศ์ 1/3 ถ.สุทธิสาร แขวงดิยแดง เขตดินแดง กรุงเทพ 10400"/>
    <s v="084 707 4395 081-6279583 คุณกัณขนิษณ์"/>
    <n v="20000"/>
    <s v="ขายเหมา-จ่าย 12ฟรี 03 ราคา 020000(รวมVat)"/>
    <x v="2"/>
    <x v="2"/>
    <x v="3"/>
    <x v="4"/>
    <n v="1333.3333333333333"/>
    <x v="497"/>
  </r>
  <r>
    <d v="2568-06-19T00:00:00"/>
    <s v="ขายเหมา"/>
    <s v="ห้วยขวาง"/>
    <s v="HK"/>
    <x v="5"/>
    <s v="ปัจจุบัน"/>
    <n v="120000051313"/>
    <s v="บริษัท วี.เอ็ม.พี.ชี. จำกัด (ขอสัญญาทุกปี)"/>
    <s v="ภูหลวง/บริษัท วี.เอ็ม.พี.ซี จำกัด"/>
    <s v="108/88 ซ.วิภาวดีรังสิต 2 ถ.วิภาวดีรังสิต แขวงรัชดาภิเษก เขตดินแดง กรุงเทพมหานคร 10400"/>
    <s v=""/>
    <n v="53928"/>
    <s v="ขายเหมา-จ่าย 12ฟรี 02 ราคา 050400(ไม่รวมVat)"/>
    <x v="2"/>
    <x v="2"/>
    <x v="2"/>
    <x v="3"/>
    <n v="3852"/>
    <x v="498"/>
  </r>
  <r>
    <d v="2568-06-19T00:00:00"/>
    <s v="ขายเหมา"/>
    <s v="ห้วยขวาง"/>
    <s v="HK"/>
    <x v="5"/>
    <s v="ปัจจุบัน"/>
    <n v="120000057609"/>
    <s v="บริษัท สายเมฆ จำกัด"/>
    <s v="สายเมฆ แมนชั่น"/>
    <s v="21/1 ถ.ประชาสงเคราะห์ แขวงดินแดง เขตดินแดง กรุงเทพมหานคร 10400"/>
    <s v=""/>
    <n v="30000"/>
    <s v="ขายเหมา-จ่าย 12ฟรี 00 ราคา 022500(ไม่รวมVat)"/>
    <x v="2"/>
    <x v="2"/>
    <x v="0"/>
    <x v="1"/>
    <n v="2500"/>
    <x v="499"/>
  </r>
  <r>
    <d v="2568-06-19T00:00:00"/>
    <s v="ขายเหมา"/>
    <s v="ห้วยขวาง"/>
    <s v="HK"/>
    <x v="5"/>
    <s v="ปัจจุบัน"/>
    <n v="120000060383"/>
    <s v="บริษัท โฮเต็ล พาราอิโซ จำกัด"/>
    <s v="โฮเต็ล พาราอิโซ"/>
    <s v="253 ซ.รังษี ถ.-แขวงดินแดง เขตดินแดง กรุงเทพมหานคร 10400"/>
    <s v=""/>
    <n v="14980"/>
    <s v="ขายเหมา-จ่าย 12ฟรี 03 ราคา 014000(รวมVat)"/>
    <x v="2"/>
    <x v="2"/>
    <x v="3"/>
    <x v="4"/>
    <n v="998.66666666666663"/>
    <x v="500"/>
  </r>
  <r>
    <d v="2568-06-19T00:00:00"/>
    <s v="ขายเหมา"/>
    <s v="ห้วยขวาง"/>
    <s v="HK"/>
    <x v="5"/>
    <s v="ปัจจุบัน"/>
    <n v="120000062067"/>
    <s v="บริษัท แกลเลอเรีย แมนชั่น จำกัด"/>
    <s v="แกลเลอเรีย แมนชั่น"/>
    <s v="24 ซ.รังษี ถ..แขวงรัชดาภิเษก เขตดินแดง กรุงเทพมหานคร 10400"/>
    <s v=""/>
    <n v="24720"/>
    <s v="ขายเหมา-จ่าย 12ฟรี 02 ราคา 024720(รวมVat)"/>
    <x v="2"/>
    <x v="2"/>
    <x v="2"/>
    <x v="3"/>
    <n v="1765.7142857142858"/>
    <x v="501"/>
  </r>
  <r>
    <d v="2568-06-19T00:00:00"/>
    <s v="ขายเหมา"/>
    <s v="ห้วยขวาง"/>
    <s v="HK"/>
    <x v="5"/>
    <s v="ปัจจุบัน"/>
    <n v="120000064422"/>
    <s v="บริษัท บุบผา แมนชั่น"/>
    <s v="บุบผา แมนชั่น"/>
    <s v="80 ซ.เปรมสมบัติ 2 ถ.ประชาสงเคราะห์ แขวงดินแดง เขตดินแดง กรุงเทพมหานคร 10400"/>
    <n v="26923100"/>
    <n v="38520"/>
    <s v="ขายเหมา-จ่าย 12ฟรี 03 ราคา 038520(รวมVat)"/>
    <x v="2"/>
    <x v="2"/>
    <x v="3"/>
    <x v="4"/>
    <n v="2568"/>
    <x v="502"/>
  </r>
  <r>
    <d v="2568-06-19T00:00:00"/>
    <s v="ขายเหมา"/>
    <s v="ห้วยขวาง"/>
    <s v="HK"/>
    <x v="5"/>
    <s v="ปัจจุบัน"/>
    <n v="120000062070"/>
    <s v="บริษัท พงศ์กิจพัฒนา จำกัด"/>
    <s v="ถนอมจิตร เพลส"/>
    <s v="78 ซ.ถนอมจิตร ถ..แขวงดินแดง เขตดินแดง กรุงเทพมหานคร 10400"/>
    <s v="02-2772645"/>
    <n v="16800"/>
    <s v="ขายเหมา-จ่าย 12ฟรี 03 ราคา 016800(รวมVat)"/>
    <x v="2"/>
    <x v="2"/>
    <x v="3"/>
    <x v="4"/>
    <n v="1120"/>
    <x v="503"/>
  </r>
  <r>
    <d v="2568-06-19T00:00:00"/>
    <s v="ขายเหมา"/>
    <s v="ห้วยขวาง"/>
    <s v="HK"/>
    <x v="5"/>
    <s v="ปัจจุบัน"/>
    <n v="120000060676"/>
    <s v="โมนาร์ด แมนชั่น"/>
    <s v="โมนาด แมนชั่น"/>
    <s v="104/18 ซ.ประชาสงเคราะห์ 23 ถ.ประชาสงเคราะห์ แขวงดินแดง เขตดินแดง กรุงเทพมหานคร 10400"/>
    <s v=""/>
    <n v="24000"/>
    <s v="ขายเหมา-จ่าย 12ฟรี 03 ราคา 024000(รวมVat)"/>
    <x v="2"/>
    <x v="2"/>
    <x v="3"/>
    <x v="4"/>
    <n v="1600"/>
    <x v="504"/>
  </r>
  <r>
    <d v="2568-06-19T00:00:00"/>
    <s v="ขายเหมา"/>
    <s v="ห้วยขวาง"/>
    <s v="HK"/>
    <x v="5"/>
    <s v="ปัจจุบัน"/>
    <n v="120000062117"/>
    <s v="วิภาวดี คอร์ด"/>
    <s v="วิภาวดี คอร์ด"/>
    <s v="60-64 ซ.วิภาวดี 6 ถ.วิภาวดีรังสิต แขวงดินแดง เขตดินแดง กรุงเทพมหานคร 10400"/>
    <s v=""/>
    <n v="38520"/>
    <s v="ขายเหมา-จ่าย 12ฟรี 03 ราคา 036000(ไม่รวมVat)"/>
    <x v="2"/>
    <x v="2"/>
    <x v="3"/>
    <x v="4"/>
    <n v="2568"/>
    <x v="505"/>
  </r>
  <r>
    <d v="2568-06-19T00:00:00"/>
    <s v="ขายเหมา"/>
    <s v="ห้วยขวาง"/>
    <s v="HK"/>
    <x v="5"/>
    <s v="ปัจจุบัน"/>
    <n v="120000061811"/>
    <s v="หจก. ซิท แอนด์ ซันส์"/>
    <s v="บ้านสิระ"/>
    <s v="6 ซ.อินทามระ 33 แยก 1 ถ.สุทธิสาร แขวงดินแดง เขตดินแดง กรุงเทพมหานคร 10400"/>
    <s v="089-178-8188 คุณโหน่ง"/>
    <n v="15300"/>
    <s v="ขายเหมา-จ่าย 12ฟรี 03 ราคา 015300(รวมVat)"/>
    <x v="2"/>
    <x v="2"/>
    <x v="3"/>
    <x v="4"/>
    <n v="1020"/>
    <x v="506"/>
  </r>
  <r>
    <d v="2568-06-19T00:00:00"/>
    <s v="ขายเหมา"/>
    <s v="ห้วยขวาง"/>
    <s v="HK"/>
    <x v="5"/>
    <s v="ปัจจุบัน"/>
    <n v="120000018632"/>
    <s v="หจก. บ้านรวงผึ้ง"/>
    <s v="บ้านรวงผึ้ง"/>
    <s v="556/8-10 ซ.นาทอง ถ.. แขวงดินแดง เขตดินแดง กรุงเทพมหานคร 10400"/>
    <s v=""/>
    <n v="19234.32"/>
    <s v="ขายเหมา-จ่าย 12ฟรี 03 ราคา 017976(ไม่รวมVat)"/>
    <x v="2"/>
    <x v="2"/>
    <x v="3"/>
    <x v="4"/>
    <n v="1282.288"/>
    <x v="507"/>
  </r>
  <r>
    <d v="2568-06-19T00:00:00"/>
    <s v="ขายเหมา"/>
    <s v="ห้วยขวาง"/>
    <s v="HK"/>
    <x v="5"/>
    <s v="ปัจจุบัน"/>
    <n v="120000018631"/>
    <s v="หจก.ดวงใจอพาร์ทเม้นท์"/>
    <s v="ดวงใจ อพาร์ทเม้นท์"/>
    <s v="90/4 ถ.วิภาวดีรังสิต แขวงดินแดง เขตดินแดง กรุงเทพมหานคร 10400"/>
    <n v="879273757"/>
    <n v="44940"/>
    <s v="ขายเหมา-จ่าย 12ฟรี 03 ราคา 042000(ไม่รวมVat)"/>
    <x v="2"/>
    <x v="2"/>
    <x v="3"/>
    <x v="4"/>
    <n v="2996"/>
    <x v="508"/>
  </r>
  <r>
    <d v="2568-06-19T00:00:00"/>
    <s v="ขายเหมา"/>
    <s v="ห้วยขวาง"/>
    <s v="HK"/>
    <x v="5"/>
    <s v="ปัจจุบัน"/>
    <n v="120000061810"/>
    <s v="หสม. พี เอส พาร์ค"/>
    <s v="พี เอส พาร์ค"/>
    <s v="7 ซ.ถนอมจิตร ถ.สุทธิสาร แขวงดินแดง เขตดินแดง กรุงเทพมหานคร 10400"/>
    <s v=""/>
    <n v="25680"/>
    <s v="ขายเหมา-จ่าย 12ฟรี 03 ราคา 025680(รวมVat)"/>
    <x v="2"/>
    <x v="2"/>
    <x v="3"/>
    <x v="4"/>
    <n v="1712"/>
    <x v="509"/>
  </r>
  <r>
    <d v="2568-06-19T00:00:00"/>
    <s v="ขายเหมา"/>
    <s v="ห้วยขวาง"/>
    <s v="HK"/>
    <x v="5"/>
    <s v="ปัจจุบัน"/>
    <n v="120000060373"/>
    <s v="หสม. ศรีทับทิม"/>
    <s v="ศรีทับทิม"/>
    <s v="202/3 ซ.กุนนที ถ.-แขวงดินแดง เขตดินแดง กรุงเทพมหานคร 10400"/>
    <s v=""/>
    <n v="19260"/>
    <s v="ขายเหมา-จ่าย 06ฟรี 02 ราคา 019260(รวมVat)"/>
    <x v="4"/>
    <x v="4"/>
    <x v="2"/>
    <x v="11"/>
    <n v="2407.5"/>
    <x v="510"/>
  </r>
  <r>
    <d v="2568-06-19T00:00:00"/>
    <s v="ขายเหมา"/>
    <s v="ห้วยขวาง"/>
    <s v="HK"/>
    <x v="5"/>
    <s v="ปัจจุบัน"/>
    <n v="120000061809"/>
    <s v="ห้างหุ้นส่วนสามัญสันติกรุ๊ป"/>
    <s v="SJ แมนชั่น"/>
    <s v="642 ซ.กุนนที ถ.รัชดาภิเษก แขวงดินแดง เขตดินแดง กรุงเทพมหานคร 10400"/>
    <s v=""/>
    <n v="15000"/>
    <s v="ขายเหมา-จ่าย 12ฟรี 03 ราคา 015000(รวมVat)"/>
    <x v="2"/>
    <x v="2"/>
    <x v="3"/>
    <x v="4"/>
    <n v="1000"/>
    <x v="511"/>
  </r>
  <r>
    <d v="2568-06-19T00:00:00"/>
    <s v="ขายเหมา"/>
    <s v="ประชาราษฎร์"/>
    <s v="PR"/>
    <x v="5"/>
    <s v="ปัจจุบัน"/>
    <n v="120000056971"/>
    <s v="D.S.Mansion"/>
    <s v="D.S.Mansion"/>
    <s v="29 ซ.20มิถุนา แยก6 ถ.สุทธิสาร แขวงห้วยขวาง เขตห้วยขวาง กรุงเทพมหานคร 10310"/>
    <s v="086-6266776"/>
    <n v="32100"/>
    <s v="ขายเหมา-จ่าย 12ฟรี 03 ราคา 030000(ไม่รวมVat)"/>
    <x v="2"/>
    <x v="2"/>
    <x v="3"/>
    <x v="4"/>
    <n v="2140"/>
    <x v="512"/>
  </r>
  <r>
    <d v="2568-06-19T00:00:00"/>
    <s v="ขายเหมา"/>
    <s v="ประชาราษฎร์"/>
    <s v="PR"/>
    <x v="5"/>
    <s v="ปัจจุบัน"/>
    <n v="120000062126"/>
    <s v="คุณธรรมนูญ หุ่นสุวรรณ์"/>
    <s v="อาคารคุุณธรรมนูญ"/>
    <s v="255/1 ซ.รัชดา10แยก3 ถ.รัชดาภิเษก แขวงห้วยขวาง เขตห้วยขวาง กรุงเทพมหานคร 10310"/>
    <s v="081-9458163"/>
    <n v="16050"/>
    <s v="ขายเหมา-จ่าย 12ฟรี 02 ราคา 010500(ไม่รวมVat)"/>
    <x v="2"/>
    <x v="2"/>
    <x v="2"/>
    <x v="3"/>
    <n v="1146.4285714285713"/>
    <x v="513"/>
  </r>
  <r>
    <d v="2568-06-19T00:00:00"/>
    <s v="ขายเหมา"/>
    <s v="ประชาราษฎร์"/>
    <s v="PR"/>
    <x v="5"/>
    <s v="ปัจจุบัน"/>
    <n v="120000054449"/>
    <s v="คุณนันทา คันธวัฒน์(นันทา เพลส)"/>
    <s v="นันทา เพลส"/>
    <s v="312 ซ.รัชดา 14 ถ.รัชดาภิเษกแขวงห้วยขวาง เขตห้วยขวาง กรุงเทพมหานคร 10310"/>
    <s v="081-4863838"/>
    <n v="15600"/>
    <s v="ขายเหมา-จ่าย 12ฟรี 03 ราคา 015600(รวมVat)"/>
    <x v="2"/>
    <x v="2"/>
    <x v="3"/>
    <x v="4"/>
    <n v="1040"/>
    <x v="514"/>
  </r>
  <r>
    <d v="2568-06-19T00:00:00"/>
    <s v="ขายเหมา"/>
    <s v="ประชาราษฎร์"/>
    <s v="PR"/>
    <x v="5"/>
    <s v="ปัจจุบัน"/>
    <n v="120000062122"/>
    <s v="คุณประเทือง จริยาพงศ์"/>
    <s v="ตึกคุณประเทือง จริยาพงศ์"/>
    <s v="506 ซ.ประชาอุทิศ 13 ถ.ประชาอุทิศ แขวงห้วยขวาง เขตห้วยขวาง กรุงเทพมหานคร 10310"/>
    <s v="085-8499062"/>
    <n v="20000"/>
    <s v="ขายเหมา-จ่าย 12ฟรี 00 ราคา 020000(รวมVat)"/>
    <x v="2"/>
    <x v="2"/>
    <x v="0"/>
    <x v="1"/>
    <n v="1666.6666666666667"/>
    <x v="515"/>
  </r>
  <r>
    <d v="2568-06-19T00:00:00"/>
    <s v="ขายเหมา"/>
    <s v="ประชาราษฎร์"/>
    <s v="PR"/>
    <x v="5"/>
    <s v="ปัจจุบัน"/>
    <n v="120000059385"/>
    <s v="คุณพรรณทิพย์ คันธวัฒน์"/>
    <s v="นันทาทิพย์ เพลส"/>
    <s v="232/1 ซ.รัชดาภิเษก 14 ถ.รัชดาภิเษก แขวงห้วยขวาง เขตห้วยขวาง กรุงเทพมหานคร 10310"/>
    <s v="081-4863838"/>
    <n v="25680"/>
    <s v="ขายเหมา-จ่าย 12ฟรี 02 ราคา 024000(ไม่รวมVat)"/>
    <x v="2"/>
    <x v="2"/>
    <x v="2"/>
    <x v="3"/>
    <n v="1834.2857142857142"/>
    <x v="516"/>
  </r>
  <r>
    <d v="2568-06-19T00:00:00"/>
    <s v="ขายเหมา"/>
    <s v="ประชาราษฎร์"/>
    <s v="PR"/>
    <x v="5"/>
    <s v="ปัจจุบัน"/>
    <n v="120000060306"/>
    <s v="คุณโสภาพรรณ สมประสงค์"/>
    <s v="สมประสงค์ แมนชั่น"/>
    <s v="670 ซ.ประชาราษฎร์บำเพ็ญ 7 แยก 2 (ซ.ไพศาล) ถ.- แขวงห้วยขวาง เขตห้วยขวาง กรุงเทพมหานคร 10310"/>
    <s v="081-4487644"/>
    <n v="12000"/>
    <s v="ขายเหมา-จ่าย 06ฟรี 01 ราคา 012000(รวมVat)"/>
    <x v="4"/>
    <x v="4"/>
    <x v="1"/>
    <x v="8"/>
    <n v="1714.2857142857142"/>
    <x v="517"/>
  </r>
  <r>
    <d v="2568-06-19T00:00:00"/>
    <s v="ขายเหมา"/>
    <s v="ประชาราษฎร์"/>
    <s v="PR"/>
    <x v="5"/>
    <s v="ปัจจุบัน"/>
    <n v="120000056181"/>
    <s v="ทั่งบุญ แมนชั่น"/>
    <s v="ทั่งบุญ แมนชั่น"/>
    <s v="167/1 ซ.สบายใจ ถ.สุทธิสารวินิจฉัย แขวงสามเสนนอก เขตห้วยขวาง กรุงเทพมหานคร 10310"/>
    <s v="089-0081402"/>
    <n v="14400"/>
    <s v="ขายเหมา-จ่าย 12ฟรี 02 ราคา 014400(รวมVat)"/>
    <x v="2"/>
    <x v="2"/>
    <x v="2"/>
    <x v="3"/>
    <n v="1028.5714285714287"/>
    <x v="518"/>
  </r>
  <r>
    <d v="2568-06-19T00:00:00"/>
    <s v="ขายเหมา"/>
    <s v="ประชาราษฎร์"/>
    <s v="PR"/>
    <x v="5"/>
    <s v="ปัจจุบัน"/>
    <n v="120000059084"/>
    <s v="บริษัท กุลภัสสรณ์ จำกัด"/>
    <s v="กุลภัสสรณ์"/>
    <s v="36 ซ.อุดมสุข ถ.สุทธิสารวินิจฉัย แขวงห้วยขวาง เขตห้วยขวาง กรุงเทพมหานคร 10310"/>
    <s v="081-8448076"/>
    <n v="16050"/>
    <s v="ขายเหมา-จ่าย 12ฟรี 00 ราคา 015000(ไม่รวมVat)"/>
    <x v="2"/>
    <x v="2"/>
    <x v="0"/>
    <x v="1"/>
    <n v="1337.5"/>
    <x v="519"/>
  </r>
  <r>
    <d v="2568-06-19T00:00:00"/>
    <s v="ขายเหมา"/>
    <s v="ประชาราษฎร์"/>
    <s v="PR"/>
    <x v="5"/>
    <s v="ปัจจุบัน"/>
    <n v="120000058798"/>
    <s v="บริษัท โชคทวี แมนชั่น จำกัด (ตึก สรารมณ์ แมนชั่น)"/>
    <s v="สรารมณ์ แมนชั่น"/>
    <s v="50 ถ.เทียนร่วมมิตร แขวงห้วยขวาง เขตห้วยขวาง กรุงเทพมหานคร 10310"/>
    <s v="02-2487771"/>
    <n v="30816"/>
    <s v="ขายเหมา-จ่าย 12ฟรี 03 ราคา 030816(รวมVat)"/>
    <x v="2"/>
    <x v="2"/>
    <x v="3"/>
    <x v="4"/>
    <n v="2054.4"/>
    <x v="520"/>
  </r>
  <r>
    <d v="2568-06-19T00:00:00"/>
    <s v="ขายเหมา"/>
    <s v="ประชาราษฎร์"/>
    <s v="PR"/>
    <x v="5"/>
    <s v="ปัจจุบัน"/>
    <n v="120000066238"/>
    <s v="บริษัท ทริปเปิ้ล เจ พร็อพเพอร์ตี้ จำกัด"/>
    <s v="ดีไนท์"/>
    <s v="89 ซ.ร่มเย็น ถ.ประชาอุทิศ แขวงห้วยขวาง เขตห้วยขวาง กรุงเทพมหานคร 10310"/>
    <n v="819254213"/>
    <n v="34240"/>
    <s v="ขายเหมา-จ่าย 12ฟรี 00 ราคา 032000(ไม่รวมVat)"/>
    <x v="2"/>
    <x v="2"/>
    <x v="0"/>
    <x v="1"/>
    <n v="2853.3333333333335"/>
    <x v="521"/>
  </r>
  <r>
    <d v="2568-06-19T00:00:00"/>
    <s v="ขายเหมา"/>
    <s v="ประชาราษฎร์"/>
    <s v="PR"/>
    <x v="5"/>
    <s v="ปัจจุบัน"/>
    <n v="120000069194"/>
    <s v="บริษัท พูลวรลักษณ์ จำกัด"/>
    <s v="Jazzotel Hotel"/>
    <s v="514 ซ.รามคำแหง 39(เทพลีลา1) ถ.ประชาอุทิศ แขวงวังทองหลาง เขตวังทองหลาง กรุงเทพมหานคร 10310"/>
    <n v="20781000"/>
    <n v="16050"/>
    <s v="ขายเหมา-จ่าย01 ฟรี00 ราคา 015000(ไม่รวมVat)"/>
    <x v="5"/>
    <x v="0"/>
    <x v="0"/>
    <x v="0"/>
    <n v="16050"/>
    <x v="522"/>
  </r>
  <r>
    <d v="2568-06-19T00:00:00"/>
    <s v="ขายเหมา"/>
    <s v="ประชาราษฎร์"/>
    <s v="PR"/>
    <x v="5"/>
    <s v="ปัจจุบัน"/>
    <n v="120000067578"/>
    <s v="บริษัท มีสไตล์ การาจ จำกัด"/>
    <s v="MeStyle Garage Hotel"/>
    <s v="53 ซ.ประชาราษฎร์บำเพ็ญ 7 (ไพศาล) แขวงห้วยขวาง เขตห้วยขวาง กรุงเทพมหานคร 10310"/>
    <n v="26908899"/>
    <n v="56000"/>
    <s v="S01ขายเหมา-จ่าย10ฟรี02ราคา056000(ไม่รวมVat)"/>
    <x v="3"/>
    <x v="3"/>
    <x v="2"/>
    <x v="1"/>
    <n v="4666.666666666667"/>
    <x v="523"/>
  </r>
  <r>
    <d v="2568-06-19T00:00:00"/>
    <s v="ขายเหมา"/>
    <s v="ประชาราษฎร์"/>
    <s v="PR"/>
    <x v="5"/>
    <s v="ปัจจุบัน"/>
    <n v="120000049753"/>
    <s v="บริษัท เลอ คองคอร์ด โฮเต็ล จำกัด(สำนักงานใหญ่)"/>
    <s v="สวิสโฮเต็ล เลอ คองคอร์ด"/>
    <s v="204 ถ.รัชดาภิเษก แขวงห้วยขวาง เขตห้วยขวาง กรุงเทพมหานคร 10320"/>
    <n v="26942222"/>
    <n v="20865"/>
    <s v="ขายเหมา-จ่าย 01ฟรี 00 ราคา 019500(ไม่รวมVat)"/>
    <x v="0"/>
    <x v="0"/>
    <x v="0"/>
    <x v="0"/>
    <n v="20865"/>
    <x v="524"/>
  </r>
  <r>
    <d v="2568-06-19T00:00:00"/>
    <s v="ขายเหมา"/>
    <s v="ประชาราษฎร์"/>
    <s v="PR"/>
    <x v="5"/>
    <s v="ปัจจุบัน"/>
    <n v="120000068892"/>
    <s v="บริษัท ศรีชัย อินเตอร์เนชั่นแนล จำกัด"/>
    <s v="MeStyle Place Hotel"/>
    <s v="22 ซ.20 มิถุนา 11 แยก 11 แขวงสามเสนนอก เขตห้วยขวาง กรุงเทพมหานคร 10310"/>
    <n v="957217938"/>
    <n v="46010"/>
    <s v="ขายเหมา-จ่าย04ฟรี00ราคา043000(ไม่รวมVat)"/>
    <x v="8"/>
    <x v="7"/>
    <x v="0"/>
    <x v="6"/>
    <n v="11502.5"/>
    <x v="525"/>
  </r>
  <r>
    <d v="2568-06-19T00:00:00"/>
    <s v="ขายเหมา"/>
    <s v="ประชาราษฎร์"/>
    <s v="PR"/>
    <x v="5"/>
    <s v="ปัจจุบัน"/>
    <n v="120000069173"/>
    <s v="บริษัท สมมิตรอพาร์ตเม้นต์ จำกัด"/>
    <s v="สมมิตรอพาร์ตเม้นต์"/>
    <s v="535/75-7 ซ.เกษมสุข ถ.ประชาราษฎร์บำเพ็ญ แขวงห้วยขวาง เขตห้วยขวาง กรุงเทพมหานคร 10320"/>
    <n v="816859111"/>
    <n v="19260"/>
    <s v="ขายเหมา-จ่าย10ฟรี02ราคา018000(ไม่รวมVat)"/>
    <x v="3"/>
    <x v="3"/>
    <x v="2"/>
    <x v="1"/>
    <n v="1605"/>
    <x v="526"/>
  </r>
  <r>
    <d v="2568-06-19T00:00:00"/>
    <s v="ขายเหมา"/>
    <s v="ประชาราษฎร์"/>
    <s v="PR"/>
    <x v="5"/>
    <s v="ปัจจุบัน"/>
    <n v="120000059259"/>
    <s v="บริษัท เอ็ม เฮาส์ จำกัด"/>
    <s v="เอ็ม เฮาส์"/>
    <s v="45,45/1,45/2 ซ.อุดมเกียรติ ถ.สุทธิสารวินิจฉัย แขวงห้วยขวาง เขตห้วยขวาง กรุงเทพมหานคร 10310"/>
    <s v="091-8898648"/>
    <n v="10700"/>
    <s v="ขายเหมา-จ่าย 04ฟรี 00 ราคา 010000(ไม่รวมvat)"/>
    <x v="8"/>
    <x v="7"/>
    <x v="0"/>
    <x v="6"/>
    <n v="2675"/>
    <x v="527"/>
  </r>
  <r>
    <d v="2568-06-19T00:00:00"/>
    <s v="ขายเหมา"/>
    <s v="ประชาราษฎร์"/>
    <s v="PR"/>
    <x v="5"/>
    <s v="ปัจจุบัน"/>
    <n v="120000046601"/>
    <s v="บริษัท วาร์ซอณ จำกัด (ประชาราษฎร์บำเพ็ญ 7)"/>
    <s v="เฌอวานา"/>
    <s v="128 ซ.ไพศาล ถ.ประชาราษฎร์ แขวงห้วยขวาง เขตห้วยขวาง กรุงเทพมหานคร 10310"/>
    <s v="086-3788737"/>
    <n v="19260"/>
    <s v="ขายเหมา-จ่าย12ฟรี02ราคา019260(รวมVat)"/>
    <x v="2"/>
    <x v="2"/>
    <x v="2"/>
    <x v="3"/>
    <n v="1375.7142857142858"/>
    <x v="528"/>
  </r>
  <r>
    <d v="2568-06-19T00:00:00"/>
    <s v="ขายเหมา"/>
    <s v="ประชาราษฎร์"/>
    <s v="PR"/>
    <x v="5"/>
    <s v="ปัจจุบัน"/>
    <n v="120000057278"/>
    <s v="บ้านเลขที่ 9 อพาร์ทเม้นท์"/>
    <s v="บ้านเลขที่ 9 อพาร์ทเม้นท์"/>
    <s v="9 ซ.20 มิถุนา แยก 1 ถ.-แขวงห้วยขวาง เขตห้วยขวาง กรุงเทพมหานคร 10310"/>
    <s v="091-5655095"/>
    <n v="10700"/>
    <s v="ขายเหมา-จ่าย 10ฟรี 02 ราคา 010700(รวมVat)"/>
    <x v="3"/>
    <x v="3"/>
    <x v="2"/>
    <x v="1"/>
    <n v="891.66666666666663"/>
    <x v="529"/>
  </r>
  <r>
    <d v="2568-06-19T00:00:00"/>
    <s v="ขายเหมา"/>
    <s v="ประชาราษฎร์"/>
    <s v="PR"/>
    <x v="5"/>
    <s v="ปัจจุบัน"/>
    <n v="120000059258"/>
    <s v="หจก.สสิน เรสซิเดนซ์"/>
    <s v="สสิน เรสซิเดนซ์"/>
    <s v="9,9/1 ซ.20 มิถุนา 11 แยก 3 ถ.สุทธิสารวินิจฉัย แขวงห้วยขวาง เขตห้วยขวาง กรุงเทพมหานคร 10310"/>
    <s v="02-2747030"/>
    <n v="11056"/>
    <s v="ขายเหมา-จ่าย 04ฟรี 00 ราคา 011056(รวมVat)"/>
    <x v="8"/>
    <x v="7"/>
    <x v="0"/>
    <x v="6"/>
    <n v="2764"/>
    <x v="530"/>
  </r>
  <r>
    <d v="2568-06-19T00:00:00"/>
    <s v="ขายเหมา"/>
    <s v="สะพานควาย"/>
    <s v="SK"/>
    <x v="5"/>
    <s v="ปัจจุบัน"/>
    <n v="120000055432"/>
    <s v="คุณ ชุติกา บุญทิตตานนท์"/>
    <s v="บุญฑิตา อพาร์ทเมนท์"/>
    <s v="อินทามระ 10 แขวงสามเสนใน เขตพญาไท กรุงเทพ 10400"/>
    <s v="085-0431200"/>
    <n v="17976"/>
    <s v="ขายเหมา-จ่าย 12ฟรี 01 ราคา 017976(รวมVat)"/>
    <x v="2"/>
    <x v="2"/>
    <x v="1"/>
    <x v="2"/>
    <n v="1382.7692307692307"/>
    <x v="531"/>
  </r>
  <r>
    <d v="2568-06-19T00:00:00"/>
    <s v="ขายเหมา"/>
    <s v="สะพานควาย"/>
    <s v="SK"/>
    <x v="5"/>
    <s v="ปัจจุบัน"/>
    <n v="120000066448"/>
    <s v="คุณศิริศักดิ์ โรจน์ฤทธากร"/>
    <s v="ไอบิชแมนชั่น 62"/>
    <s v="152 ซ.ลาดพร้าว 62 แขวงวังทองหลาง เขตวังทองหลาง กรุงเทพมหานคร 10310"/>
    <s v="081-3414334"/>
    <n v="15000"/>
    <s v="ขายเหมา-จ่าย 06ฟรี 01 ราคา 015000 (รวมvat)"/>
    <x v="4"/>
    <x v="4"/>
    <x v="1"/>
    <x v="8"/>
    <n v="2142.8571428571427"/>
    <x v="532"/>
  </r>
  <r>
    <d v="2568-06-19T00:00:00"/>
    <s v="ขายเหมา"/>
    <s v="สะพานควาย"/>
    <s v="SK"/>
    <x v="5"/>
    <s v="ปัจจุบัน"/>
    <n v="120000056053"/>
    <s v="คุณสรวิศ พรหมผดุงชีพ"/>
    <s v="สรวิศ เพลส"/>
    <s v="858 ซ.ลาดพร้าว 46 ถ.ลาดพร้าว แขวงสามเสนนอก เขตห้วยขวาง กรุงเทพมหานคร 10310"/>
    <s v="088-8584444"/>
    <n v="16050"/>
    <s v="ขายเหมา-จ่าย 12ฟรี 00 ราคา 016050(รวมVat)"/>
    <x v="2"/>
    <x v="2"/>
    <x v="0"/>
    <x v="1"/>
    <n v="1337.5"/>
    <x v="533"/>
  </r>
  <r>
    <d v="2568-06-19T00:00:00"/>
    <s v="ขายเหมา"/>
    <s v="สะพานควาย"/>
    <s v="SK"/>
    <x v="5"/>
    <s v="ปัจจุบัน"/>
    <n v="120000050286"/>
    <s v="คุณสุพงษ์ หวังสุขนิรันด์ (แสนสุข2)"/>
    <s v="แสนสุข"/>
    <s v="212 อพาร์ทเม้นท์แสนสุข1,2 ซ.ลาดพร้าว 64 ถ.ลาดพร้าว แขวงวังทองหลาง เขตวังทองหลาง กรุงเทพมหานคร 10310"/>
    <s v="02-5381854 086-3870764 คุณน้อย"/>
    <n v="12000"/>
    <s v="ขายเหมา-จ่าย 12ฟรี 02 ราคา 012000(รวมVat)"/>
    <x v="2"/>
    <x v="2"/>
    <x v="2"/>
    <x v="3"/>
    <n v="857.14285714285711"/>
    <x v="534"/>
  </r>
  <r>
    <d v="2568-06-19T00:00:00"/>
    <s v="ขายเหมา"/>
    <s v="สะพานควาย"/>
    <s v="SK"/>
    <x v="5"/>
    <s v="ปัจจุบัน"/>
    <n v="120000060800"/>
    <s v="คุณอุดม ศิริบุญฤทธิ์"/>
    <s v="พญาไท อพาร์ทเมนท์"/>
    <s v="2 ซ.อินทามระ 3 ถ.อินทามระ แขวงสามเสนใน เขตพญาไท กรุงเทพมหานคร 10400"/>
    <s v="086-3913161"/>
    <n v="20000"/>
    <s v="ขายเหมา-จ่าย12ฟรี04ราคา020000(รวมVat)"/>
    <x v="2"/>
    <x v="2"/>
    <x v="6"/>
    <x v="7"/>
    <n v="1250"/>
    <x v="535"/>
  </r>
  <r>
    <d v="2568-06-19T00:00:00"/>
    <s v="ขายเหมา"/>
    <s v="สะพานควาย"/>
    <s v="SK"/>
    <x v="5"/>
    <s v="ปัจจุบัน"/>
    <n v="120000056999"/>
    <s v="บจก.นนทชัย เพลส"/>
    <s v="บจก. นนทชัย เพลส"/>
    <s v="564/5-6 ซ.สหการประมูล ถ.-แขวงวังทองหลาง เขตวังทองหลาง กรุงเทพมหานคร 10310"/>
    <s v="092-6562497"/>
    <n v="10800"/>
    <s v="ขายเหมา-จ่าย 12ฟรี 00 ราคา 010800(รวมVat)"/>
    <x v="2"/>
    <x v="2"/>
    <x v="0"/>
    <x v="1"/>
    <n v="900"/>
    <x v="536"/>
  </r>
  <r>
    <d v="2568-06-19T00:00:00"/>
    <s v="ขายเหมา"/>
    <s v="สะพานควาย"/>
    <s v="SK"/>
    <x v="5"/>
    <s v="ปัจจุบัน"/>
    <n v="120000056267"/>
    <s v="บริษัท เกียรติพงษ์ แมนชั่น จำกัด"/>
    <s v="เกียรติพงษ์ แมนชั่น"/>
    <s v="46 ซ.อินทามระ 33 แยก2 ถ.สุทธิสารวินิจฉัย แขวงดินแดง เขตดินแดง กรุงเทพมหานคร 10400"/>
    <s v="064-9615466"/>
    <n v="10700"/>
    <s v="ขายเหมา-จ่าย 01ฟรี 00 ราคา 010700(รวมVat)"/>
    <x v="0"/>
    <x v="0"/>
    <x v="0"/>
    <x v="0"/>
    <n v="10700"/>
    <x v="537"/>
  </r>
  <r>
    <d v="2568-06-19T00:00:00"/>
    <s v="ขายเหมา"/>
    <s v="สะพานควาย"/>
    <s v="SK"/>
    <x v="5"/>
    <s v="ปัจจุบัน"/>
    <n v="120000057566"/>
    <s v="บริษัท ซี.พี.แลนด์ จำกัด (มหาชน)"/>
    <s v="แกรนเมอร์เคียว ฟอร์จูน"/>
    <s v="1,3,5,7 ถ.รัชดาภิเษก แขวงดินแดง เขตดินแดง กรุงเทพมหานคร 10400"/>
    <s v="02-6411500"/>
    <n v="32100"/>
    <s v="ขายเหมา-จ่าย01 ฟรี00 ราคา 30,000 (ไม่รวมVat)"/>
    <x v="5"/>
    <x v="0"/>
    <x v="0"/>
    <x v="0"/>
    <n v="32100"/>
    <x v="538"/>
  </r>
  <r>
    <d v="2568-06-19T00:00:00"/>
    <s v="ขายเหมา"/>
    <s v="สะพานควาย"/>
    <s v="SK"/>
    <x v="5"/>
    <s v="ปัจจุบัน"/>
    <n v="120000059070"/>
    <s v="บริษัท เดอะ วัน แอสเสท จำกัด"/>
    <s v="สบายดี อพาร์ทเมนท์"/>
    <s v="9 ซ.ลาดพร้าว 80 แยก 24 ถ.- แขวงวังทองหลาง เขตวังทองหลาง กรุงเทพมหานคร 10310"/>
    <s v="089-7503888"/>
    <n v="12840"/>
    <s v="ขายเหมา-จ่าย 12 ฟรี 01 ราคา 012000(ไม่รวมVat)"/>
    <x v="2"/>
    <x v="2"/>
    <x v="1"/>
    <x v="2"/>
    <n v="987.69230769230774"/>
    <x v="539"/>
  </r>
  <r>
    <d v="2568-06-19T00:00:00"/>
    <s v="ขายเหมา"/>
    <s v="สะพานควาย"/>
    <s v="SK"/>
    <x v="5"/>
    <s v="ปัจจุบัน"/>
    <n v="120000059383"/>
    <s v="บริษัท รถไฟฟ้า อพาร์ตเม้นท์ จำกัด"/>
    <s v="รถไฟฟ้า อพาร์ตเม้นท์"/>
    <s v="13-15 ซ.อินทามระ 9 ถ.สุทธิสารวินิจฉัย แขวงสามเสนใน เขตพญาไท กรุงเทพมหานคร 10400"/>
    <s v="084-6589996"/>
    <n v="54570"/>
    <s v="ขายเหมา-จ่าย 12ฟรี 03 ราคา 054570(รวมVat)"/>
    <x v="2"/>
    <x v="2"/>
    <x v="3"/>
    <x v="4"/>
    <n v="3638"/>
    <x v="540"/>
  </r>
  <r>
    <d v="2568-06-19T00:00:00"/>
    <s v="ขายเหมา"/>
    <s v="สะพานควาย"/>
    <s v="SK"/>
    <x v="5"/>
    <s v="ปัจจุบัน"/>
    <n v="120000055901"/>
    <s v="บริษัท รัตนประทุมเซอร์วิส จำกัด"/>
    <s v="M Y แมนชั่น"/>
    <s v="486/11 ซ.แจ่มบุตร ถ.ประชาอุทิศ แขวงห้วยขวาง เขตห้วยขวาง กรุงเทพมหานคร 10310"/>
    <s v="02-6911797/02-6911000-2"/>
    <n v="14980"/>
    <s v="ขายเหมา-จ่าย 01ฟรี 00 ราคา 014980(รวมVat)"/>
    <x v="0"/>
    <x v="0"/>
    <x v="0"/>
    <x v="0"/>
    <n v="14980"/>
    <x v="541"/>
  </r>
  <r>
    <d v="2568-06-19T00:00:00"/>
    <s v="ขายเหมา"/>
    <s v="สะพานควาย"/>
    <s v="SK"/>
    <x v="5"/>
    <s v="ปัจจุบัน"/>
    <n v="120000056426"/>
    <s v="บริษัท วี.เค.แมนชั่น จำกัด"/>
    <s v="วี.เค.แมนชั่น"/>
    <s v="566/1-2 ซอยรามคำแหง 39 ถ.-แขวงวังทองหลาง เขตวังทองหลาง กรุงเทพมหานคร 10310"/>
    <s v="061-0280299-คุณแนน"/>
    <n v="51360"/>
    <s v="ขายเหมา-จ่าย 12 ฟรี 02 ราคา 048000(ไม่รวมVat)"/>
    <x v="2"/>
    <x v="2"/>
    <x v="2"/>
    <x v="3"/>
    <n v="3668.5714285714284"/>
    <x v="542"/>
  </r>
  <r>
    <d v="2568-06-19T00:00:00"/>
    <s v="ขายเหมา"/>
    <s v="สะพานควาย"/>
    <s v="SK"/>
    <x v="5"/>
    <s v="ปัจจุบัน"/>
    <n v="120000065517"/>
    <s v="บริษัท สิริพัฒนทรัพย์ ลิฟวิ่ง จำกัด"/>
    <s v="ยูเรเชีย แมนชั่น"/>
    <s v="955/1,989/2 ซ.พิบูลย์อุปถัมภ์ แขวงสามเสนนอก เขตห้วยขวาง กรุงเทพมหานคร 10310"/>
    <n v="854853380"/>
    <n v="19260"/>
    <s v="ขายเหมา-จ่าย12ฟรี04ราคา018000(ไม่รวมVat)"/>
    <x v="2"/>
    <x v="2"/>
    <x v="6"/>
    <x v="7"/>
    <n v="1203.75"/>
    <x v="543"/>
  </r>
  <r>
    <d v="2568-06-19T00:00:00"/>
    <s v="ขายเหมา"/>
    <s v="สะพานควาย"/>
    <s v="SK"/>
    <x v="5"/>
    <s v="ปัจจุบัน"/>
    <n v="120000066483"/>
    <s v="บริษัท สุทธิวรชัย จำกัด"/>
    <s v="Freeway Apartment"/>
    <s v="48 ซ.อินทมระ 2 ถ.สุทธิสารวินิจฉัย แขวงสามเสนใน เขตพญาไท กรุงเทพมหานคร 10400"/>
    <n v="908874411"/>
    <n v="20000"/>
    <s v="ขายเหมา-จ่าย 10ฟรี 02 ราคา 020000(ไม่รวมVat)"/>
    <x v="3"/>
    <x v="3"/>
    <x v="2"/>
    <x v="1"/>
    <n v="1666.6666666666667"/>
    <x v="544"/>
  </r>
  <r>
    <d v="2568-06-19T00:00:00"/>
    <s v="ขายเหมา"/>
    <s v="สะพานควาย"/>
    <s v="SK"/>
    <x v="5"/>
    <s v="ปัจจุบัน"/>
    <n v="120000061438"/>
    <s v="หจก. ออร์คิด อพาร์ทเม้นท์"/>
    <s v="ออร์คิด อพาร์ทเม้นท์"/>
    <s v="19 ถ.ประดิพัทธ์23 แขวงสามเสนใน เขตพญาไท กรุงเทพมหานคร 10400"/>
    <s v="081-6492228"/>
    <n v="32742"/>
    <s v="ขายเหมา-จ่าย 12ฟรี 02 ราคา 032742(รวมVat)"/>
    <x v="2"/>
    <x v="2"/>
    <x v="2"/>
    <x v="3"/>
    <n v="2338.7142857142858"/>
    <x v="545"/>
  </r>
  <r>
    <d v="2568-06-19T00:00:00"/>
    <s v="ขายเหมา"/>
    <s v="สะพานควาย"/>
    <s v="SK"/>
    <x v="5"/>
    <s v="ปัจจุบัน"/>
    <n v="120000055426"/>
    <s v="หจก.ภัทราพงศ์ธร แมนชั่น (สำนักงานใหญ่)"/>
    <s v="ภัทรา แมนชั่น"/>
    <s v="6 ซ.สมปราถนา แยก3 ถ.-แขวงดินแดง เขตดินแดง กรุงเทพมหานคร 10400"/>
    <s v="081-6112814"/>
    <n v="36000"/>
    <s v="ขายเหมา-จ่าย 12 ฟรี 03 ราคา 036000(รวมVat)"/>
    <x v="2"/>
    <x v="2"/>
    <x v="3"/>
    <x v="4"/>
    <n v="2400"/>
    <x v="546"/>
  </r>
  <r>
    <d v="2568-06-19T00:00:00"/>
    <s v="ขายเหมา"/>
    <s v="บางเมือง"/>
    <s v="BM"/>
    <x v="6"/>
    <s v="ปัจจุบัน"/>
    <n v="120000056830"/>
    <s v="บริษัท โปรดปราน จำกัด(สำนักงานใหญ่)"/>
    <s v="บริษัท โปรดปราน จำกัด"/>
    <s v="60 ม.1 ถ.สุขุมวิท 117 ต.บางเมืองใหม่ อ.เมือง จ. สมุทรปราการ 10270"/>
    <s v="081-777-9627"/>
    <n v="17120"/>
    <s v="ขายเหมา-จ่าย 01ฟรี 00 ราคา 017120(รวมVat)"/>
    <x v="0"/>
    <x v="0"/>
    <x v="0"/>
    <x v="0"/>
    <n v="17120"/>
    <x v="547"/>
  </r>
  <r>
    <d v="2568-06-19T00:00:00"/>
    <s v="ขายเหมา"/>
    <s v="บางเมือง"/>
    <s v="BM"/>
    <x v="6"/>
    <s v="ปัจจุบัน"/>
    <n v="120000043317"/>
    <s v="บริษัท เอส วี แอล ดีเวลลอปเมนท์ จำกัด"/>
    <s v="ท็อปแมนชั่น (Top Mansion)"/>
    <s v="เลขที่ 10 ม.3 ซ.บุญศิริ ต.บางเมืองใหม่ อ.เมือง จ. สมุทรปราการ 10270"/>
    <n v="814824288"/>
    <n v="15000"/>
    <s v="ขายเหมา-จ่าย12ฟรี12ราคา015000(รวมVat)"/>
    <x v="2"/>
    <x v="2"/>
    <x v="7"/>
    <x v="13"/>
    <n v="625"/>
    <x v="548"/>
  </r>
  <r>
    <d v="2568-06-19T00:00:00"/>
    <s v="ขายเหมา"/>
    <s v="บางเมือง"/>
    <s v="BM"/>
    <x v="6"/>
    <s v="ปัจจุบัน"/>
    <n v="120000043317"/>
    <s v="บริษัท เอส วี แอล ดีเวลลอปเมนท์ จำกัด"/>
    <s v="เอ็ม เฮ้าส์ (Emm House)"/>
    <s v="เลขที่ 10 ม.3 ซ.บุญศิริ ต.บางเมืองใหม่ อ.เมือง จ. สมุทรปราการ 10270"/>
    <n v="814824288"/>
    <n v="15000"/>
    <s v="ขายเหมา-จ่าย12ฟรี12ราคา015000(รวมVat)"/>
    <x v="2"/>
    <x v="2"/>
    <x v="7"/>
    <x v="13"/>
    <n v="625"/>
    <x v="549"/>
  </r>
  <r>
    <d v="2568-06-19T00:00:00"/>
    <s v="ขายเหมา"/>
    <s v="บางเมือง"/>
    <s v="BM"/>
    <x v="6"/>
    <s v="ปัจจุบัน"/>
    <n v="120000043317"/>
    <s v="บริษัท เอส วี แอล ดีเวลลอปเมนท์ จำกัด"/>
    <s v="เอ็ม เฮ้าส์ ตึก 4 (Emm House)"/>
    <s v="10 ม.3 ซ.บุญศิริต.บางเมืองใหม่ อ.เมือง จ. สมุทรปราการ 10270"/>
    <s v="081-482-4288"/>
    <n v="15000"/>
    <s v="ขายเหมา-จ่าย12ฟรี12ราคา015000(รวมVat)"/>
    <x v="2"/>
    <x v="2"/>
    <x v="7"/>
    <x v="13"/>
    <n v="625"/>
    <x v="550"/>
  </r>
  <r>
    <d v="2568-06-19T00:00:00"/>
    <s v="ขายเหมา"/>
    <s v="วัดด่าน"/>
    <s v="WD"/>
    <x v="6"/>
    <s v="ปัจจุบัน"/>
    <n v="120000063124"/>
    <s v="ก่อกิจ ORP1"/>
    <s v="ก่อกิจ ORP1"/>
    <s v="17/23 ลาซาล 7 แขวงบางนา เขตบางนา กรุงเทพฯ 10260"/>
    <n v="847222408"/>
    <n v="10000"/>
    <s v="ขายเหมา-จ่าย 12ฟรี 01 ราคา 010000(รวมVat)"/>
    <x v="2"/>
    <x v="2"/>
    <x v="1"/>
    <x v="2"/>
    <n v="769.23076923076928"/>
    <x v="551"/>
  </r>
  <r>
    <d v="2568-06-19T00:00:00"/>
    <s v="ขายเหมา"/>
    <s v="วัดด่าน"/>
    <s v="WD"/>
    <x v="6"/>
    <s v="ปัจจุบัน"/>
    <n v="120000066453"/>
    <s v="คุณกนกวรรณ พูลทรัพย์"/>
    <s v="ทรัพย์สุวรรณ อพาร์ทเมนท์"/>
    <s v="2186-2187 ซ.เทพารักษ์ ระหว่าง 82 และ 84 ถ.เทพารักษ์ ต.เทพารักษ์ อ.เมือง จ.สมุทรปราการ 10270"/>
    <s v="089-897-3521,081-837-8536"/>
    <n v="30816"/>
    <s v="ขายเหมา-จ่าย 12ฟรี 00 ราคา 030816(รวมVat)"/>
    <x v="2"/>
    <x v="2"/>
    <x v="0"/>
    <x v="1"/>
    <n v="2568"/>
    <x v="552"/>
  </r>
  <r>
    <d v="2568-06-19T00:00:00"/>
    <s v="ขายเหมา"/>
    <s v="วัดด่าน"/>
    <s v="WD"/>
    <x v="6"/>
    <s v="ปัจจุบัน"/>
    <n v="120000066226"/>
    <s v="คุณแก้วตา ทองเปราะ"/>
    <s v="ธานีสุข 1"/>
    <s v="2145 หมู่6 ซ.เทพารักษ์ 70 ต.เทพารักษ์ อ.เมืองสมุทรปราการ จ.สมุทรปราการ 10270"/>
    <s v="062-692-8961"/>
    <n v="16050"/>
    <s v="ขายเหมา-จ่าย10 ฟรี 02 ราคา 015000(ไม่รวมVat)"/>
    <x v="3"/>
    <x v="3"/>
    <x v="2"/>
    <x v="1"/>
    <n v="1337.5"/>
    <x v="553"/>
  </r>
  <r>
    <d v="2568-06-19T00:00:00"/>
    <s v="ขายเหมา"/>
    <s v="วัดด่าน"/>
    <s v="WD"/>
    <x v="6"/>
    <s v="ปัจจุบัน"/>
    <n v="120000066317"/>
    <s v="คุณนคร เศรษฐวัชราวนิช"/>
    <s v="บ้านนคร อพาร์ทเม้นต์"/>
    <s v="บ้านนคร อพาร์ทเม้นต์ 888/888 หมู่ 1 ซ.เทพารักษ์ 113 ต.เทพารักษ์ อ.เมืองสมุทรปราการ จ.สมุทรปราการ 10270"/>
    <s v="080-524-6666"/>
    <n v="21400"/>
    <s v="ขายเหมา-จ่าย 10ฟรี 02 ราคา 020000(ไม่รวมVat)"/>
    <x v="3"/>
    <x v="3"/>
    <x v="2"/>
    <x v="1"/>
    <n v="1783.3333333333333"/>
    <x v="554"/>
  </r>
  <r>
    <d v="2568-06-19T00:00:00"/>
    <s v="ขายเหมา"/>
    <s v="วัดด่าน"/>
    <s v="WD"/>
    <x v="6"/>
    <s v="ปัจจุบัน"/>
    <n v="120000066227"/>
    <s v="คุณนรมน ทองเปราะ"/>
    <s v="ธานีสุข 2"/>
    <s v="1053 หมู่6 ซ.เทพารักษ์ 70 ต.เทพารักษ์ อ.เมืองสมุทรปราการ จ.สมุทรปราการ 10270"/>
    <s v="08-13044195"/>
    <n v="16050"/>
    <s v="ขายเหมา-จ่าย10 ฟรี 02 ราคา 015000(ไม่รวมVat)"/>
    <x v="3"/>
    <x v="3"/>
    <x v="2"/>
    <x v="1"/>
    <n v="1337.5"/>
    <x v="555"/>
  </r>
  <r>
    <d v="2568-06-19T00:00:00"/>
    <s v="ขายเหมา"/>
    <s v="วัดด่าน"/>
    <s v="WD"/>
    <x v="6"/>
    <s v="ปัจจุบัน"/>
    <n v="120000065041"/>
    <s v="คุณโยธิน วังคำ"/>
    <s v="คุณโยธิน วังคำ"/>
    <s v="607 หมู่6 ซ.ลิขิต 7 ต.บางพลีใหญ่ อ.บางพลี จ.สมุทรปราการ 10540"/>
    <s v="089-130-9619"/>
    <n v="12000"/>
    <s v="ขายเหมา-จ่าย 12ฟรี 00 ราคา 012000(รวมVat)"/>
    <x v="2"/>
    <x v="2"/>
    <x v="0"/>
    <x v="1"/>
    <n v="1000"/>
    <x v="556"/>
  </r>
  <r>
    <d v="2568-06-19T00:00:00"/>
    <s v="ขายเหมา"/>
    <s v="วัดด่าน"/>
    <s v="WD"/>
    <x v="6"/>
    <s v="ปัจจุบัน"/>
    <n v="120000066208"/>
    <s v="คุณวรรณะ ศรีประเสริฐ"/>
    <s v="ศรีประเสริฐ"/>
    <s v="223 หมู่2 ซ.เทพารักษ์ 86 ต.เทพารักษ์ อ.เมืองสมุทรปราการ จ.สมุทรปราการ 10270"/>
    <s v="08-09262155"/>
    <n v="10700"/>
    <s v="ขายเหมา-จ่าย10 ฟรี 02 ราคา 010000(ไม่รวมVat)"/>
    <x v="3"/>
    <x v="3"/>
    <x v="2"/>
    <x v="1"/>
    <n v="891.66666666666663"/>
    <x v="557"/>
  </r>
  <r>
    <d v="2568-06-19T00:00:00"/>
    <s v="ขายเหมา"/>
    <s v="วัดด่าน"/>
    <s v="WD"/>
    <x v="6"/>
    <s v="ปัจจุบัน"/>
    <n v="120000063439"/>
    <s v="โครงการเอื้ออาทร แพรกษา 2 (เฟส 1)"/>
    <s v="โครงการเอื้ออาทร แพรกษา 2 (เฟส 1)"/>
    <s v="(ตึก 1-31) 625/41 หมู่ 5 ถ.แพรกษา-คลองขุด ต.แพรกษาใหม่ อ.เมืองสมุทรปราการ จ.สมุทรปราการ 10280"/>
    <n v="622949145"/>
    <n v="26000"/>
    <s v="ขายเหมา-จ่าย1ฟรี00ราคา026000(รวมVat)"/>
    <x v="0"/>
    <x v="0"/>
    <x v="0"/>
    <x v="0"/>
    <n v="26000"/>
    <x v="558"/>
  </r>
  <r>
    <d v="2568-06-19T00:00:00"/>
    <s v="ขายเหมา"/>
    <s v="วัดด่าน"/>
    <s v="WD"/>
    <x v="6"/>
    <s v="ปัจจุบัน"/>
    <n v="120000063436"/>
    <s v="โครงการเอื้ออาทร แพรกษา 2 (เฟส 2)"/>
    <s v="โครงการเอื้ออาทร แพรกษา 2 (เฟส 2)"/>
    <s v="(ตึก 32-59) 649/41 หมู่ 5 ถ.แพรกษา-คลองขุด ต.แพรกษาใหม่ อ.เมืองสมุทรปราการ จ.สมุทรปราการ 10280"/>
    <n v="890586363"/>
    <n v="31030"/>
    <s v="ขายเหมา-จ่าย01ฟรี00ราคา031030(รวมVat)"/>
    <x v="0"/>
    <x v="0"/>
    <x v="0"/>
    <x v="0"/>
    <n v="31030"/>
    <x v="559"/>
  </r>
  <r>
    <d v="2568-06-19T00:00:00"/>
    <s v="ขายเหมา"/>
    <s v="วัดด่าน"/>
    <s v="WD"/>
    <x v="6"/>
    <s v="ปัจจุบัน"/>
    <n v="120000056826"/>
    <s v="เดอะพาร์คแลนด์ศรีนครินทร์ เลคไซค์"/>
    <s v="เดอะพาร์คแลนด์ศรีนครินทร์ เลคไซค์"/>
    <s v="555 หมู่ 16 ต.บางแก้ว อ.บางพลี จ.สมุทรปราการ 10540"/>
    <s v="092-978-4921"/>
    <n v="12840"/>
    <s v="ขายเหมา-จ่าย 01ฟรี 00 ราคา 012840(รวมVat)"/>
    <x v="0"/>
    <x v="0"/>
    <x v="0"/>
    <x v="0"/>
    <n v="12840"/>
    <x v="560"/>
  </r>
  <r>
    <d v="2568-06-19T00:00:00"/>
    <s v="ขายเหมา"/>
    <s v="วัดด่าน"/>
    <s v="WD"/>
    <x v="6"/>
    <s v="ปัจจุบัน"/>
    <n v="120000063434"/>
    <s v="ตึกชุณห์วงศ์"/>
    <s v="ตึกชุณห์วงศ์"/>
    <s v="18/21 ซอยบางปลา 21 ต.บางพลีใหญ่ อ.บางพลี จ.สมุทรปราการ 10540"/>
    <n v="816151751"/>
    <n v="23582"/>
    <s v="ขายเหมา-จ่าย12ฟรี03ราคา023582(รวมVat)"/>
    <x v="2"/>
    <x v="2"/>
    <x v="3"/>
    <x v="4"/>
    <n v="1572.1333333333334"/>
    <x v="561"/>
  </r>
  <r>
    <d v="2568-06-19T00:00:00"/>
    <s v="ขายเหมา"/>
    <s v="วัดด่าน"/>
    <s v="WD"/>
    <x v="6"/>
    <s v="ปัจจุบัน"/>
    <n v="120000063429"/>
    <s v="ตึกป้าสุจินต์ แซ่ฉั่ว"/>
    <s v="ตึกป้าสุจินต์ แซ่ฉั่ว"/>
    <s v="133/9 ม.12 (ลิขิต ซ. 4 สั้น) ต.บางปลา อ.บางพลี จ.สมุทรปราการ 10540"/>
    <n v="847585784"/>
    <n v="12000"/>
    <s v="ขายเหมา-จ่าย 12ฟรี 01 ราคา 012000(รวมVat)"/>
    <x v="2"/>
    <x v="2"/>
    <x v="1"/>
    <x v="2"/>
    <n v="923.07692307692309"/>
    <x v="562"/>
  </r>
  <r>
    <d v="2568-06-19T00:00:00"/>
    <s v="ขายเหมา"/>
    <s v="วัดด่าน"/>
    <s v="WD"/>
    <x v="6"/>
    <s v="ปัจจุบัน"/>
    <n v="120000064367"/>
    <s v="ตึกพลันรวย"/>
    <s v="ตึกพลันรวย"/>
    <s v="111/1 หมู่บ้านนิลุบล ต.บางปลา อ.บางพลี จ.สมุทรปราการ 10540"/>
    <s v="084-356-2087"/>
    <n v="15000"/>
    <s v="ขายเหมา-จ่าย 12ฟรี 00 ราคา 015000(รวมVat)"/>
    <x v="2"/>
    <x v="2"/>
    <x v="0"/>
    <x v="1"/>
    <n v="1250"/>
    <x v="563"/>
  </r>
  <r>
    <d v="2568-06-19T00:00:00"/>
    <s v="ขายเหมา"/>
    <s v="วัดด่าน"/>
    <s v="WD"/>
    <x v="6"/>
    <s v="ปัจจุบัน"/>
    <n v="120000061713"/>
    <s v="ตึกไพพรรณ"/>
    <s v="ตึกไพพรรณ"/>
    <s v="เลขที่ 7 ซ.ลาซาล 49 ต.สำโรงเหนือ อ.เมือง จ. สมุทรปราการ 10270"/>
    <s v="092-979-2953"/>
    <n v="24480"/>
    <s v="ขายเหมา-จ่าย 12ฟรี 02 ราคา 024480(รวมVat)"/>
    <x v="2"/>
    <x v="2"/>
    <x v="2"/>
    <x v="3"/>
    <n v="1748.5714285714287"/>
    <x v="564"/>
  </r>
  <r>
    <d v="2568-06-19T00:00:00"/>
    <s v="ขายเหมา"/>
    <s v="วัดด่าน"/>
    <s v="WD"/>
    <x v="6"/>
    <s v="ปัจจุบัน"/>
    <n v="120000057964"/>
    <s v="เนาวรัตน์ ภู่น้อย(ตึกภัทรพลแมนชั่น)"/>
    <s v="ตึกภัทรพลแมนชั่น"/>
    <s v="589 ซ.ด่านสำโรง 2 ต.สำโรงเหนือ อ.เมือง จ. สมุทรปราการ 10270"/>
    <s v="081-922-5262,086-065-0190"/>
    <n v="10530"/>
    <s v="ขายเหมา-จ่าย06ฟรี00ราคา010530(รวมVat)"/>
    <x v="4"/>
    <x v="4"/>
    <x v="0"/>
    <x v="5"/>
    <n v="1755"/>
    <x v="565"/>
  </r>
  <r>
    <d v="2568-06-19T00:00:00"/>
    <s v="ขายเหมา"/>
    <s v="วัดด่าน"/>
    <s v="WD"/>
    <x v="6"/>
    <s v="ปัจจุบัน"/>
    <n v="120000066131"/>
    <s v="บริษัท กรวิพัทธ์ จำกัด"/>
    <s v="กีรติ แมนชั่น"/>
    <s v="1626/3 หมู่7 ถ.ศรีนครินทร์ ต.เทพารักษ์ อ.เมืองสมุทรปราการ จ.สมุทรปราการ 10270"/>
    <s v="096-889-1302"/>
    <n v="53500"/>
    <s v="ขายเหมา-จ่าย 10ฟรี 02 ราคา 050000(ไม่รวมVat)"/>
    <x v="3"/>
    <x v="3"/>
    <x v="2"/>
    <x v="1"/>
    <n v="4458.333333333333"/>
    <x v="566"/>
  </r>
  <r>
    <d v="2568-06-19T00:00:00"/>
    <s v="ขายเหมา"/>
    <s v="วัดด่าน"/>
    <s v="WD"/>
    <x v="6"/>
    <s v="ปัจจุบัน"/>
    <n v="120000056831"/>
    <s v="บริษัท ขจรกิจแมนชั่น จำกัด (สำนักงานใหญ่)"/>
    <s v="บริษัท ขจรกิจแมนชั่น จำกัด"/>
    <s v="1729 หมู่ 4 ถ.เทพารักษ์ ต.เทพารักษ์ 8 อ.เมือง จ.สมุทรปราการ 10270"/>
    <s v="081-821-5527"/>
    <n v="22470"/>
    <s v="ขายเหมา-จ่าย 06ฟรี 02 ราคา 022470(รวมVat)"/>
    <x v="4"/>
    <x v="4"/>
    <x v="2"/>
    <x v="11"/>
    <n v="2808.75"/>
    <x v="567"/>
  </r>
  <r>
    <d v="2568-06-19T00:00:00"/>
    <s v="ขายเหมา"/>
    <s v="วัดด่าน"/>
    <s v="WD"/>
    <x v="6"/>
    <s v="ปัจจุบัน"/>
    <n v="120000056864"/>
    <s v="บริษัท ชาลินีอพาร์ทเม้นท์ จำกัด"/>
    <s v="ชาลินี อพาร์เม้นท์ (2)"/>
    <s v="ชาลินี อพาร์ทเม้นท์ 788 หมู่ 3 สบายใจต.เทพารักษ์ อ.เมือง จ.สมุทรปราการ 10270"/>
    <s v="092-248-2255"/>
    <n v="10070"/>
    <s v="ขายเหมา-จ่าย 04ฟรี 00 ราคา 010000(ไม่รวมvat)"/>
    <x v="8"/>
    <x v="7"/>
    <x v="0"/>
    <x v="6"/>
    <n v="2517.5"/>
    <x v="568"/>
  </r>
  <r>
    <d v="2568-06-19T00:00:00"/>
    <s v="ขายเหมา"/>
    <s v="วัดด่าน"/>
    <s v="WD"/>
    <x v="6"/>
    <s v="ปัจจุบัน"/>
    <n v="120000056864"/>
    <s v="บริษัท ชาลินีอพาร์ทเม้นท์ จำกัด"/>
    <s v="ชาลินี อพาร์เม้นท์ (1)"/>
    <s v="ชาลินี อพาร์ทเม้นท์ 1589 หมู่1 เทพารักษ์ 113.เทพารักษ์ อ.เมือง จ.สมุทรปราการ 10270"/>
    <s v="092-248-2255"/>
    <n v="10070"/>
    <s v="ขายเหมา-จ่าย 04ฟรี 00 ราคา 010000(ไม่รวมvat)"/>
    <x v="8"/>
    <x v="7"/>
    <x v="0"/>
    <x v="6"/>
    <n v="2517.5"/>
    <x v="569"/>
  </r>
  <r>
    <d v="2568-06-19T00:00:00"/>
    <s v="ขายเหมา"/>
    <s v="วัดด่าน"/>
    <s v="WD"/>
    <x v="6"/>
    <s v="ปัจจุบัน"/>
    <n v="120000056864"/>
    <s v="บริษัท ชาลินีอพาร์ทเม้นท์ จำกัด (สาขา 002 )"/>
    <s v="บริษัท ชาลินีอพาร์ทเม้นท์ จำกัด (สาขา 002 )"/>
    <s v="987 หมู่2 ถ.เทพารักษ์ ต.เทพารักษ์ อ.เมืองสมุทรปราการ จ.สมุทรปราการ 10270"/>
    <s v="092-248-2255"/>
    <n v="30000"/>
    <s v="ขายเหมา-จ่าย 12ฟรี 00 ราคา 030000(รวมVat)"/>
    <x v="2"/>
    <x v="2"/>
    <x v="0"/>
    <x v="1"/>
    <n v="2500"/>
    <x v="570"/>
  </r>
  <r>
    <d v="2568-06-19T00:00:00"/>
    <s v="ขายเหมา"/>
    <s v="วัดด่าน"/>
    <s v="WD"/>
    <x v="6"/>
    <s v="ปัจจุบัน"/>
    <n v="120000056885"/>
    <s v="บริษัท ดวงจุลชาติ จำกัด (สาขาที่ 00004)"/>
    <s v="บริษัท ดวงจุลชาติ จำกัด"/>
    <s v="1190 หมู่ 7 ตำบลเทพารักษ์ อำเภอเมืองสมุทรปราการ จังหวัดสมุทรปราการ 10270"/>
    <s v="095-732-3294"/>
    <n v="21400"/>
    <s v="ขายเหมา-จ่าย 12ฟรี 03 ราคา 020000(ไม่รวมVat)"/>
    <x v="2"/>
    <x v="2"/>
    <x v="3"/>
    <x v="4"/>
    <n v="1426.6666666666667"/>
    <x v="571"/>
  </r>
  <r>
    <d v="2568-06-19T00:00:00"/>
    <s v="ขายเหมา"/>
    <s v="วัดด่าน"/>
    <s v="WD"/>
    <x v="6"/>
    <s v="ปัจจุบัน"/>
    <n v="120000056885"/>
    <s v="บริษัท ดวงจุลชาติ จำกัด (สาขาที่ 00004)"/>
    <s v="บริษัท ดวงจุลชาติ จำกัด"/>
    <s v="1188 หมู่ 7 ตำบลเทพารักษ์ อำเภอเมืองสมุทรปราการ จังหวัดสมุทรปราการ 10270"/>
    <s v="095-732-3294"/>
    <n v="21400"/>
    <s v="ขายเหมา-จ่าย 12ฟรี 03 ราคา 020000(ไม่รวมVat)"/>
    <x v="2"/>
    <x v="2"/>
    <x v="3"/>
    <x v="4"/>
    <n v="1426.6666666666667"/>
    <x v="572"/>
  </r>
  <r>
    <d v="2568-06-19T00:00:00"/>
    <s v="ขายเหมา"/>
    <s v="วัดด่าน"/>
    <s v="WD"/>
    <x v="6"/>
    <s v="ปัจจุบัน"/>
    <n v="120000063122"/>
    <s v="บริษัท ดี ดี โฮลดิ้ง จำกัด"/>
    <s v="บ.ดีดีโฮลดิ้ง จำกัด"/>
    <s v="6899 หมู่10 ซ.สุขุมวิท 107 ถ.สุขุมวิท ต.สำโรงเหนือ อ.เมือง จ. สมุทรปราการ 10270"/>
    <n v="863671506"/>
    <n v="24000"/>
    <s v="ขายเหมา-จ่าย 12ฟรี 03 ราคา 024000(รวมVat)"/>
    <x v="2"/>
    <x v="2"/>
    <x v="3"/>
    <x v="4"/>
    <n v="1600"/>
    <x v="573"/>
  </r>
  <r>
    <d v="2568-06-19T00:00:00"/>
    <s v="ขายเหมา"/>
    <s v="วัดด่าน"/>
    <s v="WD"/>
    <x v="6"/>
    <s v="ปัจจุบัน"/>
    <n v="120000066934"/>
    <s v="บริษัท ทรัพย์พจน์ 5 จำกัด"/>
    <s v="Increase Hotel&amp;residence"/>
    <s v="129 แขวงสวนหลวง เขตสวนหลวง กรุงเทพมหานคร 10250"/>
    <s v="092-894-4474"/>
    <n v="44940"/>
    <s v="ขายเหมา-จ่าย12ฟรี04ราคา044940(รวมVat)"/>
    <x v="2"/>
    <x v="2"/>
    <x v="6"/>
    <x v="7"/>
    <n v="2808.75"/>
    <x v="574"/>
  </r>
  <r>
    <d v="2568-06-19T00:00:00"/>
    <s v="ขายเหมา"/>
    <s v="วัดด่าน"/>
    <s v="WD"/>
    <x v="6"/>
    <s v="ปัจจุบัน"/>
    <n v="120000058972"/>
    <s v="บริษัท บางพลีใหญ่เพลส จำกัด"/>
    <s v="บริษัท บางพลีใหญ่เพลส จำกัด"/>
    <s v="48/5-9 หมู่3 ซ.ริมคลองบางแก้วน้อย ถ.หนามแดง ต.บางพลีใหญ่ อ.บางพลี จ.สมุทรปราการ 10540"/>
    <s v="092-257-4777,02-730-4957"/>
    <n v="10000"/>
    <s v="ขายเหมา-จ่าย 01ฟรี 00 ราคา 010000(รวมVat)"/>
    <x v="0"/>
    <x v="0"/>
    <x v="0"/>
    <x v="0"/>
    <n v="10000"/>
    <x v="575"/>
  </r>
  <r>
    <d v="2568-06-19T00:00:00"/>
    <s v="ขายเหมา"/>
    <s v="วัดด่าน"/>
    <s v="WD"/>
    <x v="6"/>
    <s v="ปัจจุบัน"/>
    <n v="120000056625"/>
    <s v="บริษัท ไบลักซ์ จำกัด (สำนักงานใหญ่)"/>
    <s v="บริษัท ไบลักซ์ จำกัด"/>
    <s v="387 หมู่7 ซ.แบริ่ง10 ถ.สุขุมวิท 107 ต.สำโรงเหนือ อ.เมือง จ. สมุทรปราการ 10270"/>
    <s v="089-205-8874"/>
    <n v="30600"/>
    <s v="ขายเหมา-จ่าย 12ฟรี 03 ราคา 030600(รวมVat)"/>
    <x v="2"/>
    <x v="2"/>
    <x v="3"/>
    <x v="4"/>
    <n v="2040"/>
    <x v="576"/>
  </r>
  <r>
    <d v="2568-06-19T00:00:00"/>
    <s v="ขายเหมา"/>
    <s v="วัดด่าน"/>
    <s v="WD"/>
    <x v="6"/>
    <s v="ปัจจุบัน"/>
    <n v="120000057784"/>
    <s v="บริษัท พี.เอส.อาร์ แมนชั่น จำกัด (สำนักงานใหญ่)"/>
    <s v="บริษัท พี.เอส.อาร์ แมนชั่น จำกัด"/>
    <s v="2188 ม.4 ซ.ประจักษ์สิน 3 ถ.เทพารักษ์ ต.เทพารักษ์ อ.เมือง จ. สมุทรปราการ 10270"/>
    <s v="062-897-9699,(คุณนีเรื่องเงิน 081-351-8743,082-111-4760)"/>
    <n v="30000"/>
    <s v="ขายเหมา-จ่าย 12ฟรี 00 ราคา 030000(รวมVat)"/>
    <x v="2"/>
    <x v="2"/>
    <x v="0"/>
    <x v="1"/>
    <n v="2500"/>
    <x v="577"/>
  </r>
  <r>
    <d v="2568-06-19T00:00:00"/>
    <s v="ขายเหมา"/>
    <s v="วัดด่าน"/>
    <s v="WD"/>
    <x v="6"/>
    <s v="ปัจจุบัน"/>
    <n v="120000063123"/>
    <s v="บริษัท ยงวิเชียร โฮลดิ้ง จำกัด (สำนักงานใหญ่)"/>
    <s v="แอ็ดลาซาล 53"/>
    <s v="7 ซอยลาซาล 53 ถ.สุขุมวิท 105 แขวงบางนา เขตบางนา กรุงเทพฯ 10260"/>
    <n v="836136709"/>
    <n v="18000"/>
    <s v="ขายเหมา-จ่าย 12ฟรี 04 ราคา 018000(รวมVat)"/>
    <x v="2"/>
    <x v="2"/>
    <x v="6"/>
    <x v="7"/>
    <n v="1125"/>
    <x v="578"/>
  </r>
  <r>
    <d v="2568-06-19T00:00:00"/>
    <s v="ขายเหมา"/>
    <s v="วัดด่าน"/>
    <s v="WD"/>
    <x v="6"/>
    <s v="ปัจจุบัน"/>
    <n v="120000066217"/>
    <s v="บริษัท โรงพยาบาลจุฬารัตน์ จำกัด (มหาชน)"/>
    <s v="โรงพยาบาลจุฬารัตน์ 3 อาคาร 3"/>
    <s v="88/8-9 หมู่11 ถ.เทพารักษ์ ต.บางปลา อ.บางพลี จ.สมุทรปราการ 10540"/>
    <s v="02-033-2900"/>
    <n v="19260"/>
    <s v="ขายเหมา-จ่าย12ฟรี00ราคา018000(ไม่รวมVat)"/>
    <x v="2"/>
    <x v="2"/>
    <x v="0"/>
    <x v="1"/>
    <n v="1605"/>
    <x v="579"/>
  </r>
  <r>
    <d v="2568-06-19T00:00:00"/>
    <s v="ขายเหมา"/>
    <s v="วัดด่าน"/>
    <s v="WD"/>
    <x v="6"/>
    <s v="ปัจจุบัน"/>
    <n v="120000056875"/>
    <s v="บริษัท ลาซาลอพาร์ทเม้นท์ จำกัด (สำนักงานใหญ่)"/>
    <s v="ลาซาลอพาร์ทเม้นท์"/>
    <s v="209 ถ.ลาซาล แขวงบางนาใต้ เขตบางนา กรุงเทพมหานคร 10260"/>
    <s v="087-503-4856"/>
    <n v="92448"/>
    <s v="ขายเหมา-จ่าย 12ฟรี 00 ราคา 092448(รวมVat)"/>
    <x v="2"/>
    <x v="2"/>
    <x v="0"/>
    <x v="1"/>
    <n v="7704"/>
    <x v="580"/>
  </r>
  <r>
    <d v="2568-06-19T00:00:00"/>
    <s v="ขายเหมา"/>
    <s v="วัดด่าน"/>
    <s v="WD"/>
    <x v="6"/>
    <s v="ปัจจุบัน"/>
    <n v="120000056880"/>
    <s v="บริษัท วรภาส์สิริ อพาร์ทเม้นท์ จำกัด (สำนักงานใหญ่)"/>
    <s v="บริษัท วรภาส์สิริ อพาร์ทเม้นท์ จำกัด"/>
    <s v="95 ม.9 ซ.สันติคาม 14 ถ.สุขุมวิท 109 ต.สำโรงเหนือ อ.เมือง จ. สมุทรปราการ 10270"/>
    <s v="063-969-9295"/>
    <n v="12840"/>
    <s v="ขายเหมา-จ่าย 12ฟรี 03 ราคา 012840(รวมVat)"/>
    <x v="2"/>
    <x v="2"/>
    <x v="3"/>
    <x v="4"/>
    <n v="856"/>
    <x v="581"/>
  </r>
  <r>
    <d v="2568-06-19T00:00:00"/>
    <s v="ขายเหมา"/>
    <s v="วัดด่าน"/>
    <s v="WD"/>
    <x v="6"/>
    <s v="ปัจจุบัน"/>
    <n v="120000056888"/>
    <s v="บริษัท ศิระสิทธิ์ จำกัด"/>
    <s v="บริษัท ศิระสิทธิ์ จำกัด"/>
    <s v="2084 หมู่6 ถ.เทพารักษ์ 82 ต.เทพารักษ์ อ.เมือง จ.สมุทรปราการ 10270"/>
    <s v="092-659-8799"/>
    <n v="42800"/>
    <s v="ขายเหมา-จ่าย 12ฟรี 02 ราคา 040000(ไม่รวมVat)"/>
    <x v="2"/>
    <x v="2"/>
    <x v="2"/>
    <x v="3"/>
    <n v="3057.1428571428573"/>
    <x v="582"/>
  </r>
  <r>
    <d v="2568-06-19T00:00:00"/>
    <s v="ขายเหมา"/>
    <s v="วัดด่าน"/>
    <s v="WD"/>
    <x v="6"/>
    <s v="ปัจจุบัน"/>
    <n v="120000058975"/>
    <s v="บริษัท สิปปกรพลัส จำกัด"/>
    <s v="บริษัท สิปปกรพลัส จำกัด"/>
    <s v="เลขที่ 5 ซ.ลาซาล 28 ถ.ลาซาล แขวงบางนา เขตบางนา กรุงเทพฯ 10260"/>
    <s v="082-818-8216"/>
    <n v="25680"/>
    <s v="ขายเหมา-จ่าย 12ฟรี 00 ราคา 025680(รวมVat)"/>
    <x v="2"/>
    <x v="2"/>
    <x v="0"/>
    <x v="1"/>
    <n v="2140"/>
    <x v="583"/>
  </r>
  <r>
    <d v="2568-06-19T00:00:00"/>
    <s v="ขายเหมา"/>
    <s v="วัดด่าน"/>
    <s v="WD"/>
    <x v="6"/>
    <s v="ปัจจุบัน"/>
    <n v="120000056866"/>
    <s v="บริษัท อินดิโก้ กรุ๊ป จำกัด (สำนักงานใหญ่)"/>
    <s v="บริษัท อินดิโก้ กรุ๊ป จำกัด"/>
    <s v="898 หมู่ที่ 2 ต.สำโรงเหนือ อ.เมืองสมุทรปราการ จ.สมุทรปราการ 10270"/>
    <s v="085-920-3684"/>
    <n v="36600"/>
    <s v="ขายเหมา-จ่าย 12ฟรี 06 ราคา 036600(รวมVat)"/>
    <x v="2"/>
    <x v="2"/>
    <x v="4"/>
    <x v="15"/>
    <n v="2033.3333333333333"/>
    <x v="584"/>
  </r>
  <r>
    <d v="2568-06-19T00:00:00"/>
    <s v="ขายเหมา"/>
    <s v="วัดด่าน"/>
    <s v="WD"/>
    <x v="6"/>
    <s v="ปัจจุบัน"/>
    <n v="120000058012"/>
    <s v="วรพรแมนชั่น"/>
    <s v="วรพรแมนชั่น"/>
    <s v="39/3 หมู่10 ซ.บางปลา 23 ต.บางแก้ว อ.บางพลี จ.สมุทรปราการ 10540"/>
    <s v="084-695-4138"/>
    <n v="12000"/>
    <s v="ขายเหมา-จ่าย 12ฟรี 00 ราคา 012000(รวมVat)"/>
    <x v="2"/>
    <x v="2"/>
    <x v="0"/>
    <x v="1"/>
    <n v="1000"/>
    <x v="585"/>
  </r>
  <r>
    <d v="2568-06-19T00:00:00"/>
    <s v="ขายเหมา"/>
    <s v="วัดด่าน"/>
    <s v="WD"/>
    <x v="6"/>
    <s v="ปัจจุบัน"/>
    <n v="120000065436"/>
    <s v="สุขเจริญผล อพาร์ทเม้นท์"/>
    <s v="สุขเจริญผล อพาร์ทเม้นท์"/>
    <s v="182/1 หมู่1 ซ.เทพารักษ์ 102 ถ.เทพาวิล ต.เทพารักษ์ อ.เมือง จ.สมุทรปราการ 10270"/>
    <s v="084-239-6554"/>
    <n v="43656"/>
    <s v="ขายเหมา-จ่าย 12ฟรี 03 ราคา 040800(ไม่รวมVat)"/>
    <x v="2"/>
    <x v="2"/>
    <x v="3"/>
    <x v="4"/>
    <n v="2910.4"/>
    <x v="586"/>
  </r>
  <r>
    <d v="2568-06-19T00:00:00"/>
    <s v="ขายเหมา"/>
    <s v="วัดด่าน"/>
    <s v="WD"/>
    <x v="6"/>
    <s v="ปัจจุบัน"/>
    <n v="120000063401"/>
    <s v="แสงวิมาน แมนชั่น"/>
    <s v="แสงวิมาน แมนชั่น"/>
    <s v="47/14 หมู่10 ซ.บางปลา 37 ต.บางปลา อ.บางพลี จ.สมุทรปราการ 10540"/>
    <n v="868889134"/>
    <n v="14400"/>
    <s v="ขายเหมา-จ่าย06ฟรี00ราคา014400(รวมVat)"/>
    <x v="4"/>
    <x v="4"/>
    <x v="0"/>
    <x v="5"/>
    <n v="2400"/>
    <x v="587"/>
  </r>
  <r>
    <d v="2568-06-19T00:00:00"/>
    <s v="ขายเหมา"/>
    <s v="วัดด่าน"/>
    <s v="WD"/>
    <x v="6"/>
    <s v="ปัจจุบัน"/>
    <n v="120000063125"/>
    <s v="หจก.เจริญใจ"/>
    <s v="หจก.เจริญใจ"/>
    <s v="88 หมู่ 3 ซ.ลาซาล 6 แขวงบางนา เขตบางนา กรุงเทพฯ 10260"/>
    <n v="897778685"/>
    <n v="42000"/>
    <s v="ขายเหมา-จ่าย 12ฟรี 02 ราคา 042000(รวมVat)"/>
    <x v="2"/>
    <x v="2"/>
    <x v="2"/>
    <x v="3"/>
    <n v="3000"/>
    <x v="588"/>
  </r>
  <r>
    <d v="2568-06-19T00:00:00"/>
    <s v="ขายเหมา"/>
    <s v="วัดด่าน"/>
    <s v="WD"/>
    <x v="6"/>
    <s v="ปัจจุบัน"/>
    <n v="120000059414"/>
    <s v="หจก.ชุมพรแมนชั่น"/>
    <s v="ชุมพรแมนชั่น"/>
    <s v="86 ซ.แบริ่ง 9 สุขุมวิท 107 แขวงบางนาใต้ เขตบางนา กรุงเทพมหานคร 10260"/>
    <s v="081-330-7894"/>
    <n v="19463"/>
    <s v="ขายเหมา-จ่าย12ฟรี05ราคา018189(ไม่รวมVat)"/>
    <x v="2"/>
    <x v="2"/>
    <x v="8"/>
    <x v="19"/>
    <n v="1144.8823529411766"/>
    <x v="589"/>
  </r>
  <r>
    <d v="2568-06-19T00:00:00"/>
    <s v="ขายเหมา"/>
    <s v="วัดด่าน"/>
    <s v="WD"/>
    <x v="6"/>
    <s v="ปัจจุบัน"/>
    <n v="120000058007"/>
    <s v="หจก.วันฟอร์ออล์อินทิเกรทเทตมาร์เก็ตติ้งซัพพอร์ท(วีบุรี)"/>
    <s v="หจก.วันฟอร์ออล์อินทิเกรทเทตมาร์เก็ตติ้งซัพพอร์ท(วีบุรี)"/>
    <s v="89/369 ม.2 ถ.บางนา-ตราด กม.13 ต.ราชาเทวะ อ.บางพลี จ. สมุทรปราการ 10540"/>
    <s v="081-446-0426,089-779-2570"/>
    <n v="10000"/>
    <s v="ขายเหมา-จ่าย 12ฟรี 00 ราคา 010000(รวมVat)"/>
    <x v="2"/>
    <x v="2"/>
    <x v="0"/>
    <x v="1"/>
    <n v="833.33333333333337"/>
    <x v="590"/>
  </r>
  <r>
    <d v="2568-06-19T00:00:00"/>
    <s v="ขายเหมา"/>
    <s v="วัดด่าน"/>
    <s v="WD"/>
    <x v="6"/>
    <s v="ปัจจุบัน"/>
    <n v="120000056623"/>
    <s v="หสม.พีเอสคอร์ท"/>
    <s v="พีเอสคอร์ท"/>
    <s v="เลขที่ 11 ซ.ลาซาล 73 แขวงบางนาใต้ เขตบางนา กทม.10260"/>
    <s v="081-836-2956,0-2745-8414 คุณเดชา"/>
    <n v="12840"/>
    <s v="ขายเหมา-จ่าย12 ฟรี02 ราคา 012000 (ไม่รวมVat)"/>
    <x v="2"/>
    <x v="2"/>
    <x v="2"/>
    <x v="3"/>
    <n v="917.14285714285711"/>
    <x v="591"/>
  </r>
  <r>
    <d v="2568-06-19T00:00:00"/>
    <s v="ขายเหมา"/>
    <s v="วัดด่าน"/>
    <s v="WD"/>
    <x v="6"/>
    <s v="ปัจจุบัน"/>
    <n v="120000056151"/>
    <s v="ห้องเช่าคุณวรัญญา"/>
    <s v="ห้องเช่าคุณวรัญญา"/>
    <s v="531 ซ.เทวา 3 ต.เทพารักษ์ อ.เมือง จ. สมุทรปราการ 10270"/>
    <s v="084-333-8881"/>
    <n v="15000"/>
    <s v="ขายเหมา-จ่าย 12ฟรี 00 ราคา 015000(รวมVat)"/>
    <x v="2"/>
    <x v="2"/>
    <x v="0"/>
    <x v="1"/>
    <n v="1250"/>
    <x v="592"/>
  </r>
  <r>
    <d v="2568-06-19T00:00:00"/>
    <s v="ขายเหมา"/>
    <s v="วัดด่าน"/>
    <s v="WD"/>
    <x v="6"/>
    <s v="ปัจจุบัน"/>
    <n v="120000063114"/>
    <s v="ห้างหุ้นส่วนจำกัดแฟลตลาซาล"/>
    <s v="ห้างหุ้นส่วนจำกัดแฟลตลาซาล"/>
    <s v="31/32-34 ม.3 ซ.ลาซาล 8 ถ.สุขุมวิท 105 แขวงบางนา เขตบางนา กรุงเทพฯ 10260"/>
    <s v="099-914-9565"/>
    <n v="22600"/>
    <s v="ขายเหมา-จ่าย 12ฟรี 02 ราคา 022600(รวมVat)"/>
    <x v="2"/>
    <x v="2"/>
    <x v="2"/>
    <x v="3"/>
    <n v="1614.2857142857142"/>
    <x v="593"/>
  </r>
  <r>
    <d v="2568-06-19T00:00:00"/>
    <s v="ขายเหมา"/>
    <s v="วัดด่าน"/>
    <s v="WD"/>
    <x v="6"/>
    <s v="ปัจจุบัน"/>
    <n v="120000063118"/>
    <s v="อาคารคุณประสิทธิ์ (เบส เพลส 2)"/>
    <s v="อาคารคุณประสิทธิ์ (เบส เพลส 2)"/>
    <s v="63 ซ.ลาซาล 6 ถ.สุขุมวิท 105 แขวงบางนา เขตบางนา กรุงเทพฯ 10260"/>
    <s v="089-777-8685"/>
    <n v="23800"/>
    <s v="ขายเหมา-จ่าย 12ฟรี 02 ราคา 023800(รวมVat)"/>
    <x v="2"/>
    <x v="2"/>
    <x v="2"/>
    <x v="3"/>
    <n v="1700"/>
    <x v="594"/>
  </r>
  <r>
    <d v="2568-06-19T00:00:00"/>
    <s v="ขายเหมา"/>
    <s v="วัดด่าน"/>
    <s v="WD"/>
    <x v="6"/>
    <s v="ปัจจุบัน"/>
    <n v="120000063120"/>
    <s v="อาคารคุณประสิทธิ์ (เบส เพลส 3)"/>
    <s v="อาคารคุณประสิทธิ์ (เบส เพลส 3)"/>
    <s v="63 ซ.ลาซาล 6 ถ.สุขุมวิท 105 แขวงบางนา เขตบางนา กรุงเทพฯ 10260"/>
    <n v="897778685"/>
    <n v="23800"/>
    <s v="ขายเหมา-จ่าย 12ฟรี 02 ราคา 023800(รวมVat)"/>
    <x v="2"/>
    <x v="2"/>
    <x v="2"/>
    <x v="3"/>
    <n v="1700"/>
    <x v="595"/>
  </r>
  <r>
    <d v="2568-06-19T00:00:00"/>
    <s v="ขายเหมา"/>
    <s v="วัดด่าน"/>
    <s v="WD"/>
    <x v="6"/>
    <s v="ปัจจุบัน"/>
    <n v="120000063116"/>
    <s v="อาคารคุณประสิทธิ์ (เบส เพลส)"/>
    <s v="อาคารคุณประสิทธิ์ (เบส เพลส)"/>
    <s v="63 ซ.ลาซาล 6 ถ.สุขุมวิท 105 แขวงบางนา เขตบางนา กรุงเทพฯ 10260"/>
    <n v="860997211"/>
    <n v="23800"/>
    <s v="ขายเหมา-จ่าย 12ฟรี 02 ราคา 023800(รวมVat)"/>
    <x v="2"/>
    <x v="2"/>
    <x v="2"/>
    <x v="3"/>
    <n v="1700"/>
    <x v="596"/>
  </r>
  <r>
    <d v="2568-06-19T00:00:00"/>
    <s v="ขายเหมา"/>
    <s v="วัดด่าน"/>
    <s v="WD"/>
    <x v="6"/>
    <s v="ปัจจุบัน"/>
    <n v="120000057965"/>
    <s v="อาคารคุณพิชัย(ตึก2เจริญรุ่งเรือง)"/>
    <s v="อาคารคุณพิชัย(ตึก2เจริญรุ่งเรือง)"/>
    <s v="117/121 ซ.พรสว่าง 13 ถ.เทพารักษ์ ต.บางพลีใหญ่ อ.บางพลี จ.สมุทรปราการ 10540"/>
    <s v="065-275-9804"/>
    <n v="24000"/>
    <s v="ขายเหมา-จ่าย 12ฟรี 04 ราคา 24000(รวมVat)"/>
    <x v="2"/>
    <x v="2"/>
    <x v="6"/>
    <x v="7"/>
    <n v="1500"/>
    <x v="597"/>
  </r>
  <r>
    <d v="2568-06-19T00:00:00"/>
    <s v="ขายเหมา"/>
    <s v="วัดด่าน"/>
    <s v="WD"/>
    <x v="6"/>
    <s v="ปัจจุบัน"/>
    <n v="120000063328"/>
    <s v="อาคารปาวีณา แมนชั่น"/>
    <s v="อาคารปาวีณา แมนชั่น"/>
    <s v="132/7 ซ.ลิขิต 7 (3สั้น) ต.บางปลา อ.บางพลี จ.สมุทรปราการ 10540"/>
    <n v="819131822"/>
    <n v="13260"/>
    <s v="ขายเหมา-จ่าย 12ฟรี 00 ราคา 00132600 (รวมVat)"/>
    <x v="2"/>
    <x v="2"/>
    <x v="0"/>
    <x v="1"/>
    <n v="1105"/>
    <x v="598"/>
  </r>
  <r>
    <d v="2568-06-19T00:00:00"/>
    <s v="ขายเหมา"/>
    <s v="วัดด่าน"/>
    <s v="WD"/>
    <x v="6"/>
    <s v="ปัจจุบัน"/>
    <n v="120000064405"/>
    <s v="อาคารพันสุขอพาร์ทเม้นท์(คุณอำนวย โอมฤก)"/>
    <s v="อาคารพันสุข อพาร์ทเม้นท์"/>
    <s v="282 หมู่ 5 ต.แพรกษาใหม่ อ.เมืองสมุทรปราการ จ.สมุทรปราการ 10280"/>
    <s v="089-494-7111"/>
    <n v="26750"/>
    <s v="ขายเหมา-จ่าย 10ฟรี 02 ราคา 025000(ไม่รวมVat)"/>
    <x v="3"/>
    <x v="3"/>
    <x v="2"/>
    <x v="1"/>
    <n v="2229.1666666666665"/>
    <x v="599"/>
  </r>
  <r>
    <d v="2568-06-19T00:00:00"/>
    <s v="ขายเหมา"/>
    <s v="วัดด่าน"/>
    <s v="WD"/>
    <x v="6"/>
    <s v="ปัจจุบัน"/>
    <n v="120000057472"/>
    <s v="อาคารมาสเตอร์พีช"/>
    <s v="อาคารมาสเตอร์พีช"/>
    <s v="7/23 ซ.บางปลา 7 ถ.เทพารักษ์ ต.บางแก้ว อ.บางพลี จ.สมุทรปราการ 10540"/>
    <s v="02-752-5354"/>
    <n v="20000"/>
    <s v="ขายเหมา-จ่าย 12ฟรี 00 ราคา 020000(รวมVat)"/>
    <x v="2"/>
    <x v="2"/>
    <x v="0"/>
    <x v="1"/>
    <n v="1666.6666666666667"/>
    <x v="600"/>
  </r>
  <r>
    <d v="2568-06-19T00:00:00"/>
    <s v="ขายเหมา"/>
    <s v="วัดด่าน"/>
    <s v="WD"/>
    <x v="6"/>
    <s v="ปัจจุบัน"/>
    <n v="120000057778"/>
    <s v="อาคารเรือนอรัญ"/>
    <s v="อาคารเรือนอรัญ"/>
    <s v="117/318 หมู่ 3 ซ.พรสว่างนิเวศน์ แยก 13 ต.เทพารักษ์ อ.เมือง จ.สมุทรปราการ 10270"/>
    <s v="061-145-4824"/>
    <n v="18000"/>
    <s v="ขายเหมา-จ่าย 12ฟรี 03 ราคา 018000(รวมVat)"/>
    <x v="2"/>
    <x v="2"/>
    <x v="3"/>
    <x v="4"/>
    <n v="1200"/>
    <x v="601"/>
  </r>
  <r>
    <d v="2568-06-19T00:00:00"/>
    <s v="ขายเหมา"/>
    <s v="วัดด่าน"/>
    <s v="WD"/>
    <x v="6"/>
    <s v="ปัจจุบัน"/>
    <n v="120000063431"/>
    <s v="อาคารเฮียเส็ง (ดิวหมิวเพส)"/>
    <s v="อาคารเฮียเส็ง (ดิวหมิวเพส)"/>
    <s v="998 ซ.ชวาล 1 ถนน.เทพารักษ์ ต.เทพารักษ์ อ.เมืองสมุทรปราการ จ.สมุทรปราการ 10270"/>
    <n v="851575657"/>
    <n v="14000"/>
    <s v="ขายเหมา-จ่าย 12ฟรี 00 ราคา 014000(รวมVat)"/>
    <x v="2"/>
    <x v="2"/>
    <x v="0"/>
    <x v="1"/>
    <n v="1166.6666666666667"/>
    <x v="602"/>
  </r>
  <r>
    <d v="2568-06-19T00:00:00"/>
    <s v="ขายเหมา"/>
    <s v="กิ่งแก้ว"/>
    <s v="KK"/>
    <x v="7"/>
    <s v="ปัจจุบัน"/>
    <n v="120000066247"/>
    <s v="คุณจาตุรนต์ นกขมิ้น"/>
    <s v="เบสแมนชั่น"/>
    <s v="57/5 หมู่12 ต.ราชาเทวะ อ.บางพลี จ.สมุทรปราการ 10540"/>
    <s v="083-5435081"/>
    <n v="60000"/>
    <s v="ขายเหมา-จ่าย 12ฟรี 00 ราคา 060000(รวมVat)"/>
    <x v="2"/>
    <x v="2"/>
    <x v="0"/>
    <x v="1"/>
    <n v="5000"/>
    <x v="603"/>
  </r>
  <r>
    <d v="2568-06-19T00:00:00"/>
    <s v="ขายเหมา"/>
    <s v="กิ่งแก้ว"/>
    <s v="KK"/>
    <x v="7"/>
    <s v="ปัจจุบัน"/>
    <n v="120000058541"/>
    <s v="คุณสาวิตรี ชินณรงค์"/>
    <s v="มงคลแมนชั่น (คุณมงคล ชินณรงค์)"/>
    <s v="5/6 หมู่13 ซ.กิ่งแก้ว 21/3 ถ.กิ่งแก้ว ต.ราชาเทวะ อ.บางพลี จ.สมุทรปราการ 10540"/>
    <n v="832404411"/>
    <n v="30000"/>
    <s v="ขายเหมา-จ่าย 12ฟรี 00 ราคา 030000(รวมVat)"/>
    <x v="2"/>
    <x v="2"/>
    <x v="0"/>
    <x v="1"/>
    <n v="2500"/>
    <x v="604"/>
  </r>
  <r>
    <d v="2568-06-19T00:00:00"/>
    <s v="ขายเหมา"/>
    <s v="กิ่งแก้ว"/>
    <s v="KK"/>
    <x v="7"/>
    <s v="ปัจจุบัน"/>
    <n v="120000057960"/>
    <s v="คุณอุทัย"/>
    <s v="อาคารคุณอุทัย"/>
    <s v="อาคารคุณอุทัย 2(ตลาดกิ่งแก้ว) ต.ราชาเทวะ อ.บางพลี จ.สมุทรปราการ 10540"/>
    <n v="814458259"/>
    <n v="27000"/>
    <s v="ขายเหมา-จ่าย 12ฟรี 04 ราคา 027000(รวมVat)"/>
    <x v="2"/>
    <x v="2"/>
    <x v="6"/>
    <x v="7"/>
    <n v="1687.5"/>
    <x v="605"/>
  </r>
  <r>
    <d v="2568-06-19T00:00:00"/>
    <s v="ขายเหมา"/>
    <s v="กิ่งแก้ว"/>
    <s v="KK"/>
    <x v="7"/>
    <s v="ปัจจุบัน"/>
    <n v="120000058707"/>
    <s v="นิติบุคคลอาคารชุด เพลสทีจคอนโด (สำนักงานใหญ่)"/>
    <s v="อาคาร ธนาซิตี้"/>
    <s v="95/2 หมู่4 ถ.บางนา-ตราด ต.บางพลีใหญ่ อ.บางพลี จ.สมุทรปราการ 10540"/>
    <n v="863080625"/>
    <n v="12840"/>
    <s v="ขายเหมา-จ่าย 01ฟรี 00 ราคา 012840(รวมVat)"/>
    <x v="0"/>
    <x v="0"/>
    <x v="0"/>
    <x v="0"/>
    <n v="12840"/>
    <x v="606"/>
  </r>
  <r>
    <d v="2568-06-19T00:00:00"/>
    <s v="ขายเหมา"/>
    <s v="กิ่งแก้ว"/>
    <s v="KK"/>
    <x v="7"/>
    <s v="ปัจจุบัน"/>
    <n v="120000058295"/>
    <s v="บริษัท คอนวีเนียนซ์ ฮอสพิทอล จำกัด (สำนักงานใหญ่)"/>
    <s v="โรงพยาบาลจุฬารัตน์ 9 แอร์พอร์ต"/>
    <s v="90/5 หมู่13 ถ.กิ่งแก้ว ต.ราชาเทวะ อ.บางพลี จ.สมุทรปราการ 10540"/>
    <n v="813357584"/>
    <n v="28350"/>
    <s v="ขายเหมา-จ่าย 12ฟรี 00 ราคา 028350(รวมVat)"/>
    <x v="2"/>
    <x v="2"/>
    <x v="0"/>
    <x v="1"/>
    <n v="2362.5"/>
    <x v="607"/>
  </r>
  <r>
    <d v="2568-06-19T00:00:00"/>
    <s v="ขายเหมา"/>
    <s v="กิ่งแก้ว"/>
    <s v="KK"/>
    <x v="7"/>
    <s v="ปัจจุบัน"/>
    <n v="120000058696"/>
    <s v="บริษัท ชัยยงสิน (ซี.เอส.) จำกัด"/>
    <s v="อาคาร ชัยยงสิน (ซี.เอส.)"/>
    <s v="22/8 ซ.ลาดกระบัง 24 ถ.ลาดกระบัง แขวงลาดกระบัง เขตลาดกระบัง กรุงเทพมหานคร 10520"/>
    <n v="953651824"/>
    <n v="10000"/>
    <s v="ขายเหมา-จ่าย 12ฟรี 00 ราคา 010000(รวมVat)"/>
    <x v="2"/>
    <x v="2"/>
    <x v="0"/>
    <x v="1"/>
    <n v="833.33333333333337"/>
    <x v="608"/>
  </r>
  <r>
    <d v="2568-06-19T00:00:00"/>
    <s v="ขายเหมา"/>
    <s v="กิ่งแก้ว"/>
    <s v="KK"/>
    <x v="7"/>
    <s v="ปัจจุบัน"/>
    <n v="120000058696"/>
    <s v="บริษัท ชัยยงสิน (ซี.เอส.) จำกัด สำนักงานใหญ่"/>
    <s v="อาคาร ชัยยงสิน (ซี.เอส.) อาคาร A,B"/>
    <s v="22/8 ซ.ลาดกระบัง 24 ถ.ลาดกระบัง แขวงลาดกระบัง เขตลาดกระบัง กรุงเทพมหานคร 10520"/>
    <n v="953651824"/>
    <n v="20000"/>
    <s v="ขายเหมา-จ่าย 12ฟรี 00 ราคา 010000(รวมVat)"/>
    <x v="2"/>
    <x v="2"/>
    <x v="0"/>
    <x v="1"/>
    <n v="1666.6666666666667"/>
    <x v="609"/>
  </r>
  <r>
    <d v="2568-06-19T00:00:00"/>
    <s v="ขายเหมา"/>
    <s v="กิ่งแก้ว"/>
    <s v="KK"/>
    <x v="7"/>
    <s v="ปัจจุบัน"/>
    <n v="120000062467"/>
    <s v="บริษัท ณ ศิริ เลควิว จำกัด สำนักงานใหญ่"/>
    <s v="บริษัท ณ ศิริ เลควิว จำกัด สำนักงานใหญ่"/>
    <s v="103/1ซ. กิ่งแก้ว 25/1 ต.ราชาเทวะ อ.บางพลี จ.สมุทรปราการ 10540"/>
    <n v="971020055"/>
    <n v="17796"/>
    <s v="ขายเหมา-จ่าย 12ฟรี 09 ราคา 017796(รวมVat)"/>
    <x v="2"/>
    <x v="2"/>
    <x v="9"/>
    <x v="20"/>
    <n v="847.42857142857144"/>
    <x v="610"/>
  </r>
  <r>
    <d v="2568-06-19T00:00:00"/>
    <s v="ขายเหมา"/>
    <s v="กิ่งแก้ว"/>
    <s v="KK"/>
    <x v="7"/>
    <s v="ปัจจุบัน"/>
    <n v="120000057798"/>
    <s v="บริษัท นิลสยาม เพลส จำกัด"/>
    <s v="N Place"/>
    <s v="129/1 หมู่12 ถ.กิ่งแก้ว ต.ราชาเทวะ อ.บางพลี จ.สมุทรปราการ 10540"/>
    <n v="881494264"/>
    <n v="10700"/>
    <s v="ขายเหมา-จ่าย 01ฟรี 00 ราคา 010700(รวมVat)"/>
    <x v="0"/>
    <x v="0"/>
    <x v="0"/>
    <x v="0"/>
    <n v="10700"/>
    <x v="611"/>
  </r>
  <r>
    <d v="2568-06-19T00:00:00"/>
    <s v="ขายเหมา"/>
    <s v="กิ่งแก้ว"/>
    <s v="KK"/>
    <x v="7"/>
    <s v="ปัจจุบัน"/>
    <n v="120000058329"/>
    <s v="บริษัท ภราดรแมนชั่น จำกัด"/>
    <s v="อาคารภราดร แมนชั่น"/>
    <s v="129ซ. วัดศรีวารีน้อย ต.ศีรษะจรเข้ใหญ่ อ.บางเสาธง จ.สมุทรปราการ 10570"/>
    <n v="866669662"/>
    <n v="15000"/>
    <s v="ขายเหมา-จ่าย 12 ฟรี 02 ราคา 015000(รวมVat)"/>
    <x v="2"/>
    <x v="2"/>
    <x v="2"/>
    <x v="3"/>
    <n v="1071.4285714285713"/>
    <x v="612"/>
  </r>
  <r>
    <d v="2568-06-19T00:00:00"/>
    <s v="ขายเหมา"/>
    <s v="กิ่งแก้ว"/>
    <s v="KK"/>
    <x v="7"/>
    <s v="ปัจจุบัน"/>
    <n v="120000055927"/>
    <s v="บริษัท สินสุวรรณ แอร์พอร์ต สวีท จำกัด (สำนักงานใหญ่)"/>
    <s v="อาคารสินสุวรรณ 2"/>
    <s v="73 ซ.ลาดกระบัง 30 ถ.ลาดกระบัง แขวงลาดกระบัง เขตลาดกระบัง กรุงเทพมหานคร 10520"/>
    <n v="863289489"/>
    <n v="21600.86"/>
    <s v="ขายเหมา-จ่าย 12ฟรี 09 ราคา 21,600.86(รวมVat)"/>
    <x v="2"/>
    <x v="2"/>
    <x v="9"/>
    <x v="20"/>
    <n v="1028.612380952381"/>
    <x v="613"/>
  </r>
  <r>
    <d v="2568-06-19T00:00:00"/>
    <s v="ขายเหมา"/>
    <s v="กิ่งแก้ว"/>
    <s v="KK"/>
    <x v="7"/>
    <s v="ปัจจุบัน"/>
    <n v="120000055927"/>
    <s v="บริษัท สินสุวรรณ แอร์พอร์ต สวีท จำกัด (สำนักงานใหญ่)"/>
    <s v="อาคารสินสุวรรณ 1"/>
    <s v="73 ซ.ลาดกระบัง 30 ถ.ลาดกระบัง แขวงลาดกระบัง เขตลาดกระบัง กรุงเทพมหานคร 10520"/>
    <n v="863289489"/>
    <n v="52002"/>
    <s v="ขายเหมา-จ่าย 12ฟรี 09 ราคา 052002(รวมVat)"/>
    <x v="2"/>
    <x v="2"/>
    <x v="9"/>
    <x v="20"/>
    <n v="2476.2857142857142"/>
    <x v="614"/>
  </r>
  <r>
    <d v="2568-06-19T00:00:00"/>
    <s v="ขายเหมา"/>
    <s v="กิ่งแก้ว"/>
    <s v="KK"/>
    <x v="7"/>
    <s v="ปัจจุบัน"/>
    <n v="120000055937"/>
    <s v="บริษัท สุวรรณภูมิ โอเรียลทอล รีสอร์ท จำกัด"/>
    <s v="Suvarnabhumi oriental"/>
    <s v="422ซ. ลาดกระบัง 3 วัด 2 ถ.ประชาทร แขวงลาดกระบัง เขตลาดกระบัง กรุงเทพมหานคร 10520"/>
    <n v="905596346"/>
    <n v="14438.35"/>
    <s v="ขายเหมา-จ่าย 12ฟรี00 ราคา 14,438.35 (รวมVat)"/>
    <x v="2"/>
    <x v="2"/>
    <x v="0"/>
    <x v="1"/>
    <n v="1203.1958333333334"/>
    <x v="615"/>
  </r>
  <r>
    <d v="2568-06-19T00:00:00"/>
    <s v="ขายเหมา"/>
    <s v="กิ่งแก้ว"/>
    <s v="KK"/>
    <x v="7"/>
    <s v="ปัจจุบัน"/>
    <n v="120000055937"/>
    <s v="บริษัท สุวรรณภูมิ โอเรียลทอล รีสอร์ท จำกัด (ซันนี่)"/>
    <s v="Sunny"/>
    <s v="428ซ. ลาดกระบัง 3 วัด 2 ถ.ประชาทร แขวงลาดกระบัง เขตลาดกระบัง กรุงเทพมหานคร 10520"/>
    <n v="905596346"/>
    <n v="14438.35"/>
    <s v="ขายเหมา-จ่าย 12ฟรี00 ราคา 14,438.35 (รวมVat)"/>
    <x v="2"/>
    <x v="2"/>
    <x v="0"/>
    <x v="1"/>
    <n v="1203.1958333333334"/>
    <x v="616"/>
  </r>
  <r>
    <d v="2568-06-19T00:00:00"/>
    <s v="ขายเหมา"/>
    <s v="กิ่งแก้ว"/>
    <s v="KK"/>
    <x v="7"/>
    <s v="ปัจจุบัน"/>
    <n v="120000058449"/>
    <s v="บริษัท เอสเค.โฮม จำกัด (สำนักงานใหญ่)"/>
    <s v="อาคารSK Home"/>
    <s v="151/9 ซ. มัณฑนา ต.บางโฉลง อ.บางพลี จ.สมุทรปราการ 10540"/>
    <n v="818100249"/>
    <n v="10700"/>
    <s v="ขายเหมา-จ่าย12ฟรี03ราคา010000(ไม่รวมVat)"/>
    <x v="2"/>
    <x v="2"/>
    <x v="3"/>
    <x v="4"/>
    <n v="713.33333333333337"/>
    <x v="617"/>
  </r>
  <r>
    <d v="2568-06-19T00:00:00"/>
    <s v="ขายเหมา"/>
    <s v="กิ่งแก้ว"/>
    <s v="KK"/>
    <x v="7"/>
    <s v="ปัจจุบัน"/>
    <n v="120000055994"/>
    <s v="บริษัท แอท บ้านใหม่ จำกัด"/>
    <s v="แอทบ้านใหม่ อาคาร A"/>
    <s v="1 อาคาร A ซ.กิ่งแก้ว 25/1 ถ.กาญจนาภิเษก 39 แยก 8 แขวงดอกไม้ เขตประเวศ กรุงเทพมหานคร 10250"/>
    <n v="816200462"/>
    <n v="25500"/>
    <s v="ขายเหมา-จ่าย 12ฟรี 03 ราคา 025500(รวมVat)"/>
    <x v="2"/>
    <x v="2"/>
    <x v="3"/>
    <x v="4"/>
    <n v="1700"/>
    <x v="618"/>
  </r>
  <r>
    <d v="2568-06-19T00:00:00"/>
    <s v="ขายเหมา"/>
    <s v="กิ่งแก้ว"/>
    <s v="KK"/>
    <x v="7"/>
    <s v="ปัจจุบัน"/>
    <n v="120000055994"/>
    <s v="บริษัท แอท บ้านใหม่ จำกัด"/>
    <s v="บริษัท แอทบ้านใหม่ จำกัด อาคาร B"/>
    <s v="1 อาคาร B ซ.กิ่งแก้ว 25/1 ถ.กาญจนาภิเษก 39 แยก 8 แขวงดอกไม้ เขตประเวศ กรุงเทพมหานคร 10250"/>
    <n v="815597270"/>
    <n v="30969.31"/>
    <s v="ขายเหมา-จ่าย 12ฟรี 03 ราคา 30,969.31(รวมVat)"/>
    <x v="2"/>
    <x v="2"/>
    <x v="3"/>
    <x v="4"/>
    <n v="2064.6206666666667"/>
    <x v="619"/>
  </r>
  <r>
    <d v="2568-06-19T00:00:00"/>
    <s v="ขายเหมา"/>
    <s v="กิ่งแก้ว"/>
    <s v="KK"/>
    <x v="7"/>
    <s v="ปัจจุบัน"/>
    <n v="120000055994"/>
    <s v="บริษัท แอท บ้านใหม่ จำกัด"/>
    <s v="แอทบ้านใหม่ อาคาร D/E"/>
    <s v="1 อาคาร D/E ซ.กิ่งแก้ว 25/1 ถ.กาญจนาภิเษก 39 แยก 8 แขวงดอกไม้ เขตประเวศ กรุงเทพมหานคร 10250"/>
    <n v="816200462"/>
    <n v="36834.75"/>
    <s v="ขายเหมา-จ่าย 12ฟรี 03 ราคา 36,834.75(รวมVat)"/>
    <x v="2"/>
    <x v="2"/>
    <x v="3"/>
    <x v="4"/>
    <n v="2455.65"/>
    <x v="620"/>
  </r>
  <r>
    <d v="2568-06-19T00:00:00"/>
    <s v="ขายเหมา"/>
    <s v="กิ่งแก้ว"/>
    <s v="KK"/>
    <x v="7"/>
    <s v="ปัจจุบัน"/>
    <n v="120000058448"/>
    <s v="อาคาร LPS"/>
    <s v="อาคาร LPS"/>
    <s v="17/16ซ. กิ่งแก้ว 37 ต.ราชาเทวะ อ.บางพลี จ.สมุทรปราการ 10540"/>
    <n v="899258876"/>
    <n v="10800"/>
    <s v="ขายเหมา-จ่าย 12ฟรี 00 ราคา 010800(รวมVat)"/>
    <x v="2"/>
    <x v="2"/>
    <x v="0"/>
    <x v="1"/>
    <n v="900"/>
    <x v="621"/>
  </r>
  <r>
    <d v="2568-06-19T00:00:00"/>
    <s v="ขายเหมา"/>
    <s v="กิ่งแก้ว"/>
    <s v="KK"/>
    <x v="7"/>
    <s v="ปัจจุบัน"/>
    <n v="120000058426"/>
    <s v="อาคารการ์เด้นเพลส 22"/>
    <s v="อาคารการ์เด้นเพลส 22"/>
    <s v="5ซ. ลาดกระบัง 22 แขวงลาดกระบัง เขตลาดกระบัง กรุงเทพมหานคร 10520"/>
    <n v="891553638"/>
    <n v="15000"/>
    <s v="ขายเหมา-จ่าย 12ฟรี 04 ราคา 015000(รวมVat)"/>
    <x v="2"/>
    <x v="2"/>
    <x v="6"/>
    <x v="7"/>
    <n v="937.5"/>
    <x v="622"/>
  </r>
  <r>
    <d v="2568-06-19T00:00:00"/>
    <s v="ขายเหมา"/>
    <s v="กิ่งแก้ว"/>
    <s v="KK"/>
    <x v="7"/>
    <s v="ปัจจุบัน"/>
    <n v="120000058420"/>
    <s v="อาคารคริสตัลเพลส"/>
    <s v="อาคารคริสตัลเพลส"/>
    <s v="456ซ. เปรมฤทัย 6 ต.บางโฉลง อ.บางพลี จ.สมุทรปราการ 10540"/>
    <n v="951638941"/>
    <n v="21600"/>
    <s v="ขายเหมา-จ่าย 12ฟรี 03 ราคา 021600(รวมVat)"/>
    <x v="2"/>
    <x v="2"/>
    <x v="3"/>
    <x v="4"/>
    <n v="1440"/>
    <x v="623"/>
  </r>
  <r>
    <d v="2568-06-19T00:00:00"/>
    <s v="ขายเหมา"/>
    <s v="กิ่งแก้ว"/>
    <s v="KK"/>
    <x v="7"/>
    <s v="ปัจจุบัน"/>
    <n v="120000063385"/>
    <s v="อาคารเจนจิรา(อาคาร JK อพาร์ทเมนท์)"/>
    <s v="อาคารเจนจิรา"/>
    <s v="4/9ซ. วัดศรีวารีน้อย ต.บางโฉลง อ.บางพลี จ.สมุทรปราการ 10540"/>
    <n v="899228705"/>
    <n v="23760"/>
    <s v="ขายเหมา-จ่าย 12ฟรี 06 ราคา 023760(รวมVat)"/>
    <x v="2"/>
    <x v="2"/>
    <x v="4"/>
    <x v="15"/>
    <n v="1320"/>
    <x v="624"/>
  </r>
  <r>
    <d v="2568-06-19T00:00:00"/>
    <s v="ขายเหมา"/>
    <s v="กิ่งแก้ว"/>
    <s v="KK"/>
    <x v="7"/>
    <s v="ปัจจุบัน"/>
    <n v="120000052514"/>
    <s v="อาคารทรรศศิกา อพาร์ทเม้นท์ 1"/>
    <s v="อาคารทรรศศิกา อพาร์ทเม้นท์ 1"/>
    <s v="77/9ซ. กิ่งแก้ว 31 ต.ราชาเทวะ อ.บางพลี จ.สมุทรปราการ 10540"/>
    <n v="905481660"/>
    <n v="15120"/>
    <s v="ขายเหมา-จ่าย 12ฟรี 06 ราคา 015120(รวมVat)"/>
    <x v="2"/>
    <x v="2"/>
    <x v="4"/>
    <x v="15"/>
    <n v="840"/>
    <x v="625"/>
  </r>
  <r>
    <d v="2568-06-19T00:00:00"/>
    <s v="ขายเหมา"/>
    <s v="กิ่งแก้ว"/>
    <s v="KK"/>
    <x v="7"/>
    <s v="ปัจจุบัน"/>
    <n v="120000052514"/>
    <s v="อาคารทรรศศิกา อพาร์ทเม้นท์ 2"/>
    <s v="อาคารทรรศศิกา อพาร์ทเม้นท์ 2"/>
    <s v="77/10ซ. กิ่งแก้ว 31 ต.ราชาเทวะ อ.บางพลี จ.สมุทรปราการ 10540"/>
    <n v="905481660"/>
    <n v="18360"/>
    <s v="ขายเหมา-จ่าย 12ฟรี 06 ราคา 018360(รวมVat)"/>
    <x v="2"/>
    <x v="2"/>
    <x v="4"/>
    <x v="15"/>
    <n v="1020"/>
    <x v="626"/>
  </r>
  <r>
    <d v="2568-06-19T00:00:00"/>
    <s v="ขายเหมา"/>
    <s v="กิ่งแก้ว"/>
    <s v="KK"/>
    <x v="7"/>
    <s v="ปัจจุบัน"/>
    <n v="120000052514"/>
    <s v="อาคารทรรศศิกา อพาร์ทเม้นท์ 3"/>
    <s v="อาคารทรรศศิกา อพาร์ทเม้นท์ 3"/>
    <s v="77/11ซ. กิ่งแก้ว 31 ต.ราชาเทวะ อ.บางพลี จ.สมุทรปราการ 10540"/>
    <n v="905481660"/>
    <n v="14040"/>
    <s v="ขายเหมา-จ่าย 12ฟรี 06 ราคา 014040(รวมVat)"/>
    <x v="2"/>
    <x v="2"/>
    <x v="4"/>
    <x v="15"/>
    <n v="780"/>
    <x v="627"/>
  </r>
  <r>
    <d v="2568-06-19T00:00:00"/>
    <s v="ขายเหมา"/>
    <s v="กิ่งแก้ว"/>
    <s v="KK"/>
    <x v="7"/>
    <s v="ปัจจุบัน"/>
    <n v="120000063216"/>
    <s v="อาคารปิยะพร อพาร์ทเม้นท์"/>
    <s v="อาคารปิยะพร อพาร์ทเม้นท์ 1"/>
    <s v="99/172ซ. ประเสริฐสิน ต.ราชาเทวะ อ.บางพลี จ.สมุทรปราการ 10540"/>
    <n v="891164526"/>
    <n v="18000"/>
    <s v="ขายเหมา-จ่าย 12ฟรี 06 ราคา 018000(รวมVat)"/>
    <x v="2"/>
    <x v="2"/>
    <x v="4"/>
    <x v="15"/>
    <n v="1000"/>
    <x v="628"/>
  </r>
  <r>
    <d v="2568-06-19T00:00:00"/>
    <s v="ขายเหมา"/>
    <s v="กิ่งแก้ว"/>
    <s v="KK"/>
    <x v="7"/>
    <s v="ปัจจุบัน"/>
    <n v="120000060707"/>
    <s v="อาคารพิพัฒน์ (คุณเพ็ญ)"/>
    <s v="อาคารพิพัฒน์ (คุณเพ็ญ)"/>
    <s v="3/2,3/5,4,3/3 ซ. กิ่งแก้ว 36 ต.ราชาเทวะ อ.บางพลี จ.สมุทรปราการ 10540"/>
    <n v="890435836"/>
    <n v="41100"/>
    <s v="ขายเหมา-จ่าย 06ฟรี 03 ราคา 041100(รวมVat)"/>
    <x v="4"/>
    <x v="4"/>
    <x v="3"/>
    <x v="17"/>
    <n v="4566.666666666667"/>
    <x v="629"/>
  </r>
  <r>
    <d v="2568-06-19T00:00:00"/>
    <s v="ขายเหมา"/>
    <s v="กิ่งแก้ว"/>
    <s v="KK"/>
    <x v="7"/>
    <s v="ปัจจุบัน"/>
    <n v="120000058315"/>
    <s v="อาคารสุดทัศน์สินโฮม"/>
    <s v="อาคารสุดทัศน์สินโฮม"/>
    <s v="3/5 ซ.กิ่งแก้ว 20 ต.ราชาเทวะ อ.บางพลี จ.สมุทรปราการ 10540"/>
    <n v="894562603"/>
    <n v="18000"/>
    <s v="ขายเหมา-จ่าย 12ฟรี 00 ราคา 018000(รวมVat)"/>
    <x v="2"/>
    <x v="2"/>
    <x v="0"/>
    <x v="1"/>
    <n v="1500"/>
    <x v="630"/>
  </r>
  <r>
    <d v="2568-06-19T00:00:00"/>
    <s v="ขายเหมา"/>
    <s v="กิ่งแก้ว"/>
    <s v="KK"/>
    <x v="7"/>
    <s v="ปัจจุบัน"/>
    <n v="120000063406"/>
    <s v="อาคารหนึ่งแมนชั่น 2"/>
    <s v="อาคารหนึ่งแมนชั่น 2"/>
    <s v="125/338ซ. เปรมฤทัย 4 ต.บางโฉลง อ.บางพลี จ.สมุทรปราการ 10540"/>
    <n v="898280591"/>
    <n v="18000"/>
    <s v="ขายเหมา-จ่าย06ฟรี03ราคา018000(รวมVat)"/>
    <x v="4"/>
    <x v="4"/>
    <x v="3"/>
    <x v="17"/>
    <n v="2000"/>
    <x v="631"/>
  </r>
  <r>
    <d v="2568-06-19T00:00:00"/>
    <s v="ขายเหมา"/>
    <s v="ลาดกระบัง"/>
    <s v="LB"/>
    <x v="7"/>
    <s v="ปัจจุบัน"/>
    <n v="120000055973"/>
    <s v="B.V อพาร์ทเม้นท์ (คุณบุญชัย)"/>
    <s v="B.V อพาร์ทเม้นท์"/>
    <s v="3,18,20,22,24,26ซ. คุ้มเกล้า 31-33 แขวงลำปลาทิว เขตลาดกระบัง กรุงเทพมหานคร 10520"/>
    <n v="814976063"/>
    <n v="55640"/>
    <s v="ขายเหมา-จ่าย 12ฟรี 12 ราคา 055640(รวมVat)"/>
    <x v="2"/>
    <x v="2"/>
    <x v="7"/>
    <x v="13"/>
    <n v="2318.3333333333335"/>
    <x v="632"/>
  </r>
  <r>
    <d v="2568-06-19T00:00:00"/>
    <s v="ขายเหมา"/>
    <s v="ลาดกระบัง"/>
    <s v="LB"/>
    <x v="7"/>
    <s v="ปัจจุบัน"/>
    <n v="120000055980"/>
    <s v="Maethus Grand Suvarnabhumi"/>
    <s v="Maethus Grand Suvarnabhumi"/>
    <s v="1651/2 ซ.ลาดกระบัง 11/6 ถ.ลาดกระบัง แขวงลาดกระบัง เขตลาดกระบัง กรุงเทพมหานคร 10520"/>
    <n v="944930506"/>
    <n v="23333.32"/>
    <s v="ขายเหมา-จ่าย12ฟรี00ราคา21806(ไม่รวมVat)"/>
    <x v="2"/>
    <x v="2"/>
    <x v="0"/>
    <x v="1"/>
    <n v="1944.4433333333334"/>
    <x v="633"/>
  </r>
  <r>
    <d v="2568-06-19T00:00:00"/>
    <s v="ขายเหมา"/>
    <s v="ลาดกระบัง"/>
    <s v="LB"/>
    <x v="7"/>
    <s v="ปัจจุบัน"/>
    <n v="120000055993"/>
    <s v="RNP Place &amp; RNP The Waterside"/>
    <s v="RNP Place &amp; RNP The Waterside"/>
    <s v="609,653/16,653,655/14,655/15 ซ.ฉลอกงกรุง 1 ถ.ลาดกระบัง แขวงลาดกระบัง เขตลาดกระบัง กรุงเทพมหานคร 10520"/>
    <n v="966915565"/>
    <n v="15000"/>
    <s v="ขายเหมา-จ่าย 12ฟรี 06 ราคา 015000(รวมVat)"/>
    <x v="2"/>
    <x v="2"/>
    <x v="4"/>
    <x v="15"/>
    <n v="833.33333333333337"/>
    <x v="634"/>
  </r>
  <r>
    <d v="2568-06-19T00:00:00"/>
    <s v="ขายเหมา"/>
    <s v="ลาดกระบัง"/>
    <s v="LB"/>
    <x v="7"/>
    <s v="ปัจจุบัน"/>
    <n v="120000063756"/>
    <s v="คุณกนกพร"/>
    <s v="ลีลา ตึก 4"/>
    <s v="118/17 ซ. ลาดกระบัง 4 แขวงลาดกระบัง เขตลาดกระบัง กรุงเทพมหานคร 10520"/>
    <n v="815617718"/>
    <n v="17280"/>
    <s v="ขายเหมา-จ่าย12ฟรี03ราคา17280(รวมVat)"/>
    <x v="2"/>
    <x v="2"/>
    <x v="3"/>
    <x v="4"/>
    <n v="1152"/>
    <x v="635"/>
  </r>
  <r>
    <d v="2568-06-19T00:00:00"/>
    <s v="ขายเหมา"/>
    <s v="ลาดกระบัง"/>
    <s v="LB"/>
    <x v="7"/>
    <s v="ปัจจุบัน"/>
    <n v="120000056014"/>
    <s v="คุณเกษมณี ตั้งเสถียรพันธุ์"/>
    <s v="เกษมณี ตั้งเสถียรพันธุ์"/>
    <s v="1582 ซ.ลาดกระบัง 46/2 ถ.ลาดกระบัง แขวงลาดกระบัง เขตลาดกระบัง กรุงเทพมหานคร 10520"/>
    <n v="816971854"/>
    <n v="15000"/>
    <s v="ขายเหมา-จ่าย 12ฟรี 06 ราคา 015000(รวมVat)"/>
    <x v="2"/>
    <x v="2"/>
    <x v="4"/>
    <x v="15"/>
    <n v="833.33333333333337"/>
    <x v="636"/>
  </r>
  <r>
    <d v="2568-06-19T00:00:00"/>
    <s v="ขายเหมา"/>
    <s v="ลาดกระบัง"/>
    <s v="LB"/>
    <x v="7"/>
    <s v="ปัจจุบัน"/>
    <n v="120000063754"/>
    <s v="คุณเครือวัลย์ เหลืองอร่าม"/>
    <s v="ลีลา ตึก 7"/>
    <s v="7 ซ.นูนโหนก แขวงลาดกระบัง เขตลาดกระบัง กรุงเทพมหานคร 10520"/>
    <n v="867127842"/>
    <n v="15120"/>
    <s v="ขายเหมา-จ่าย12ฟรี03ราคา15120(รวมVat)"/>
    <x v="2"/>
    <x v="2"/>
    <x v="3"/>
    <x v="4"/>
    <n v="1008"/>
    <x v="637"/>
  </r>
  <r>
    <d v="2568-06-19T00:00:00"/>
    <s v="ขายเหมา"/>
    <s v="ลาดกระบัง"/>
    <s v="LB"/>
    <x v="7"/>
    <s v="ปัจจุบัน"/>
    <n v="120000058511"/>
    <s v="คุณจินดานุช วงศ์พิชญวิศาล"/>
    <s v="สุวรรณภูมิอพาร์ทเม้นท์"/>
    <s v="25ซ. ร่มเกล้า 36 แขวงคลองสามประเวศ เขตลาดกระบัง กรุงเทพมหานคร 10520"/>
    <n v="891042888"/>
    <n v="10700"/>
    <s v="ขายเหมา-จ่าย 12ฟรี 02 ราคา 010700(รวมVat)"/>
    <x v="2"/>
    <x v="2"/>
    <x v="2"/>
    <x v="3"/>
    <n v="764.28571428571433"/>
    <x v="638"/>
  </r>
  <r>
    <d v="2568-06-19T00:00:00"/>
    <s v="ขายเหมา"/>
    <s v="ลาดกระบัง"/>
    <s v="LB"/>
    <x v="7"/>
    <s v="ปัจจุบัน"/>
    <n v="120000058621"/>
    <s v="คุณฉวีวรรณ"/>
    <s v="ฉวีวรรณ (โชคฉวีวรรณ อพาร์ทเมนท์)"/>
    <s v="4/8,4/9 ซ.เพิ่มทรัพย์ กำนันเย็นอุทิศ 1 แขวงลำปลาทิว เขตลาดกระบัง กรุงเทพมหานคร 10520"/>
    <n v="867786057"/>
    <n v="12000"/>
    <s v="ขายเหมา-จ่าย 12ฟรี 00 ราคา 012000(รวมVat)"/>
    <x v="2"/>
    <x v="2"/>
    <x v="0"/>
    <x v="1"/>
    <n v="1000"/>
    <x v="639"/>
  </r>
  <r>
    <d v="2568-06-19T00:00:00"/>
    <s v="ขายเหมา"/>
    <s v="ลาดกระบัง"/>
    <s v="LB"/>
    <x v="7"/>
    <s v="ปัจจุบัน"/>
    <n v="120000066907"/>
    <s v="คุณญาณีกา ชลิตาจีรกิจ"/>
    <s v="ใบบุญเพลสฉลองกรุง"/>
    <s v="462/19 ถ.เลียบคลองลำก่อไผ่ แขวงลำปลาทิว เขตลาดกระบัง กรุงเทพมหานคร 10520"/>
    <s v="083-0193914"/>
    <n v="12840"/>
    <s v="ขายเหมา-จ่าย 12ฟรี 00 ราคา 012000(ไม่รวมVat)"/>
    <x v="2"/>
    <x v="2"/>
    <x v="0"/>
    <x v="1"/>
    <n v="1070"/>
    <x v="640"/>
  </r>
  <r>
    <d v="2568-06-19T00:00:00"/>
    <s v="ขายเหมา"/>
    <s v="ลาดกระบัง"/>
    <s v="LB"/>
    <x v="7"/>
    <s v="ปัจจุบัน"/>
    <n v="120000058520"/>
    <s v="คุณทรงวุฒิ"/>
    <s v="อาคารสุทราภิรมย์"/>
    <s v="237/8ซ. นิคม ฉลองกรุง 29 แขวงลำปลาทิว เขตลาดกระบัง กรุงเทพมหานคร 10520"/>
    <n v="815849005"/>
    <n v="14000"/>
    <s v="ขายเหมา-จ่าย 12ฟรี 06 ราคา 014000(รวมVat)"/>
    <x v="2"/>
    <x v="2"/>
    <x v="4"/>
    <x v="15"/>
    <n v="777.77777777777783"/>
    <x v="641"/>
  </r>
  <r>
    <d v="2568-06-19T00:00:00"/>
    <s v="ขายเหมา"/>
    <s v="ลาดกระบัง"/>
    <s v="LB"/>
    <x v="7"/>
    <s v="ปัจจุบัน"/>
    <n v="120000063741"/>
    <s v="คุณนวธน"/>
    <s v="ลีลา ตึก 3"/>
    <s v="76 ซ. ลาดกระบัง 4 แขวงลาดกระบัง เขตลาดกระบัง กรุงเทพมหานคร 10520"/>
    <n v="820522525"/>
    <n v="14040"/>
    <s v="ขายเหมา-จ่าย12ฟรี03ราคา14040(รวมVat)"/>
    <x v="2"/>
    <x v="2"/>
    <x v="3"/>
    <x v="4"/>
    <n v="936"/>
    <x v="642"/>
  </r>
  <r>
    <d v="2568-06-19T00:00:00"/>
    <s v="ขายเหมา"/>
    <s v="ลาดกระบัง"/>
    <s v="LB"/>
    <x v="7"/>
    <s v="ปัจจุบัน"/>
    <n v="120000065519"/>
    <s v="คุณพงศกร"/>
    <s v="Pongsakorn Boutique Resort"/>
    <s v="86/7-8 ซ.เพิ่มสุข2 (ติดโรงพักจระเข้น้อย) แขวงทับยาว เขตลาดกระบัง กรุงเทพมหานคร 10520"/>
    <n v="818245342"/>
    <n v="19200"/>
    <s v="ขายเหมา-จ่าย 12ฟรี 00 ราคา 019200(รวมVat)"/>
    <x v="2"/>
    <x v="2"/>
    <x v="0"/>
    <x v="1"/>
    <n v="1600"/>
    <x v="643"/>
  </r>
  <r>
    <d v="2568-06-19T00:00:00"/>
    <s v="ขายเหมา"/>
    <s v="ลาดกระบัง"/>
    <s v="LB"/>
    <x v="7"/>
    <s v="ปัจจุบัน"/>
    <n v="120000065519"/>
    <s v="คุณพงศกร"/>
    <s v="พงศกรอพาร์ทเมนท์"/>
    <s v="81/6 ซ.เพิ่มสุข 1 ถ.หลวงแพ่ง แขวงทับยาว เขตลาดกระบัง กรุงเทพมหานคร 10520"/>
    <n v="818245342"/>
    <n v="40000"/>
    <s v="ขายเหมา-จ่าย 12ฟรี 00 ราคา 040000(รวมVat)"/>
    <x v="2"/>
    <x v="2"/>
    <x v="0"/>
    <x v="1"/>
    <n v="3333.3333333333335"/>
    <x v="644"/>
  </r>
  <r>
    <d v="2568-06-19T00:00:00"/>
    <s v="ขายเหมา"/>
    <s v="ลาดกระบัง"/>
    <s v="LB"/>
    <x v="7"/>
    <s v="ปัจจุบัน"/>
    <n v="120000055923"/>
    <s v="คุณพิมลพรรณ"/>
    <s v="ตึกกัลยรัตน์แมนชั่น"/>
    <s v="655/1-2ซ. ฉลองกรุง1 แขวงลาดกระบัง เขตลาดกระบัง กรุงเทพมหานคร 10520"/>
    <n v="816363728"/>
    <n v="10000"/>
    <s v="ขายเหมา-จ่าย 12ฟรี 06 ราคา 010000(รวมVat)"/>
    <x v="2"/>
    <x v="2"/>
    <x v="4"/>
    <x v="15"/>
    <n v="555.55555555555554"/>
    <x v="645"/>
  </r>
  <r>
    <d v="2568-06-19T00:00:00"/>
    <s v="ขายเหมา"/>
    <s v="ลาดกระบัง"/>
    <s v="LB"/>
    <x v="7"/>
    <s v="ปัจจุบัน"/>
    <n v="120000055923"/>
    <s v="คุณพิมลพรรณ"/>
    <s v="อาคาร JIA - JIA PLACE"/>
    <s v="683-683/1ซ. ฉลองกรุง 1 แยก 6 แขวงลาดกระบัง เขตลาดกระบัง กรุงเทพมหานคร 10520"/>
    <n v="863359559"/>
    <n v="15000"/>
    <s v="ขายเหมา-จ่าย 12ฟรี 06 ราคา 015000(รวมVat)"/>
    <x v="2"/>
    <x v="2"/>
    <x v="4"/>
    <x v="15"/>
    <n v="833.33333333333337"/>
    <x v="646"/>
  </r>
  <r>
    <d v="2568-06-19T00:00:00"/>
    <s v="ขายเหมา"/>
    <s v="ลาดกระบัง"/>
    <s v="LB"/>
    <x v="7"/>
    <s v="ปัจจุบัน"/>
    <n v="120000063336"/>
    <s v="คุณภัชญ์ดา ชลไกรสุวัฒน์"/>
    <s v="ตึกชัยสุวรรณอพาร์ทเม้นท์"/>
    <s v="85/8ซ. ฉลองกรุง 9 แขวงลำปลาทิว เขตลาดกระบัง กรุงเทพมหานคร 10520"/>
    <n v="819185666"/>
    <n v="12000"/>
    <s v="ขายเหมา-จ่าย 12ฟรี 00 ราคา 012000(รวมVat)"/>
    <x v="2"/>
    <x v="2"/>
    <x v="0"/>
    <x v="1"/>
    <n v="1000"/>
    <x v="647"/>
  </r>
  <r>
    <d v="2568-06-19T00:00:00"/>
    <s v="ขายเหมา"/>
    <s v="ลาดกระบัง"/>
    <s v="LB"/>
    <x v="7"/>
    <s v="ปัจจุบัน"/>
    <n v="120000063748"/>
    <s v="คุณรับขวัญ"/>
    <s v="ลีลา ตึก 2"/>
    <s v="118/12 ซ. ลาดกระบัง 4 แขวงลาดกระบัง เขตลาดกระบัง กรุงเทพมหานคร 10520"/>
    <n v="816404192"/>
    <n v="15840"/>
    <s v="ขายเหมา-จ่าย12ฟรี03ราคา15840(รวมVat)"/>
    <x v="2"/>
    <x v="2"/>
    <x v="3"/>
    <x v="4"/>
    <n v="1056"/>
    <x v="648"/>
  </r>
  <r>
    <d v="2568-06-19T00:00:00"/>
    <s v="ขายเหมา"/>
    <s v="ลาดกระบัง"/>
    <s v="LB"/>
    <x v="7"/>
    <s v="ปัจจุบัน"/>
    <n v="120000062503"/>
    <s v="คุณรับขวัญ ลีลาอุดมลิปิ"/>
    <s v="ลีลา ตึก 13"/>
    <s v="56/1 ซ. ลาดกระบัง 10 แขวงลาดกระบัง เขตลาดกระบัง กรุงเทพมหานคร 10520"/>
    <n v="816404192"/>
    <n v="16200"/>
    <s v="ขายเหมา-จ่าย12ฟรี03ราคา16200(รวมVat)"/>
    <x v="2"/>
    <x v="2"/>
    <x v="3"/>
    <x v="4"/>
    <n v="1080"/>
    <x v="649"/>
  </r>
  <r>
    <d v="2568-06-19T00:00:00"/>
    <s v="ขายเหมา"/>
    <s v="ลาดกระบัง"/>
    <s v="LB"/>
    <x v="7"/>
    <s v="ปัจจุบัน"/>
    <n v="120000057807"/>
    <s v="คุณราเมศ กันตะนันทน์"/>
    <s v="อาคารคุณราเมศ"/>
    <s v="- ซ.คุ้มเกล้า 23 ถ.คุ้มเกล้า แขวงลำปลาทิว เขตลาดกระบัง กรุงเทพมหานคร 10520"/>
    <n v="818432150"/>
    <n v="16320"/>
    <s v="ขายเหมา-จ่าย 12ฟรี 02 ราคา 016320(รวมVat)"/>
    <x v="2"/>
    <x v="2"/>
    <x v="2"/>
    <x v="3"/>
    <n v="1165.7142857142858"/>
    <x v="650"/>
  </r>
  <r>
    <d v="2568-06-19T00:00:00"/>
    <s v="ขายเหมา"/>
    <s v="ลาดกระบัง"/>
    <s v="LB"/>
    <x v="7"/>
    <s v="ปัจจุบัน"/>
    <n v="120000063758"/>
    <s v="คุณสมพิศ ลีลาอุดมลิปิ"/>
    <s v="ลีลา ตึก 8"/>
    <s v="118/15 ม.7 ซ. ลาดกระบัง 6 แขวงลาดกระบัง เขตลาดกระบัง กรุงเทพมหานคร 10520"/>
    <n v="867127842"/>
    <n v="14720"/>
    <s v="ขายเหมา-จ่าย12ฟรี03ราคา14720(รวมVat)"/>
    <x v="2"/>
    <x v="2"/>
    <x v="3"/>
    <x v="4"/>
    <n v="981.33333333333337"/>
    <x v="651"/>
  </r>
  <r>
    <d v="2568-06-19T00:00:00"/>
    <s v="ขายเหมา"/>
    <s v="ลาดกระบัง"/>
    <s v="LB"/>
    <x v="7"/>
    <s v="ปัจจุบัน"/>
    <n v="120000063744"/>
    <s v="คุณหย่ง"/>
    <s v="ลีลา ตึก 6"/>
    <s v="36 ซ. ลาดกระบัง 4 แขวงลาดกระบัง เขตลาดกระบัง กรุงเทพมหานคร 10520"/>
    <n v="896633949"/>
    <n v="11520"/>
    <s v="ขายเหมา-จ่าย12ฟรี03ราคา11520(รวมVat)"/>
    <x v="2"/>
    <x v="2"/>
    <x v="3"/>
    <x v="4"/>
    <n v="768"/>
    <x v="652"/>
  </r>
  <r>
    <d v="2568-06-19T00:00:00"/>
    <s v="ขายเหมา"/>
    <s v="ลาดกระบัง"/>
    <s v="LB"/>
    <x v="7"/>
    <s v="ปัจจุบัน"/>
    <n v="120000063755"/>
    <s v="คุณอนุรักษ์ ลีลาอุดมลิปิ"/>
    <s v="ลีลา ตึก 1"/>
    <s v="118/17 ซ. ลาดกระบัง 4 แขวงลาดกระบัง เขตลาดกระบัง กรุงเทพมหานคร 10520"/>
    <n v="867127842"/>
    <n v="28080"/>
    <s v="ขายเหมา-จ่าย 12ฟรี 03 ราคา 28080 (รวมVat)"/>
    <x v="2"/>
    <x v="2"/>
    <x v="3"/>
    <x v="4"/>
    <n v="1872"/>
    <x v="653"/>
  </r>
  <r>
    <d v="2568-06-19T00:00:00"/>
    <s v="ขายเหมา"/>
    <s v="ลาดกระบัง"/>
    <s v="LB"/>
    <x v="7"/>
    <s v="ปัจจุบัน"/>
    <n v="120000063835"/>
    <s v="คุณอัจฉรา เลิศธนาสิน"/>
    <s v="ตึกวรีย์เฮ้าส์"/>
    <s v="111/32 (9ตึก)ซ. นิคม ฉลองกรุง 27 แขวงลำปลาทิว เขตลาดกระบัง กรุงเทพมหานคร 10520"/>
    <s v="0922844851,098-258-3659"/>
    <n v="30000"/>
    <s v="ขายเหมา-จ่าย 06ฟรี 00 ราคา 030000(รวมVat)"/>
    <x v="4"/>
    <x v="4"/>
    <x v="0"/>
    <x v="5"/>
    <n v="5000"/>
    <x v="654"/>
  </r>
  <r>
    <d v="2568-06-19T00:00:00"/>
    <s v="ขายเหมา"/>
    <s v="ลาดกระบัง"/>
    <s v="LB"/>
    <x v="7"/>
    <s v="ปัจจุบัน"/>
    <n v="120000062495"/>
    <s v="ซีซ่าร์ แมนชั่น"/>
    <s v="ซีซ่าร์ แมนชั่น"/>
    <s v="1ซ. ฉลองกรุง 36 แขวงลาดกระบัง เขตลาดกระบัง กรุงเทพมหานคร 10520"/>
    <n v="802220019"/>
    <n v="30000"/>
    <s v="ขายเหมา-จ่าย 12ฟรี 00 ราคา 030000(รวมVat)"/>
    <x v="2"/>
    <x v="2"/>
    <x v="0"/>
    <x v="1"/>
    <n v="2500"/>
    <x v="655"/>
  </r>
  <r>
    <d v="2568-06-19T00:00:00"/>
    <s v="ขายเหมา"/>
    <s v="ลาดกระบัง"/>
    <s v="LB"/>
    <x v="7"/>
    <s v="ปัจจุบัน"/>
    <n v="120000063777"/>
    <s v="ญาณิกา"/>
    <s v="ญาณิกา (บ้านใบบุญ 2)"/>
    <s v="ญาณิกา (บ้านใบบุญ 2) 451ซ. ม.ลานบุญ (หลังวัดลานบุญ) แขวงลาดกระบัง เขตลาดกระบัง กรุงเทพมหานคร 10520"/>
    <n v="830193914"/>
    <n v="10800"/>
    <s v="ขายเหมา-จ่าย12ฟรี06ราคา10800(รวมVat)"/>
    <x v="2"/>
    <x v="2"/>
    <x v="4"/>
    <x v="15"/>
    <n v="600"/>
    <x v="656"/>
  </r>
  <r>
    <d v="2568-06-19T00:00:00"/>
    <s v="ขายเหมา"/>
    <s v="ลาดกระบัง"/>
    <s v="LB"/>
    <x v="7"/>
    <s v="ปัจจุบัน"/>
    <n v="120000063777"/>
    <s v="ญาณิกา"/>
    <s v="ญาณิกา (บ้านใบบุญ 1)"/>
    <s v="ญาณิกา (บ้านใบบุญ 1) 451ซ. ม.ลานบุญ (หลังวัดลานบุญ) แขวงลาดกระบัง เขตลาดกระบัง กรุงเทพมหานคร 10520"/>
    <n v="830193914"/>
    <n v="16200"/>
    <s v="ขายเหมา-จ่าย12ฟรี06ราคา016200(รวมVat)"/>
    <x v="2"/>
    <x v="2"/>
    <x v="4"/>
    <x v="15"/>
    <n v="900"/>
    <x v="657"/>
  </r>
  <r>
    <d v="2568-06-19T00:00:00"/>
    <s v="ขายเหมา"/>
    <s v="ลาดกระบัง"/>
    <s v="LB"/>
    <x v="7"/>
    <s v="ปัจจุบัน"/>
    <n v="120000058634"/>
    <s v="ณัฐสุดา สิทธิโชค"/>
    <s v="ณัฐสุดา สิทธิโชค (อาคารสุชาวัฒน์เพลส)"/>
    <s v="เลขที่ 1 แยก 6 พัฒนาชนบท2 ซ.ร่มเกล้า1 แขวงลาดกระบัง เขตลาดกระบัง กรุงเทพมหานคร 10520"/>
    <n v="891150645"/>
    <n v="10000"/>
    <s v="ขายเหมา-จ่าย 12ฟรี 00 ราคา 010000(รวมVat)"/>
    <x v="2"/>
    <x v="2"/>
    <x v="0"/>
    <x v="1"/>
    <n v="833.33333333333337"/>
    <x v="658"/>
  </r>
  <r>
    <d v="2568-06-19T00:00:00"/>
    <s v="ขายเหมา"/>
    <s v="ลาดกระบัง"/>
    <s v="LB"/>
    <x v="7"/>
    <s v="ปัจจุบัน"/>
    <n v="120000060705"/>
    <s v="ตึกทองคำ 1 (ตึก1,2,3)"/>
    <s v="ตึกทองคำ 1(1,2,3)"/>
    <s v="(1,2,3) 230/9(4),230/8(6),6/1ซ. ลาดกระบัง 3 แขวงลาดกระบัง เขตลาดกระบัง กรุงเทพมหานคร 10520"/>
    <n v="955261265"/>
    <n v="72000"/>
    <s v="ขายเหมา-จ่าย 12ฟรี 08 ราคา 72000(รวมVat)"/>
    <x v="2"/>
    <x v="2"/>
    <x v="10"/>
    <x v="21"/>
    <n v="3600"/>
    <x v="659"/>
  </r>
  <r>
    <d v="2568-06-19T00:00:00"/>
    <s v="ขายเหมา"/>
    <s v="ลาดกระบัง"/>
    <s v="LB"/>
    <x v="7"/>
    <s v="ปัจจุบัน"/>
    <n v="120000060705"/>
    <s v="ตึกทองคำ 2"/>
    <s v="ตึกทองคำ 2"/>
    <s v="19ซ. ลาดกระบัง 34 แขวงลาดกระบัง เขตลาดกระบัง กรุงเทพมหานคร 10520"/>
    <n v="955261265"/>
    <n v="15000"/>
    <s v="ขายเหมา-จ่าย 12ฟรี 06 ราคา 015000(รวมVat)"/>
    <x v="2"/>
    <x v="2"/>
    <x v="4"/>
    <x v="15"/>
    <n v="833.33333333333337"/>
    <x v="660"/>
  </r>
  <r>
    <d v="2568-06-19T00:00:00"/>
    <s v="ขายเหมา"/>
    <s v="ลาดกระบัง"/>
    <s v="LB"/>
    <x v="7"/>
    <s v="ปัจจุบัน"/>
    <n v="120000060705"/>
    <s v="ตึกทองคำ 3"/>
    <s v="ตึกทองคำ 3"/>
    <s v="21ซ. ลาดกระบัง 34 แขวงลาดกระบัง เขตลาดกระบัง กรุงเทพมหานคร 10520"/>
    <n v="955261265"/>
    <n v="15000"/>
    <s v="ขายเหมา-จ่าย 12ฟรี 06 ราคา 015000(รวมVat)"/>
    <x v="2"/>
    <x v="2"/>
    <x v="4"/>
    <x v="15"/>
    <n v="833.33333333333337"/>
    <x v="661"/>
  </r>
  <r>
    <d v="2568-06-19T00:00:00"/>
    <s v="ขายเหมา"/>
    <s v="ลาดกระบัง"/>
    <s v="LB"/>
    <x v="7"/>
    <s v="ปัจจุบัน"/>
    <n v="120000062497"/>
    <s v="ธัญญลักษณ์ เฮาส์"/>
    <s v="ธัญญลักษณ์ เฮาส์"/>
    <s v="653/1 โครงการ RNPซ. ฉลองกรุง 1 แขวงลาดกระบัง เขตลาดกระบัง กรุงเทพมหานคร 10520"/>
    <n v="899441426"/>
    <n v="10000"/>
    <s v="ขายเหมา-จ่าย 12ฟรี 00 ราคา 010000(รวมVat)"/>
    <x v="2"/>
    <x v="2"/>
    <x v="0"/>
    <x v="1"/>
    <n v="833.33333333333337"/>
    <x v="662"/>
  </r>
  <r>
    <d v="2568-06-19T00:00:00"/>
    <s v="ขายเหมา"/>
    <s v="ลาดกระบัง"/>
    <s v="LB"/>
    <x v="7"/>
    <s v="ปัจจุบัน"/>
    <n v="120000058688"/>
    <s v="ธีระ"/>
    <s v="ธีระ (อาคาร พี &amp; ดี)"/>
    <s v="ซ.ลาดกระบัง 14/1 แยก 6 แขวงลาดกระบัง เขตลาดกระบัง กรุงเทพมหานคร 10520"/>
    <n v="814971861"/>
    <n v="20400"/>
    <s v="ขายเหมา-จ่าย 12ฟรี 06 ราคา 020400(รวมVat)"/>
    <x v="2"/>
    <x v="2"/>
    <x v="4"/>
    <x v="15"/>
    <n v="1133.3333333333333"/>
    <x v="663"/>
  </r>
  <r>
    <d v="2568-06-19T00:00:00"/>
    <s v="ขายเหมา"/>
    <s v="ลาดกระบัง"/>
    <s v="LB"/>
    <x v="7"/>
    <s v="ปัจจุบัน"/>
    <n v="120000058691"/>
    <s v="นพมาศ"/>
    <s v="นพมาศ (หอพักรุ่งอรุณกรีนโฮม)"/>
    <s v="100/29 ซ.รุ่งอรุณ 1 ฉลองกรุง 2 แขวงลำปลาทิว เขตลาดกระบัง กรุงเทพมหานคร 10520"/>
    <n v="891175545"/>
    <n v="12000"/>
    <s v="ขายเหมา-จ่าย 12ฟรี 04 ราคา 012000(รวมVat)"/>
    <x v="2"/>
    <x v="2"/>
    <x v="6"/>
    <x v="7"/>
    <n v="750"/>
    <x v="664"/>
  </r>
  <r>
    <d v="2568-06-19T00:00:00"/>
    <s v="ขายเหมา"/>
    <s v="ลาดกระบัง"/>
    <s v="LB"/>
    <x v="7"/>
    <s v="ปัจจุบัน"/>
    <n v="120000065976"/>
    <s v="บริษัท คริสตัล ศรีวารี จำกัด"/>
    <s v="โรงแรมคริสตัลศรีวารี"/>
    <s v="81,83 ซ.วัดศรีวารีน้อย ต.ศีรษะจรเข้น้อย อ.บางเสาธง จ.สมุทรปราการ 10570"/>
    <s v="081-6168163"/>
    <n v="28890"/>
    <s v="ขายเหมา-จ่าย12ฟรี00ราคา028890(รวมVat)"/>
    <x v="2"/>
    <x v="2"/>
    <x v="0"/>
    <x v="1"/>
    <n v="2407.5"/>
    <x v="665"/>
  </r>
  <r>
    <d v="2568-06-19T00:00:00"/>
    <s v="ขายเหมา"/>
    <s v="ลาดกระบัง"/>
    <s v="LB"/>
    <x v="7"/>
    <s v="ปัจจุบัน"/>
    <n v="120000058303"/>
    <s v="บริษัท ชาคราเรสซิเดนซ์ จำกัด"/>
    <s v="บริษัท ชาคราเรสซิเดนซ์ จำกัด"/>
    <s v="604/164 ซ.สาธุ52 ศาลเจ้าเหมียวเกาะ ถ.สาธุประดิษฐ์ แขวงบางโพงพาง เขตยานนาวา กรุงเทพมหานคร 10120"/>
    <n v="816471216"/>
    <n v="15000"/>
    <s v="ขายเหมา-จ่าย 12ฟรี 12 ราคา 015000(รวมVat)"/>
    <x v="2"/>
    <x v="2"/>
    <x v="7"/>
    <x v="13"/>
    <n v="625"/>
    <x v="666"/>
  </r>
  <r>
    <d v="2568-06-19T00:00:00"/>
    <s v="ขายเหมา"/>
    <s v="ลาดกระบัง"/>
    <s v="LB"/>
    <x v="7"/>
    <s v="ปัจจุบัน"/>
    <n v="120000062510"/>
    <s v="บริษัท ดับบลิวพี ไพรออริตี้ จำกัด"/>
    <s v="บริษัท ดับบลิวพี ไพรออริตี้ จำกัด"/>
    <s v="1661/6-7 แขวงลาดกระบัง เขตลาดกระบัง กรุงเทพมหานคร 10520"/>
    <n v="896896238"/>
    <n v="30000"/>
    <s v="ขายเหมา-จ่าย12ฟรี12ราคา030000(รวมVat)"/>
    <x v="2"/>
    <x v="2"/>
    <x v="7"/>
    <x v="13"/>
    <n v="1250"/>
    <x v="667"/>
  </r>
  <r>
    <d v="2568-06-19T00:00:00"/>
    <s v="ขายเหมา"/>
    <s v="ลาดกระบัง"/>
    <s v="LB"/>
    <x v="7"/>
    <s v="ปัจจุบัน"/>
    <n v="120000069021"/>
    <s v="บริษัท บานไม่รู้โรย สุวรรณภูมิ จำกัด"/>
    <s v="Amaranth Suvarnabhumi Hotel 68"/>
    <s v="68 หมู่2 ถ.กิ่งแก้ว ต.ราชาเทวะ อ.บางพลี จ.สมุทรปราการ 10540"/>
    <s v="085-4989423"/>
    <n v="26750"/>
    <s v="ขายเหมา-จ่าย 01ฟรี 00 ราคา 025000(ไม่รวมVat)"/>
    <x v="0"/>
    <x v="0"/>
    <x v="0"/>
    <x v="0"/>
    <n v="26750"/>
    <x v="668"/>
  </r>
  <r>
    <d v="2568-06-19T00:00:00"/>
    <s v="ขายเหมา"/>
    <s v="ลาดกระบัง"/>
    <s v="LB"/>
    <x v="7"/>
    <s v="ปัจจุบัน"/>
    <n v="120000058307"/>
    <s v="บริษัท ภรคัดสรร คอร์เปอร์เรชั่น จำกัด (สำนักงานใหญ่)"/>
    <s v="บริษัท ภรคัดสรร คอร์เปอร์เรชั่น จำกัด 1"/>
    <s v="653/2 ซ.ฉลองกรุง 1 แขวงลาดกระบัง เขตลาดกระบัง กรุงเทพมหานคร 10520"/>
    <n v="891235673"/>
    <n v="12000"/>
    <s v="ขายเหมา-จ่าย12ฟรี06ราคา011214(ไม่รวมVat)"/>
    <x v="2"/>
    <x v="2"/>
    <x v="4"/>
    <x v="15"/>
    <n v="666.66666666666663"/>
    <x v="669"/>
  </r>
  <r>
    <d v="2568-06-19T00:00:00"/>
    <s v="ขายเหมา"/>
    <s v="ลาดกระบัง"/>
    <s v="LB"/>
    <x v="7"/>
    <s v="ปัจจุบัน"/>
    <n v="120000058404"/>
    <s v="บริษัท เมืองทองวิศวกรรม (1998) จำกัด"/>
    <s v="อาคารริมภูม1,2"/>
    <s v="40/5-6-7 ถ.สุขุมวิท 71 แขวงพระโขนงเหนือ เขตวัฒนา กรุงเทพมหานคร 10110"/>
    <n v="816899948"/>
    <n v="10000"/>
    <s v="ขายเหมา-จ่าย 12ฟรี 00 ราคา 010000(รวมVat)"/>
    <x v="2"/>
    <x v="2"/>
    <x v="0"/>
    <x v="1"/>
    <n v="833.33333333333337"/>
    <x v="670"/>
  </r>
  <r>
    <d v="2568-06-19T00:00:00"/>
    <s v="ขายเหมา"/>
    <s v="ลาดกระบัง"/>
    <s v="LB"/>
    <x v="7"/>
    <s v="ปัจจุบัน"/>
    <n v="120000062852"/>
    <s v="บริษัท สินธุ (ค้าปลีก) จำกัด"/>
    <s v="U-Home"/>
    <s v="เลขที่​ 888 ซอย​ นวมินทร์​24 ถนน​นวมินทร์ แขวงคลองกุ่ม​ เขตบึงกุ่ม กรุงเทพมหานคร​ 10240"/>
    <s v="087-642-2365"/>
    <n v="18000"/>
    <s v="ขายเหมา-จ่าย 12ฟรี 05 ราคา 018000(รวมVat)"/>
    <x v="2"/>
    <x v="2"/>
    <x v="8"/>
    <x v="19"/>
    <n v="1058.8235294117646"/>
    <x v="671"/>
  </r>
  <r>
    <d v="2568-06-19T00:00:00"/>
    <s v="ขายเหมา"/>
    <s v="ลาดกระบัง"/>
    <s v="LB"/>
    <x v="7"/>
    <s v="ปัจจุบัน"/>
    <n v="120000058438"/>
    <s v="บริษัท เอ็กซ์เพรส รีโคเวอรี่ จำกัด(สำนักงานใหญ่)"/>
    <s v="ตึกแคลร์ เพลส"/>
    <s v="1598 ถ.รังสิต-ปทุมธานี ต.บางพูน อ.เมืองปทุมธานี จ.ปทุมธานี 12000"/>
    <n v="813992679"/>
    <n v="27000"/>
    <s v="ขายเหมา-จ่าย 12ฟรี 02 ราคา 027000(รวมVat)"/>
    <x v="2"/>
    <x v="2"/>
    <x v="2"/>
    <x v="3"/>
    <n v="1928.5714285714287"/>
    <x v="672"/>
  </r>
  <r>
    <d v="2568-06-19T00:00:00"/>
    <s v="ขายเหมา"/>
    <s v="ลาดกระบัง"/>
    <s v="LB"/>
    <x v="7"/>
    <s v="ปัจจุบัน"/>
    <n v="120000058443"/>
    <s v="บริษัท เอ็น.วาย.โฮม จำกัด"/>
    <s v="บี.วาย.พี อพาร์ทเม้นท์"/>
    <s v="79/6 ซ.ฉลองกรุง ซ.กำนันเย็นอุทิศ 1 ถ.เลียบคลองลำกอไผ่ แขวงลำปลาทิว เขตลาดกระบัง กรุงเทพมหานคร 10520"/>
    <n v="615200023"/>
    <n v="15000"/>
    <s v="ขายเหมา-จ่าย 12ฟรี 00 ราคา 015000(รวมVat)"/>
    <x v="2"/>
    <x v="2"/>
    <x v="0"/>
    <x v="1"/>
    <n v="1250"/>
    <x v="673"/>
  </r>
  <r>
    <d v="2568-06-19T00:00:00"/>
    <s v="ขายเหมา"/>
    <s v="ลาดกระบัง"/>
    <s v="LB"/>
    <x v="7"/>
    <s v="ปัจจุบัน"/>
    <n v="120000058446"/>
    <s v="บริษัท เอเวอร์นิว พลาซ่า จำกัด (สำนักงานใหญ่)"/>
    <s v="อาคารเอเวอร์นิวพลาซ่า"/>
    <s v="810,810/1 ถ.ฉลองกรุง แขวงลำปลาทิว เขตลาดกระบัง กรุงเทพมหานคร 10520"/>
    <n v="867857716"/>
    <n v="10700"/>
    <s v="ขายเหมา-จ่าย 01ฟรี 00 ราคา 010700(รวมVat)"/>
    <x v="0"/>
    <x v="0"/>
    <x v="0"/>
    <x v="0"/>
    <n v="10700"/>
    <x v="674"/>
  </r>
  <r>
    <d v="2568-06-19T00:00:00"/>
    <s v="ขายเหมา"/>
    <s v="ลาดกระบัง"/>
    <s v="LB"/>
    <x v="7"/>
    <s v="ปัจจุบัน"/>
    <n v="120000056006"/>
    <s v="บริษัทนิยม เพลส จำกัด"/>
    <s v="บริษัทนิยม เพลส จำกัด"/>
    <s v="79/4ซ. กำนันเย็นอุทิศ 1 แขวงลำปลาทิว เขตลาดกระบัง กรุงเทพมหานคร 10520"/>
    <s v="089-9252541"/>
    <n v="30000"/>
    <s v="ขายเหมา-จ่าย 12ฟรี 00 ราคา 030000(รวมVat)"/>
    <x v="2"/>
    <x v="2"/>
    <x v="0"/>
    <x v="1"/>
    <n v="2500"/>
    <x v="675"/>
  </r>
  <r>
    <d v="2568-06-19T00:00:00"/>
    <s v="ขายเหมา"/>
    <s v="ลาดกระบัง"/>
    <s v="LB"/>
    <x v="7"/>
    <s v="ปัจจุบัน"/>
    <n v="120000056010"/>
    <s v="บ้านเกษร (คุณสมชาย)"/>
    <s v="อาคารบ้านเกษร"/>
    <s v="60,62,64,66 ซ.ร่มเกล้า 21 ถ.ร่มเกล้า แขวงคลองสามประเวศ เขตลาดกระบัง กรุงเทพมหานคร 10520"/>
    <n v="845553288"/>
    <n v="23000"/>
    <s v="ขายเหมา-จ่าย 12ฟรี 00 ราคา 023000(รวมVat)"/>
    <x v="2"/>
    <x v="2"/>
    <x v="0"/>
    <x v="1"/>
    <n v="1916.6666666666667"/>
    <x v="676"/>
  </r>
  <r>
    <d v="2568-06-19T00:00:00"/>
    <s v="ขายเหมา"/>
    <s v="ลาดกระบัง"/>
    <s v="LB"/>
    <x v="7"/>
    <s v="ปัจจุบัน"/>
    <n v="120000058462"/>
    <s v="บ้านญาดา (เตือน)"/>
    <s v="อาคารบ้านญาดา"/>
    <s v="417/9 ซ. นิคม ฉลองกรุง 29 แขวงลำปลาทิว เขตลาดกระบัง กรุงเทพมหานคร 10520"/>
    <s v="089-4999895"/>
    <n v="12600"/>
    <s v="ขายเหมา-จ่าย12ฟรี03ราคา012600(รวมVat)"/>
    <x v="2"/>
    <x v="2"/>
    <x v="3"/>
    <x v="4"/>
    <n v="840"/>
    <x v="677"/>
  </r>
  <r>
    <d v="2568-06-19T00:00:00"/>
    <s v="ขายเหมา"/>
    <s v="ลาดกระบัง"/>
    <s v="LB"/>
    <x v="7"/>
    <s v="ปัจจุบัน"/>
    <n v="120000058478"/>
    <s v="บ้านรัตนา"/>
    <s v="บ้านรัตนา"/>
    <s v="1/1 ซ.นิคม ฉลองกรุง 29 แขวงลำปลาทิว เขตลาดกระบัง กรุงเทพมหานคร 10520"/>
    <n v="920086746"/>
    <n v="15000"/>
    <s v="ขายเหมา-จ่าย 12ฟรี 00 ราคา 015000(รวมVat)"/>
    <x v="2"/>
    <x v="2"/>
    <x v="0"/>
    <x v="1"/>
    <n v="1250"/>
    <x v="678"/>
  </r>
  <r>
    <d v="2568-06-19T00:00:00"/>
    <s v="ขายเหมา"/>
    <s v="ลาดกระบัง"/>
    <s v="LB"/>
    <x v="7"/>
    <s v="ปัจจุบัน"/>
    <n v="120000063808"/>
    <s v="บุญมี"/>
    <s v="ส้มโอ อพาร์เมนต์ (บุญมี)"/>
    <s v="438ซ. นิคม ฉลองกรุง 29 แขวงลำปลาทิว เขตลาดกระบัง กรุงเทพมหานคร 10520"/>
    <n v="819859144"/>
    <n v="16200"/>
    <s v="ขายเหมา-จ่าย12ฟรี06ราคา016200(รวมVat)"/>
    <x v="2"/>
    <x v="2"/>
    <x v="4"/>
    <x v="15"/>
    <n v="900"/>
    <x v="679"/>
  </r>
  <r>
    <d v="2568-06-19T00:00:00"/>
    <s v="ขายเหมา"/>
    <s v="ลาดกระบัง"/>
    <s v="LB"/>
    <x v="7"/>
    <s v="ปัจจุบัน"/>
    <n v="120000063808"/>
    <s v="บุญมี"/>
    <s v="ฟ้าใส อพาร์ทเม้นท์ (บุญมี)"/>
    <s v="227ซ. นิคม ฉลองกรุง 29 แขวงลำปลาทิว เขตลาดกระบัง กรุงเทพมหานคร 10520"/>
    <n v="819859144"/>
    <n v="21600"/>
    <s v="ขายเหมา-จ่าย 12ฟรี 06 ราคา 021600(รวมVat)"/>
    <x v="2"/>
    <x v="2"/>
    <x v="4"/>
    <x v="15"/>
    <n v="1200"/>
    <x v="680"/>
  </r>
  <r>
    <d v="2568-06-19T00:00:00"/>
    <s v="ขายเหมา"/>
    <s v="ลาดกระบัง"/>
    <s v="LB"/>
    <x v="7"/>
    <s v="ปัจจุบัน"/>
    <n v="120000063795"/>
    <s v="ป้าละเอียด (หอพักปตท.)"/>
    <s v="ป้าละเอียด (หอพักปตท.)"/>
    <s v="171/1 ถ.หลวงแพ่ง ซ. วัดพลมานีย์ แขวงทับยาว เขตลาดกระบัง กรุงเทพมหานคร 10520"/>
    <n v="814825362"/>
    <n v="10640"/>
    <s v="ขายเหมา-จ่าย 01ฟรี 00 ราคา 010640(รวมVat)"/>
    <x v="0"/>
    <x v="0"/>
    <x v="0"/>
    <x v="0"/>
    <n v="10640"/>
    <x v="681"/>
  </r>
  <r>
    <d v="2568-06-19T00:00:00"/>
    <s v="ขายเหมา"/>
    <s v="ลาดกระบัง"/>
    <s v="LB"/>
    <x v="7"/>
    <s v="ปัจจุบัน"/>
    <n v="120000063759"/>
    <s v="มานะ(เล็ก)"/>
    <s v="ตึกพรมานะ 2"/>
    <s v="389/1ซ. ลาดกระบัง 1 วัดลานบุญ แขวงลาดกระบัง เขตลาดกระบัง กรุงเทพมหานคร 10520"/>
    <n v="870087722"/>
    <n v="15000"/>
    <s v="ขายเหมา-จ่าย 12ฟรี 04 ราคา 015000(รวมVat)"/>
    <x v="2"/>
    <x v="2"/>
    <x v="6"/>
    <x v="7"/>
    <n v="937.5"/>
    <x v="682"/>
  </r>
  <r>
    <d v="2568-06-19T00:00:00"/>
    <s v="ขายเหมา"/>
    <s v="ลาดกระบัง"/>
    <s v="LB"/>
    <x v="7"/>
    <s v="ปัจจุบัน"/>
    <n v="120000063736"/>
    <s v="รับขวัญ ลีลาอุดมลิปิ"/>
    <s v="ลีลา ตึก 9"/>
    <s v="9/9ซ. ลาดกระบัง 6 แขวงลาดกระบัง เขตลาดกระบัง กรุงเทพมหานคร 10520"/>
    <n v="816404192"/>
    <n v="24000"/>
    <s v="ขายเหมา-จ่าย 12ฟรี 03 ราคา 024000(รวมVat)"/>
    <x v="2"/>
    <x v="2"/>
    <x v="3"/>
    <x v="4"/>
    <n v="1600"/>
    <x v="683"/>
  </r>
  <r>
    <d v="2568-06-19T00:00:00"/>
    <s v="ขายเหมา"/>
    <s v="ลาดกระบัง"/>
    <s v="LB"/>
    <x v="7"/>
    <s v="ปัจจุบัน"/>
    <n v="120000062505"/>
    <s v="รุ่งนภา ลีลาอุดมลิปิ"/>
    <s v="ตึกพลังธนสิทธิ์"/>
    <s v="29/1ซ. ลาดกระบัง 10 แขวงลาดกระบัง เขตลาดกระบัง กรุงเทพมหานคร 10520"/>
    <n v="648413639"/>
    <n v="19000"/>
    <s v="ขายเหมา-จ่าย12ฟรี06ราคา019000(รวมVat)"/>
    <x v="2"/>
    <x v="2"/>
    <x v="4"/>
    <x v="15"/>
    <n v="1055.5555555555557"/>
    <x v="684"/>
  </r>
  <r>
    <d v="2568-06-19T00:00:00"/>
    <s v="ขายเหมา"/>
    <s v="ลาดกระบัง"/>
    <s v="LB"/>
    <x v="7"/>
    <s v="ปัจจุบัน"/>
    <n v="120000059241"/>
    <s v="ลัดดา (หอแดง)"/>
    <s v="ลัดดา (หอแดง)"/>
    <s v="ซ.คุ้มเกล้า 29 แขวงลำปลาทิว เขตลาดกระบัง กรุงเทพมหานคร 10520"/>
    <n v="870483648"/>
    <n v="30000"/>
    <s v="ขายเหมา-จ่าย 12ฟรี 00 ราคา 030000(รวมVat)"/>
    <x v="2"/>
    <x v="2"/>
    <x v="0"/>
    <x v="1"/>
    <n v="2500"/>
    <x v="685"/>
  </r>
  <r>
    <d v="2568-06-19T00:00:00"/>
    <s v="ขายเหมา"/>
    <s v="ลาดกระบัง"/>
    <s v="LB"/>
    <x v="7"/>
    <s v="ปัจจุบัน"/>
    <n v="120000062788"/>
    <s v="ลือชัย (เก่งอนันต์อพาร์ทเม้น2)"/>
    <s v="เก่งอนันต์อพาร์ทเมนท์ 2"/>
    <s v="7/2ซ. ฉลองกรุง 29 แขวงลำปลาทิว เขตลาดกระบัง กรุงเทพมหานคร 10520"/>
    <n v="27373200"/>
    <n v="24000"/>
    <s v="ขายเหมา-จ่าย 12ฟรี 01 ราคา 24000(รวมVat)"/>
    <x v="2"/>
    <x v="2"/>
    <x v="1"/>
    <x v="2"/>
    <n v="1846.1538461538462"/>
    <x v="686"/>
  </r>
  <r>
    <d v="2568-06-19T00:00:00"/>
    <s v="ขายเหมา"/>
    <s v="ลาดกระบัง"/>
    <s v="LB"/>
    <x v="7"/>
    <s v="ปัจจุบัน"/>
    <n v="120000058617"/>
    <s v="วนาวัลย์ เพลส"/>
    <s v="อาคารวนาวัลย์ เพลส"/>
    <s v="1584ซ. ลาดกระบัง DD แขวงลาดกระบัง เขตลาดกระบัง กรุงเทพมหานคร 10520"/>
    <s v="087-4122290,081-3413070"/>
    <n v="12840"/>
    <s v="ขายเหมา-จ่าย 12ฟรี 00 ราคา 012840(รวมVat)"/>
    <x v="2"/>
    <x v="2"/>
    <x v="0"/>
    <x v="1"/>
    <n v="1070"/>
    <x v="687"/>
  </r>
  <r>
    <d v="2568-06-19T00:00:00"/>
    <s v="ขายเหมา"/>
    <s v="ลาดกระบัง"/>
    <s v="LB"/>
    <x v="7"/>
    <s v="ปัจจุบัน"/>
    <n v="120000064952"/>
    <s v="วิภา เพลส (เจ๊หน่อย)"/>
    <s v="วิภา เพลส (เจ๊หน่อย)"/>
    <s v="403-404 ซ.ฉลองกรุง 37 แขวงลำปลาทิว เขตลาดกระบัง กรุงเทพมหานคร 10520"/>
    <n v="849433694"/>
    <n v="10000"/>
    <s v="ขายเหมา-จ่าย 10ฟรี 02 ราคา 010000(รวมVat)"/>
    <x v="3"/>
    <x v="3"/>
    <x v="2"/>
    <x v="1"/>
    <n v="833.33333333333337"/>
    <x v="688"/>
  </r>
  <r>
    <d v="2568-06-19T00:00:00"/>
    <s v="ขายเหมา"/>
    <s v="ลาดกระบัง"/>
    <s v="LB"/>
    <x v="7"/>
    <s v="ปัจจุบัน"/>
    <n v="120000060715"/>
    <s v="วิราวรรณ(ตึกนนทรี)"/>
    <s v="ตึกนนทรี"/>
    <s v="228ซ. ฉลองกรุง 29 แขวงลำปลาทิว เขตลาดกระบัง กรุงเทพมหานคร 10520"/>
    <n v="851421391"/>
    <n v="14000"/>
    <s v="ขายเหมา-จ่าย 12ฟรี 06 ราคา 014000(รวมVat)"/>
    <x v="2"/>
    <x v="2"/>
    <x v="4"/>
    <x v="15"/>
    <n v="777.77777777777783"/>
    <x v="689"/>
  </r>
  <r>
    <d v="2568-06-19T00:00:00"/>
    <s v="ขายเหมา"/>
    <s v="ลาดกระบัง"/>
    <s v="LB"/>
    <x v="7"/>
    <s v="ปัจจุบัน"/>
    <n v="120000062783"/>
    <s v="ศรุติ"/>
    <s v="ตึกชื่นจิตรเพลส (ศรุติ)"/>
    <s v="ซ. ฉลองกรุง 34 แขวงลำปลาทิว เขตลาดกระบัง กรุงเทพมหานคร 10520"/>
    <n v="894492905"/>
    <n v="20000"/>
    <s v="ขายเหมา-จ่าย 12 ฟรี 02 ราคา 020000(รวมVat)"/>
    <x v="2"/>
    <x v="2"/>
    <x v="2"/>
    <x v="3"/>
    <n v="1428.5714285714287"/>
    <x v="690"/>
  </r>
  <r>
    <d v="2568-06-19T00:00:00"/>
    <s v="ขายเหมา"/>
    <s v="ลาดกระบัง"/>
    <s v="LB"/>
    <x v="7"/>
    <s v="ปัจจุบัน"/>
    <n v="120000063752"/>
    <s v="สถาปณา(สุขาภิบาล 2 ซ. 18)"/>
    <s v="เมฆลอยแมนชั่น"/>
    <s v="130/28ซ. โรงถ่าน แขวงประเวศ เขตประเวศ กรุงเทพมหานคร 10250"/>
    <n v="897997763"/>
    <n v="16200"/>
    <s v="ขายเหมา-จ่าย12ฟรี04ราคา016200(รวมVat)"/>
    <x v="2"/>
    <x v="2"/>
    <x v="6"/>
    <x v="7"/>
    <n v="1012.5"/>
    <x v="691"/>
  </r>
  <r>
    <d v="2568-06-19T00:00:00"/>
    <s v="ขายเหมา"/>
    <s v="ลาดกระบัง"/>
    <s v="LB"/>
    <x v="7"/>
    <s v="ปัจจุบัน"/>
    <n v="120000062107"/>
    <s v="โสภา ฉินแก้ว"/>
    <s v="ตึกโสภา"/>
    <s v="46/10-11ซ. คุ้มเกล้า 32 แขวงลำปลาทิว เขตลาดกระบัง กรุงเทพมหานคร 10520"/>
    <n v="819231875"/>
    <n v="14400"/>
    <s v="ขายเหมา-จ่าย12ฟรี06ราคา014400(รวมVat)"/>
    <x v="2"/>
    <x v="2"/>
    <x v="4"/>
    <x v="15"/>
    <n v="800"/>
    <x v="692"/>
  </r>
  <r>
    <d v="2568-06-19T00:00:00"/>
    <s v="ขายเหมา"/>
    <s v="ลาดกระบัง"/>
    <s v="LB"/>
    <x v="7"/>
    <s v="ปัจจุบัน"/>
    <n v="120000062905"/>
    <s v="โสม แตงหอม"/>
    <s v="ห้องเช่าคุณโสม"/>
    <s v="81/2 ซ.ร่มเกล้า 19/4 ถ.ร่มเกล้า แขวงคลองสามประเวศ เขตลาดกระบัง กรุงเทพมหานคร 10520"/>
    <n v="898107044"/>
    <n v="30000"/>
    <s v="ขายเหมา-จ่าย 12ฟรี 04 ราคา 030000(รวมVat)"/>
    <x v="2"/>
    <x v="2"/>
    <x v="6"/>
    <x v="7"/>
    <n v="1875"/>
    <x v="693"/>
  </r>
  <r>
    <d v="2568-06-19T00:00:00"/>
    <s v="ขายเหมา"/>
    <s v="ลาดกระบัง"/>
    <s v="LB"/>
    <x v="7"/>
    <s v="ปัจจุบัน"/>
    <n v="120000058540"/>
    <s v="หจก.บีบี คอร์ท (สำนักงานใหญ่)"/>
    <s v="อาคารบีบีเพลส"/>
    <s v="1288/1ซ. ลาดกระบัง 40/2 แขวงลาดกระบัง เขตลาดกระบัง กรุงเทพมหานคร 10520"/>
    <n v="814976063"/>
    <n v="30000"/>
    <s v="ขายเหมา-จ่าย 24ฟรี 00 ราคา 030000(รวมVat)"/>
    <x v="9"/>
    <x v="8"/>
    <x v="0"/>
    <x v="13"/>
    <n v="1250"/>
    <x v="694"/>
  </r>
  <r>
    <d v="2568-06-19T00:00:00"/>
    <s v="ขายเหมา"/>
    <s v="ลาดกระบัง"/>
    <s v="LB"/>
    <x v="7"/>
    <s v="ปัจจุบัน"/>
    <n v="120000055991"/>
    <s v="ห้องเช่าจารุพรรณ"/>
    <s v="ห้องเช่าจารุพรรณ 1"/>
    <s v="20/48 หมู่7 ซ.ลาดกระบัง 8 แขวงลาดกระบัง เขตลาดกระบัง กรุงเทพมหานคร 10520"/>
    <n v="817509293"/>
    <n v="10000"/>
    <s v="ขายเหมา-จ่าย 12ฟรี 05 ราคา 010000(รวมVat)"/>
    <x v="2"/>
    <x v="2"/>
    <x v="8"/>
    <x v="19"/>
    <n v="588.23529411764707"/>
    <x v="695"/>
  </r>
  <r>
    <d v="2568-06-19T00:00:00"/>
    <s v="ขายเหมา"/>
    <s v="ลาดกระบัง"/>
    <s v="LB"/>
    <x v="7"/>
    <s v="ปัจจุบัน"/>
    <n v="120000055991"/>
    <s v="ห้องเช่าจารุพรรณ"/>
    <s v="ห้องเช่าจารุพรรณ 2"/>
    <s v="20/7 หมู่7 ซ.ลาดกระบัง 8 แขวงลาดกระบัง เขตลาดกระบัง กรุงเทพมหานคร 10520"/>
    <n v="817509293"/>
    <n v="10000"/>
    <s v="ขายเหมา-จ่าย 12ฟรี 05 ราคา 010000(รวมVat)"/>
    <x v="2"/>
    <x v="2"/>
    <x v="8"/>
    <x v="19"/>
    <n v="588.23529411764707"/>
    <x v="696"/>
  </r>
  <r>
    <d v="2568-06-19T00:00:00"/>
    <s v="ขายเหมา"/>
    <s v="ลาดกระบัง"/>
    <s v="LB"/>
    <x v="7"/>
    <s v="ปัจจุบัน"/>
    <n v="120000058304"/>
    <s v="ห้างหุ้นส่วนจำกัด บ้านลาดกระบัง"/>
    <s v="ห้างหุ้นส่วนจำกัด บ้านลาดกระบัง"/>
    <s v="29/1 ซ.เพิ่มสุข ถ.เลียบลำกอไผ่ แขวงลำปลาทิว เขตลาดกระบัง กรุงเทพมหานคร 10520"/>
    <n v="816471216"/>
    <n v="15000"/>
    <s v="ขายเหมา-จ่าย 12ฟรี 12 ราคา 015000(รวมVat)"/>
    <x v="2"/>
    <x v="2"/>
    <x v="7"/>
    <x v="13"/>
    <n v="625"/>
    <x v="697"/>
  </r>
  <r>
    <d v="2568-06-19T00:00:00"/>
    <s v="ขายเหมา"/>
    <s v="ลาดกระบัง"/>
    <s v="LB"/>
    <x v="7"/>
    <s v="ปัจจุบัน"/>
    <n v="120000058568"/>
    <s v="ห้างหุ้นส่วนจำกัดสาธนี"/>
    <s v="อาคารสาธนี"/>
    <s v="29/16 หมู่4 ซ.คุ้มเกล้า 33 ถนนคุ้มเกล้า แขวงลำปลาทิว เขตลาดกระบัง กรุงเทพมหานคร 10520"/>
    <n v="869720499"/>
    <n v="22470"/>
    <s v="ขายเหมา-จ่าย12ฟรี06ราคา21000(ไม่รวมVat)"/>
    <x v="2"/>
    <x v="2"/>
    <x v="4"/>
    <x v="15"/>
    <n v="1248.3333333333333"/>
    <x v="698"/>
  </r>
  <r>
    <d v="2568-06-19T00:00:00"/>
    <s v="ขายเหมา"/>
    <s v="ลาดกระบัง"/>
    <s v="LB"/>
    <x v="7"/>
    <s v="ปัจจุบัน"/>
    <n v="120000064972"/>
    <s v="อภิชัย"/>
    <s v="หอชายวลีรัตน์"/>
    <s v="1873 ถ.ลาดกระบัง แขวงลาดกระบัง เขตลาดกระบัง กรุงเทพมหานคร 10520"/>
    <n v="869703865"/>
    <n v="10000"/>
    <s v="ขายเหมา-จ่าย 12ฟรี 05 ราคา 010000(รวมVat)"/>
    <x v="2"/>
    <x v="2"/>
    <x v="8"/>
    <x v="19"/>
    <n v="588.23529411764707"/>
    <x v="699"/>
  </r>
  <r>
    <d v="2568-06-19T00:00:00"/>
    <s v="ขายเหมา"/>
    <s v="ลาดกระบัง"/>
    <s v="LB"/>
    <x v="7"/>
    <s v="ปัจจุบัน"/>
    <n v="120000062512"/>
    <s v="อ๋อย"/>
    <s v="อาคารสมบัติ"/>
    <s v="115/1ซ. ลาดกระบัง 48/1 แขวงลาดกระบัง เขตลาดกระบัง กรุงเทพมหานคร 10520"/>
    <n v="812594643"/>
    <n v="36000"/>
    <s v="ขายเหมา-จ่าย 12 ฟรี 03 ราคา 036000(รวมVat)"/>
    <x v="2"/>
    <x v="2"/>
    <x v="3"/>
    <x v="4"/>
    <n v="2400"/>
    <x v="700"/>
  </r>
  <r>
    <d v="2568-06-19T00:00:00"/>
    <s v="ขายเหมา"/>
    <s v="ลาดกระบัง"/>
    <s v="LB"/>
    <x v="7"/>
    <s v="ปัจจุบัน"/>
    <n v="120000058447"/>
    <s v="อาคาร R.J"/>
    <s v="NITIPAT RUAMJAI CO.,LTD."/>
    <s v="195 ซ.ลาดพร้าว 80 แยก 22 ถ.ลาดพร้าว แขวงวังทองหลาง เขตวังทองหลาง กรุงเทพมหานคร 10310"/>
    <n v="863361392"/>
    <n v="10000"/>
    <s v="ขายเหมา-จ่าย 12ฟรี 06 ราคา 010000(รวมVat)"/>
    <x v="2"/>
    <x v="2"/>
    <x v="4"/>
    <x v="15"/>
    <n v="555.55555555555554"/>
    <x v="701"/>
  </r>
  <r>
    <d v="2568-06-19T00:00:00"/>
    <s v="ขายเหมา"/>
    <s v="ลาดกระบัง"/>
    <s v="LB"/>
    <x v="7"/>
    <s v="ปัจจุบัน"/>
    <n v="120000058422"/>
    <s v="อาคารแกรนด์ แอร์พอร์ท รีสอร์ท"/>
    <s v="อาคารแกรนด์ แอร์พอร์ท รีสอร์ท"/>
    <s v="1288/6 หลัง สน.ลาดกระบัง ซ.ลาดกระบัง 40/2 ถ.ลาดกระบัง แขวงลาดกระบัง เขตลาดกระบัง กรุงเทพมหานคร 10520"/>
    <n v="867836834"/>
    <n v="20000"/>
    <s v="ขายเหมา-จ่าย 12ฟรี 06 ราคา 020000(รวมVat)"/>
    <x v="2"/>
    <x v="2"/>
    <x v="4"/>
    <x v="15"/>
    <n v="1111.1111111111111"/>
    <x v="702"/>
  </r>
  <r>
    <d v="2568-06-19T00:00:00"/>
    <s v="ขายเหมา"/>
    <s v="ลาดกระบัง"/>
    <s v="LB"/>
    <x v="7"/>
    <s v="ปัจจุบัน"/>
    <n v="120000058393"/>
    <s v="อาคารคุณไพจิตร"/>
    <s v="อาคารคุณไพจิตร"/>
    <s v="40 ซ.กาญจนาภิเษก 33 แขวงประเวศ เขตประเวศ กรุงเทพมหานคร 10250"/>
    <n v="866208826"/>
    <n v="10800"/>
    <s v="ขายเหมา-จ่าย12ฟรี04ราคา010800(รวมVat)"/>
    <x v="2"/>
    <x v="2"/>
    <x v="6"/>
    <x v="7"/>
    <n v="675"/>
    <x v="703"/>
  </r>
  <r>
    <d v="2568-06-19T00:00:00"/>
    <s v="ขายเหมา"/>
    <s v="ลาดกระบัง"/>
    <s v="LB"/>
    <x v="7"/>
    <s v="ปัจจุบัน"/>
    <n v="120000058367"/>
    <s v="อาคารคุณสุชาติ"/>
    <s v="อาคารคุณสุชาติ"/>
    <s v="68,64/1 ซ.โรงถ่าน แยก 2 ถ.กาญจนาภิเษก แขวงประเวศ เขตประเวศ กรุงเทพมหานคร 10250"/>
    <n v="816576727"/>
    <n v="15000"/>
    <s v="ขายเหมา-จ่าย 12ฟรี 01 ราคา 015000(รวมVat)"/>
    <x v="2"/>
    <x v="2"/>
    <x v="1"/>
    <x v="2"/>
    <n v="1153.8461538461538"/>
    <x v="704"/>
  </r>
  <r>
    <d v="2568-06-19T00:00:00"/>
    <s v="ขายเหมา"/>
    <s v="ลาดกระบัง"/>
    <s v="LB"/>
    <x v="7"/>
    <s v="ปัจจุบัน"/>
    <n v="120000058385"/>
    <s v="อาคารคุณสุธรรม"/>
    <s v="อาคารคุณสุธรรม ตึก3"/>
    <s v="54,54/1 ซ.ป้อมตำรวจพรรกเพื่อไทย หมู่9 ซ.นิคม แนวหน้าตลาด แขวงลำปลาทิว เขตลาดกระบัง กรุงเทพมหานคร 10520"/>
    <n v="899922298"/>
    <n v="12000"/>
    <s v="ขายเหมา-จ่าย 12ฟรี 02 ราคา 012000(รวมVat)"/>
    <x v="2"/>
    <x v="2"/>
    <x v="2"/>
    <x v="3"/>
    <n v="857.14285714285711"/>
    <x v="705"/>
  </r>
  <r>
    <d v="2568-06-19T00:00:00"/>
    <s v="ขายเหมา"/>
    <s v="ลาดกระบัง"/>
    <s v="LB"/>
    <x v="7"/>
    <s v="ปัจจุบัน"/>
    <n v="120000057960"/>
    <s v="อาคารคุณอุทัย"/>
    <s v="อาคารคุณอุทัย"/>
    <s v="96 หมู่7 ซ.ลาดกระบัง 8 แขวงลาดกระบัง เขตลาดกระบัง กรุงเทพมหานคร 10520"/>
    <n v="814458259"/>
    <n v="20000"/>
    <s v="ขายเหมา-จ่าย12ฟรี04ราคา020000(รวมVat)"/>
    <x v="2"/>
    <x v="2"/>
    <x v="6"/>
    <x v="7"/>
    <n v="1250"/>
    <x v="706"/>
  </r>
  <r>
    <d v="2568-06-19T00:00:00"/>
    <s v="ขายเหมา"/>
    <s v="ลาดกระบัง"/>
    <s v="LB"/>
    <x v="7"/>
    <s v="ปัจจุบัน"/>
    <n v="120000058358"/>
    <s v="อาคารแจ้งหิรัญอพาร์ทเม้นท์"/>
    <s v="อาคารแจ้งหิรัญอพาร์ทเมนท์"/>
    <s v="4/1 ซ.ฉลองกรุง 35 ถ.ฉลองกรุง แขวงลำปลาทิว เขตลาดกระบัง กรุงเทพมหานคร 10520"/>
    <n v="860849993"/>
    <n v="10000"/>
    <s v="ขายเหมา-จ่าย 12ฟรี 00 ราคา 010000(รวมVat)"/>
    <x v="2"/>
    <x v="2"/>
    <x v="0"/>
    <x v="1"/>
    <n v="833.33333333333337"/>
    <x v="707"/>
  </r>
  <r>
    <d v="2568-06-19T00:00:00"/>
    <s v="ขายเหมา"/>
    <s v="ลาดกระบัง"/>
    <s v="LB"/>
    <x v="7"/>
    <s v="ปัจจุบัน"/>
    <n v="120000062513"/>
    <s v="อาคารนัทธ์ชนัน"/>
    <s v="อาคารนัทธ์ชนัน"/>
    <s v="878/1ซ. ลาดกระบัง 34 แขวงลาดกระบัง เขตลาดกระบัง กรุงเทพมหานคร 10520"/>
    <n v="648413639"/>
    <n v="12000"/>
    <s v="ขายเหมา-จ่าย 12ฟรี 04 ราคา 012000(รวมVat)"/>
    <x v="2"/>
    <x v="2"/>
    <x v="6"/>
    <x v="7"/>
    <n v="750"/>
    <x v="708"/>
  </r>
  <r>
    <d v="2568-06-19T00:00:00"/>
    <s v="ขายเหมา"/>
    <s v="ลาดกระบัง"/>
    <s v="LB"/>
    <x v="7"/>
    <s v="ปัจจุบัน"/>
    <n v="120000063773"/>
    <s v="อาคารใบบุญเพลส (สีเหลือง)"/>
    <s v="อาคารใบบุญเพลส (สีเหลือง)"/>
    <s v="222/3ซ. ลาดกระบัง 20/2 แขวงลาดกระบัง เขตลาดกระบัง กรุงเทพมหานคร 10520"/>
    <n v="830193914"/>
    <n v="12000"/>
    <s v="ขายเหมา-จ่าย 12ฟรี 08 ราคา 012000(รวมVat)"/>
    <x v="2"/>
    <x v="2"/>
    <x v="10"/>
    <x v="21"/>
    <n v="600"/>
    <x v="709"/>
  </r>
  <r>
    <d v="2568-06-19T00:00:00"/>
    <s v="ขายเหมา"/>
    <s v="ลาดกระบัง"/>
    <s v="LB"/>
    <x v="7"/>
    <s v="ปัจจุบัน"/>
    <n v="120000063537"/>
    <s v="อาคารเรืองตะวัน"/>
    <s v="อาคารเรืองตะวัน"/>
    <s v="34/1ซ. ลาดกระบัง (สหมิตร 1) แขวงลาดกระบัง เขตลาดกระบัง กรุงเทพมหานคร 10520"/>
    <n v="819859144"/>
    <n v="21600"/>
    <s v="ขายเหมา-จ่าย 12ฟรี 04 ราคา 021600(รวมVat)"/>
    <x v="2"/>
    <x v="2"/>
    <x v="6"/>
    <x v="7"/>
    <n v="1350"/>
    <x v="710"/>
  </r>
  <r>
    <d v="2568-06-19T00:00:00"/>
    <s v="ขายเหมา"/>
    <s v="ลาดกระบัง"/>
    <s v="LB"/>
    <x v="7"/>
    <s v="ปัจจุบัน"/>
    <n v="120000064365"/>
    <s v="อาคารลีลา 10"/>
    <s v="อาคาร ลีลา 10"/>
    <s v="49 ซ.ลาดกระบัง 4 แขวงลาดกระบัง เขตลาดกระบัง กรุงเทพมหานคร 10520"/>
    <s v="085-2560622"/>
    <n v="20000"/>
    <s v="ขายเหมา-จ่าย 12 ฟรี 02 ราคา 020000(รวมVat)"/>
    <x v="2"/>
    <x v="2"/>
    <x v="2"/>
    <x v="3"/>
    <n v="1428.5714285714287"/>
    <x v="711"/>
  </r>
  <r>
    <d v="2568-06-19T00:00:00"/>
    <s v="ขายเหมา"/>
    <s v="ลาดกระบัง"/>
    <s v="LB"/>
    <x v="7"/>
    <s v="ปัจจุบัน"/>
    <n v="120000062522"/>
    <s v="เอส วี เจ เพลส"/>
    <s v="ตึกวิภาเพลส"/>
    <s v="655/16 โครงการ RNPซ. ฉลองกรุง 1 แขวงลาดกระบัง เขตลาดกระบัง กรุงเทพมหานคร 10520"/>
    <n v="819194909"/>
    <n v="10000"/>
    <s v="ขายเหมา-จ่าย 12ฟรี 06 ราคา 010000(รวมVat)"/>
    <x v="2"/>
    <x v="2"/>
    <x v="4"/>
    <x v="15"/>
    <n v="555.55555555555554"/>
    <x v="712"/>
  </r>
  <r>
    <d v="2568-06-19T00:00:00"/>
    <s v="ขายเหมา"/>
    <s v="ลาดกระบัง"/>
    <s v="LB"/>
    <x v="7"/>
    <s v="ปัจจุบัน"/>
    <n v="120000058292"/>
    <s v="แอร์พอร์ทลิฟวิ่ง"/>
    <s v="Airport Living (แอร์พอร์ทลิฟวิ่ง)"/>
    <s v="5-7 ซ.ลาดกระบัง 40/2 แขวงลาดกระบัง เขตลาดกระบัง กรุงเทพมหานคร 10520"/>
    <n v="896626466"/>
    <n v="21600"/>
    <s v="ขายเหมา-จ่าย 12ฟรี 06 ราคา 021600(รวมVat)"/>
    <x v="2"/>
    <x v="2"/>
    <x v="4"/>
    <x v="15"/>
    <n v="1200"/>
    <x v="713"/>
  </r>
  <r>
    <d v="2568-06-19T00:00:00"/>
    <s v="ขายเหมา"/>
    <s v="บางซื่อ"/>
    <s v="BS"/>
    <x v="8"/>
    <s v="ปัจจุบัน"/>
    <n v="120000054240"/>
    <s v="คุณพัลลภ สิงห์ทอง"/>
    <s v="ผกามาศแมนชั่น"/>
    <s v="227/2 ซ.มหาลาภ ถ.ริมคลองประปาฝั่งซ้าย แขวงบางซื่อ เขตบางซื่อ กรุงเทพมหานคร 10800"/>
    <s v="081-8042902"/>
    <n v="10800"/>
    <s v="ขายเหมา-จ่าย 06ฟรี 01 ราคา 010800(รวมVat)"/>
    <x v="4"/>
    <x v="4"/>
    <x v="1"/>
    <x v="8"/>
    <n v="1542.8571428571429"/>
    <x v="714"/>
  </r>
  <r>
    <d v="2568-06-19T00:00:00"/>
    <s v="ขายเหมา"/>
    <s v="บางซื่อ"/>
    <s v="BS"/>
    <x v="8"/>
    <s v="ปัจจุบัน"/>
    <n v="120000056926"/>
    <s v="นิติบุคคล อาคารชุดพิบูลย์คอนโดวิลล์"/>
    <s v="นิติบุคคล อาคารชุดพิบูลย์คอนโดวิลล์"/>
    <s v="51,53 ซ.สุภาร่วม ถ.กรุงเทพ-นนทบุรี 44 แขวงบางซื่อ เขตบางซื่อ กรุงเทพมหานคร 10800"/>
    <s v="02-9139033"/>
    <n v="10700"/>
    <s v="ขายเหมา-จ่าย 01ฟรี 00 ราคา 010700(รวมVat)"/>
    <x v="0"/>
    <x v="0"/>
    <x v="0"/>
    <x v="0"/>
    <n v="10700"/>
    <x v="715"/>
  </r>
  <r>
    <d v="2568-06-19T00:00:00"/>
    <s v="ขายเหมา"/>
    <s v="บางซื่อ"/>
    <s v="BS"/>
    <x v="8"/>
    <s v="ปัจจุบัน"/>
    <n v="120000061474"/>
    <s v="บริษัท กรุงเทพประกันชีวิต จำกัด (มหาชน)"/>
    <s v="บริษัท กรุงเทพประกันชีวิต จำกัด (มหาชน)"/>
    <s v="1415 ถ.กรุงเทพ-นนทบุรี แขวงวงศ์สว่าง เขตบางซื่อ กรุงเทพมหานคร 10800"/>
    <s v="088-0897690"/>
    <n v="25000"/>
    <s v="ขายเหมา-จ่าย 10ฟรี 02 ราคา 025000(รวมVat)"/>
    <x v="3"/>
    <x v="3"/>
    <x v="2"/>
    <x v="1"/>
    <n v="2083.3333333333335"/>
    <x v="716"/>
  </r>
  <r>
    <d v="2568-06-19T00:00:00"/>
    <s v="ขายเหมา"/>
    <s v="บางซื่อ"/>
    <s v="BS"/>
    <x v="8"/>
    <s v="ปัจจุบัน"/>
    <n v="120000046548"/>
    <s v="บริษัท คุณบิดามารดา จำกัด"/>
    <s v="สุพาณีแมนชั่น"/>
    <s v="1572/2 ถ.กรุงเทพ-นนทบุรี แขวงบางซื่อ เขตบางซื่อ กรุงเทพมหานคร 10800"/>
    <s v="081-8253949"/>
    <n v="32100"/>
    <s v="ขายเหมา-จ่าย06 ฟรี01 ราคา 30,000 (ไม่รวมVat)"/>
    <x v="4"/>
    <x v="4"/>
    <x v="1"/>
    <x v="8"/>
    <n v="4585.7142857142853"/>
    <x v="717"/>
  </r>
  <r>
    <d v="2568-06-19T00:00:00"/>
    <s v="ขายเหมา"/>
    <s v="บางซื่อ"/>
    <s v="BS"/>
    <x v="8"/>
    <s v="ปัจจุบัน"/>
    <n v="120000068440"/>
    <s v="บริษัท เจ้าพระยาริเวอร์ เพลส จำกัด"/>
    <s v="Glow Riverside"/>
    <s v="196/1 ถ.ราชวิถี แขวงวชิรพยาบาล เขตดุสิต กรุงเทพมหานคร 10300"/>
    <s v="022439999/0919545569"/>
    <n v="101115"/>
    <s v="ขายเหมา-จ่าย10ฟรี02ราคา094500(ไม่รวมVat)"/>
    <x v="3"/>
    <x v="3"/>
    <x v="2"/>
    <x v="1"/>
    <n v="8426.25"/>
    <x v="718"/>
  </r>
  <r>
    <d v="2568-06-19T00:00:00"/>
    <s v="ขายเหมา"/>
    <s v="บางซื่อ"/>
    <s v="BS"/>
    <x v="8"/>
    <s v="ปัจจุบัน"/>
    <n v="120000066375"/>
    <s v="บริษัท ซีทูเอช จำกัด"/>
    <s v="Oakwood Suites Tiwanon Bangkok _x000a__x000a_"/>
    <s v="229/422 ถ.กรุงเทพ - นนทบุรี ต.บางเขน อ.เมืองนนทบุรี จ.นนทบุรี 11000"/>
    <s v="092-9594194"/>
    <n v="16050"/>
    <s v="ขายเหมา-จ่าย01ฟรี00ราคา016050(รวมVat)"/>
    <x v="0"/>
    <x v="0"/>
    <x v="0"/>
    <x v="0"/>
    <n v="16050"/>
    <x v="719"/>
  </r>
  <r>
    <d v="2568-06-19T00:00:00"/>
    <s v="ขายเหมา"/>
    <s v="บางซื่อ"/>
    <s v="BS"/>
    <x v="8"/>
    <s v="ปัจจุบัน"/>
    <n v="120000049530"/>
    <s v="บริษัท ธิติวงศ์ วงศ์สว่าง จำกัด (สำนักงานใหญ่)"/>
    <s v="ธิติวงศ์ วงศ์สว่าง"/>
    <s v="56 ซ.สมถวิล ถ.กรุงเทพ-นนทบุรี แขวงวงศ์สว่าง เขตบางซื่อ กรุงเทพมหานคร 10800"/>
    <s v="02-2533399"/>
    <n v="25680"/>
    <s v="ขายเหมา-จ่าย 12ฟรี 06 ราคา 024000(ไม่รวมVAT)"/>
    <x v="2"/>
    <x v="2"/>
    <x v="4"/>
    <x v="15"/>
    <n v="1426.6666666666667"/>
    <x v="720"/>
  </r>
  <r>
    <d v="2568-06-19T00:00:00"/>
    <s v="ขายเหมา"/>
    <s v="บางซื่อ"/>
    <s v="BS"/>
    <x v="8"/>
    <s v="ปัจจุบัน"/>
    <n v="120000004888"/>
    <s v="บริษัท พรพงษ์ วัฒนกิจ"/>
    <s v="เอสเคแมนชั่น"/>
    <s v="30/30 ถ.ประชาราษฎร์ แขวงบางซื่อ เขตบางซื่อ กรุงเทพมหานคร 10800"/>
    <s v="081-8042902"/>
    <n v="20500"/>
    <s v="ขายเหมา-จ่าย 06ฟรี 01 ราคา 020500(รวมVat)"/>
    <x v="4"/>
    <x v="4"/>
    <x v="1"/>
    <x v="8"/>
    <n v="2928.5714285714284"/>
    <x v="721"/>
  </r>
  <r>
    <d v="2568-06-19T00:00:00"/>
    <s v="ขายเหมา"/>
    <s v="บางซื่อ"/>
    <s v="BS"/>
    <x v="8"/>
    <s v="ปัจจุบัน"/>
    <n v="120000004887"/>
    <s v="บริษัท พี.เอส. คอร์ท ประเสริฐ จำกัด"/>
    <s v="พี.เอส. คอร์ท ประเสริฐ"/>
    <s v="64 ถ.เตชะวนิช แขวงบางซื่อ เขตบางซื่อ กรุงเทพมหานคร 10800"/>
    <s v="02-5870712"/>
    <n v="14000"/>
    <s v="ขายเหมา-จ่าย01 ฟรี00 ราคา 14,000 (รวมVAT)"/>
    <x v="5"/>
    <x v="0"/>
    <x v="0"/>
    <x v="0"/>
    <n v="14000"/>
    <x v="722"/>
  </r>
  <r>
    <d v="2568-06-19T00:00:00"/>
    <s v="ขายเหมา"/>
    <s v="บางซื่อ"/>
    <s v="BS"/>
    <x v="8"/>
    <s v="ปัจจุบัน"/>
    <n v="120000062114"/>
    <s v="วัชระ เพลส"/>
    <s v="วัชระ เพลส"/>
    <s v="138 ซ.กรุงเทพ-นนท์ 27 ถ.กรุงเทพ-นนท์ แขวงบางซื่อ เขตบางซื่อ กรุงเทพมหานคร 10800"/>
    <s v="080-0668865"/>
    <n v="12000"/>
    <s v="ขายเหมา-จ่าย 12ฟรี 00 ราคา 012000(รวมVat)"/>
    <x v="2"/>
    <x v="2"/>
    <x v="0"/>
    <x v="1"/>
    <n v="1000"/>
    <x v="723"/>
  </r>
  <r>
    <d v="2568-06-19T00:00:00"/>
    <s v="ขายเหมา"/>
    <s v="บางซื่อ"/>
    <s v="BS"/>
    <x v="8"/>
    <s v="ปัจจุบัน"/>
    <n v="120000057045"/>
    <s v="ห้างหุ้นส่วนสามัญ ภัทร"/>
    <s v="ภัทรเพลส"/>
    <s v="187 ถ.ประชาราษฎร์สาย2 แขวงบางซื่อ เขตบางซื่อ กรุงเทพมหานคร 10800"/>
    <s v="02-9129401"/>
    <n v="12500"/>
    <s v="ขายเหมา-จ่าย 06ฟรี 00 ราคา 12500(รวมVat)"/>
    <x v="4"/>
    <x v="4"/>
    <x v="0"/>
    <x v="5"/>
    <n v="2083.3333333333335"/>
    <x v="724"/>
  </r>
  <r>
    <d v="2568-06-19T00:00:00"/>
    <s v="ขายเหมา"/>
    <s v="บางซื่อ"/>
    <s v="BS"/>
    <x v="8"/>
    <s v="ปัจจุบัน"/>
    <n v="120000057915"/>
    <s v="อาคารที่พักข้าราชบริพารในพระองค์904 (เกียกกาย)"/>
    <s v="อาคารที่พักข้าราชบริพารในพระองค์904 (เกียกกาย)"/>
    <s v="49/1-133 อาคาร 4/1,4/2,4/3,4/4,4/5 ถ.ประชาราษฎร์ 2 แขวงถนนนครไชยศรี เขตดุสิต กรุงเทพมหานคร 10300"/>
    <s v="084-586454"/>
    <n v="10700"/>
    <s v="ขายเหมา-จ่าย 01ฟรี 00 ราคา 010000(ไม่รวมVat)"/>
    <x v="0"/>
    <x v="0"/>
    <x v="0"/>
    <x v="0"/>
    <n v="10700"/>
    <x v="725"/>
  </r>
  <r>
    <d v="2568-06-19T00:00:00"/>
    <s v="ขายเหมา"/>
    <s v="ดอนเมือง"/>
    <s v="DM"/>
    <x v="8"/>
    <s v="ปัจจุบัน"/>
    <n v="120000060751"/>
    <s v="คุณสรวิศ พรหมผดุงชีพ"/>
    <s v="B YOUR HOME"/>
    <s v="22/4 ซ.สรณคมณ์ 3 (ทวีวัฒน์1) ถ.สรณคมณ์ สีกัน ดอนเมือง กทม.10210"/>
    <s v="02-5663088"/>
    <n v="38520"/>
    <s v="ขายเหมา-จ่าย 06ฟรี 02 ราคา 036000(รวมVat)"/>
    <x v="4"/>
    <x v="4"/>
    <x v="2"/>
    <x v="11"/>
    <n v="4815"/>
    <x v="726"/>
  </r>
  <r>
    <d v="2568-06-19T00:00:00"/>
    <s v="ขายเหมา"/>
    <s v="ดอนเมือง"/>
    <s v="DM"/>
    <x v="8"/>
    <s v="ปัจจุบัน"/>
    <n v="120000065238"/>
    <s v="บริษัท แกรนด์ ปา พาเลซ จำกัด"/>
    <s v="อาคาร Beam residence"/>
    <s v="98/18 หมู่18 เชียงราก ต.คลองหนึ่ง อ.คลองหลวง จ.ปทุมธานี 12120"/>
    <s v="082-4637019"/>
    <n v="21400"/>
    <s v="ขายเหมา-จ่าย 12ฟรี 00 ราคา 020000(ไม่รวมVat)"/>
    <x v="2"/>
    <x v="2"/>
    <x v="0"/>
    <x v="1"/>
    <n v="1783.3333333333333"/>
    <x v="727"/>
  </r>
  <r>
    <d v="2568-06-19T00:00:00"/>
    <s v="ขายเหมา"/>
    <s v="ดอนเมือง"/>
    <s v="DM"/>
    <x v="8"/>
    <s v="ปัจจุบัน"/>
    <n v="120000067619"/>
    <s v="บริษัท เจ ซี ลิฟวิ่ง จำกัด"/>
    <s v="เจ ซี ลิฟวิ่ง"/>
    <s v="99/95 หมู่ 18 ตำบลคลองหนึ่ง อำเภอคลองหลวง จังหวัดปทุมธานี 12120"/>
    <s v="02-1510044,087-711-7096 คุณทนง"/>
    <n v="23540"/>
    <s v="ขายเหมา-จ่าย11 ฟรี01 ราคา 22000 (ไม่รวมVat)"/>
    <x v="5"/>
    <x v="1"/>
    <x v="1"/>
    <x v="14"/>
    <n v="11770"/>
    <x v="728"/>
  </r>
  <r>
    <d v="2568-06-19T00:00:00"/>
    <s v="ขายเหมา"/>
    <s v="ดอนเมือง"/>
    <s v="DM"/>
    <x v="8"/>
    <s v="ปัจจุบัน"/>
    <n v="120000059170"/>
    <s v="บริษัท ดอนเมืองอินเตอร์ เนชั่นแนลแอร์พอร์ตโฮเต็ล จำกัด (ราย 3 เดือน)"/>
    <s v="โรงแรมอมารี"/>
    <s v="333 ถนนเชิดวุฒากาศ แขวง ดอนเมือง เขตดอนเมือง กรุงเทพมหานคร 10210"/>
    <s v="02-5661020"/>
    <n v="67891"/>
    <s v="ขายเหมา-จ่าย 03ฟรี 00 ราคา 063450(ไม่รวมVat)"/>
    <x v="7"/>
    <x v="6"/>
    <x v="0"/>
    <x v="12"/>
    <n v="22630.333333333332"/>
    <x v="729"/>
  </r>
  <r>
    <d v="2568-06-19T00:00:00"/>
    <s v="ขายเหมา"/>
    <s v="ดอนเมือง"/>
    <s v="DM"/>
    <x v="8"/>
    <s v="ปัจจุบัน"/>
    <n v="120000061418"/>
    <s v="บริษัท ปิยะมน จำกัด"/>
    <s v="โครงการปิยมนแมนชั่น 2,3"/>
    <s v="30/29 ม.1 ถ.เชียงราก ต.เชียงราก อ.คลองหลวง ปทุมธานี 12120"/>
    <s v="082-1116622"/>
    <n v="56710"/>
    <s v="ขายเหมา-จ่าย 12ฟรี 00 ราคา 053000(ไม่รวมVat)"/>
    <x v="2"/>
    <x v="2"/>
    <x v="0"/>
    <x v="1"/>
    <n v="4725.833333333333"/>
    <x v="730"/>
  </r>
  <r>
    <d v="2568-06-19T00:00:00"/>
    <s v="ขายเหมา"/>
    <s v="ดอนเมือง"/>
    <s v="DM"/>
    <x v="8"/>
    <s v="ปัจจุบัน"/>
    <n v="120000047543"/>
    <s v="บริษัท เย็นฤดี เฮ้าส์ซิ่ง จำกัด"/>
    <s v="เย็นฤดี เฮ้าส์ซิ่ง"/>
    <s v="ดอนเมือง 54 ซ. ซอยประชาอุทิศ 5 แยก 3-3"/>
    <s v="097-0616699"/>
    <n v="10807"/>
    <s v="ขายเหมา-จ่าย01ฟรี00ราคา010100(ไม่รวมVat)"/>
    <x v="0"/>
    <x v="0"/>
    <x v="0"/>
    <x v="0"/>
    <n v="10807"/>
    <x v="731"/>
  </r>
  <r>
    <d v="2568-06-19T00:00:00"/>
    <s v="ขายเหมา"/>
    <s v="ดอนเมือง"/>
    <s v="DM"/>
    <x v="8"/>
    <s v="ปัจจุบัน"/>
    <n v="120000051122"/>
    <s v="บริษัท โรงแรมเซ็นทรัลพลาซา จำกัด (มหาชน)"/>
    <s v="โรงแรมเซ็นทรา บายเซ็นทารา ศูนย์ราชการและคอนแวนชั่นเซ็นเตอร์ แจ้งวัฒนะ"/>
    <s v="120 หมู่ 3 อาคารศูนย์ประชุมศูนย์ราชการเฉลิมพระเกียรติ 80 พรรษา"/>
    <s v="02-1431234"/>
    <n v="21400"/>
    <s v="ขายเหมา-จ่าย 01ฟรี 00 ราคา 020000(ไม่รวมVat)"/>
    <x v="0"/>
    <x v="0"/>
    <x v="0"/>
    <x v="0"/>
    <n v="21400"/>
    <x v="732"/>
  </r>
  <r>
    <d v="2568-06-19T00:00:00"/>
    <s v="ขายเหมา"/>
    <s v="ดอนเมือง"/>
    <s v="DM"/>
    <x v="8"/>
    <s v="ปัจจุบัน"/>
    <n v="120000061420"/>
    <s v="บริษัท ไอเดียวิลล์"/>
    <s v="โครงการปิยมลแมนชั่น 1"/>
    <s v="45/5 หมู่ 17 ถ.เชียงราก ต.เชียงราก อ.คลองหลวง ปทุมธานี 12120"/>
    <s v="02-5163265"/>
    <n v="32956"/>
    <s v="ขายเหมา-จ่าย 11ฟรี 01 ราคา 030800(ไม่รวมVat)"/>
    <x v="1"/>
    <x v="1"/>
    <x v="1"/>
    <x v="1"/>
    <n v="2746.3333333333335"/>
    <x v="733"/>
  </r>
  <r>
    <d v="2568-06-19T00:00:00"/>
    <s v="ขายเหมา"/>
    <s v="ดอนเมือง"/>
    <s v="DM"/>
    <x v="8"/>
    <s v="ปัจจุบัน"/>
    <n v="120000062106"/>
    <s v="สำนักงานจัดการทรัพย์สินและกีฬามหาวิทยาลัยธรรมศาสตร์"/>
    <s v="สำนักงานจัดการทรัพย์สินและกีฬามหาวิทยาลัยธรรมศาสตร์"/>
    <s v="99 ม.18 อาคารอินเตอร์โซน ต.คลองหนึ่ง อ.คลองหลวง จ.ปทุมธานี"/>
    <s v="02-1510015"/>
    <n v="224700"/>
    <s v="ขายเหมา-จ่าย 12ฟรี 00 ราคา 210000(ไม่รวมVat)"/>
    <x v="2"/>
    <x v="2"/>
    <x v="0"/>
    <x v="1"/>
    <n v="18725"/>
    <x v="734"/>
  </r>
  <r>
    <d v="2568-06-19T00:00:00"/>
    <s v="ขายเหมา"/>
    <s v="เมืองทอง"/>
    <s v="MT"/>
    <x v="8"/>
    <s v="ปัจจุบัน"/>
    <n v="120000066968"/>
    <s v="คุณ สีสุดา กงแก้ว"/>
    <s v="นาวินอพาร์ทเม้นท์"/>
    <s v="3 หมู่ 6 ทานสัมฤทธิ์ 17 บางกระสอ อำเภอเมืองนนทบุรี นนทบุรี 11000"/>
    <s v="089-7931041"/>
    <n v="30000"/>
    <s v="ขายเหมา-จ่าย24ฟรี06ราคา030000(รวมVat)"/>
    <x v="8"/>
    <x v="7"/>
    <x v="4"/>
    <x v="22"/>
    <n v="3000"/>
    <x v="735"/>
  </r>
  <r>
    <d v="2568-06-19T00:00:00"/>
    <s v="ขายเหมา"/>
    <s v="เมืองทอง"/>
    <s v="MT"/>
    <x v="8"/>
    <s v="ปัจจุบัน"/>
    <n v="120000065039"/>
    <s v="คุณสมศักดิ์ บุญทวีสุขสันต์"/>
    <s v="4 เอ็ม แมนชั่น"/>
    <s v="444/44 ถ.งามวงศ์วาน 25 แยก 8 ต.บางเขน อ.เมือง นนทบุรี 1500"/>
    <s v="081-6381551"/>
    <n v="12358.5"/>
    <s v="ขายเหมา-จ่าย12ฟรี00ราคา011550(ไม่รวมVat)"/>
    <x v="2"/>
    <x v="2"/>
    <x v="0"/>
    <x v="1"/>
    <n v="1029.875"/>
    <x v="736"/>
  </r>
  <r>
    <d v="2568-06-19T00:00:00"/>
    <s v="ขายเหมา"/>
    <s v="เมืองทอง"/>
    <s v="MT"/>
    <x v="8"/>
    <s v="ปัจจุบัน"/>
    <n v="120000067520"/>
    <s v="บริษัท นุชินทร์พร จำกัด"/>
    <s v="Best Western Plus Wanda Grand Hotel"/>
    <s v="111 หมู่4 ถ.แจ้งวัฒนะ ต.คลองเกลือ อ.ปากเกร็ด จ.นนทบุรี 11120"/>
    <s v="02-5828282"/>
    <n v="11556"/>
    <s v="ขายเหมา-จ่าย 01ฟรี 00 ราคา 010800(ไม่รวมVat)"/>
    <x v="0"/>
    <x v="0"/>
    <x v="0"/>
    <x v="0"/>
    <n v="11556"/>
    <x v="737"/>
  </r>
  <r>
    <d v="2568-06-19T00:00:00"/>
    <s v="ขายเหมา"/>
    <s v="เมืองทอง"/>
    <s v="MT"/>
    <x v="8"/>
    <s v="ปัจจุบัน"/>
    <n v="120000068142"/>
    <s v="บริษัท ปภาลัย จำกัด"/>
    <s v="โอ ทู เพลส"/>
    <s v="153 ถ.เรวดี ต.ตลาดขวัญ อ.เมืองนนทบุรี จ.นนทบุรี 11000"/>
    <s v="097-0607311"/>
    <n v="26400"/>
    <s v="ขายเหมา-จ่าย 10ฟรี 02 ราคา 022000(ไม่รวมVat)"/>
    <x v="3"/>
    <x v="3"/>
    <x v="2"/>
    <x v="1"/>
    <n v="2200"/>
    <x v="738"/>
  </r>
  <r>
    <d v="2568-06-19T00:00:00"/>
    <s v="ขายเหมา"/>
    <s v="เมืองทอง"/>
    <s v="MT"/>
    <x v="8"/>
    <s v="ปัจจุบัน"/>
    <n v="120000065326"/>
    <s v="คุณประยุธ อ่อนหิรัญ"/>
    <s v="อาคาร ธัญญทิพ เพลส"/>
    <s v="296/6ซ. งามวงศ์วาน 27 แยก 18 ต.บางเขน อ.เมืองนนทบุรี จ.นนทบุรี 11000"/>
    <s v="081-6684133"/>
    <n v="20000"/>
    <s v="ขายเหมา-จ่าย 12ฟรี 01 ราคา 020000(รามVat)"/>
    <x v="2"/>
    <x v="2"/>
    <x v="1"/>
    <x v="2"/>
    <n v="1538.4615384615386"/>
    <x v="739"/>
  </r>
  <r>
    <d v="2568-06-19T00:00:00"/>
    <s v="ขายเหมา"/>
    <s v="เมืองทอง"/>
    <s v="MT"/>
    <x v="8"/>
    <s v="ปัจจุบัน"/>
    <n v="120000047806"/>
    <s v="บจก. ทูบีไอที"/>
    <s v="ทูบีไอที"/>
    <s v="5/4 ถ.เทศบาลรังรักษ์ใต้ แขวงจตุจักร เขต จตุจักร กทม.10900"/>
    <s v="086-9889409"/>
    <n v="26800"/>
    <s v="ขายเหมา-จ่าย 12 ฟรี 00 ราคา 026800(รวมVat)"/>
    <x v="2"/>
    <x v="2"/>
    <x v="0"/>
    <x v="1"/>
    <n v="2233.3333333333335"/>
    <x v="740"/>
  </r>
  <r>
    <d v="2568-06-19T00:00:00"/>
    <s v="ขายเหมา"/>
    <s v="เมืองทอง"/>
    <s v="MT"/>
    <x v="8"/>
    <s v="ปัจจุบัน"/>
    <n v="120000057751"/>
    <s v="บริษัท มงกุฏวัฒนะ จำกัด (มหาชน) ."/>
    <s v="โรงพยาบาลมงกุฎวัฒนะ"/>
    <s v="34/40 ถ.แจ้งวัฒนะ ทุ่งสองห้อง หลักสี่ กรุงเทพฯ 10210"/>
    <s v="02-5745000"/>
    <n v="12840"/>
    <s v="ขายเหมา-จ่าย 01ฟรี 00 ราคา 012840(รวมVat)"/>
    <x v="0"/>
    <x v="0"/>
    <x v="0"/>
    <x v="0"/>
    <n v="12840"/>
    <x v="741"/>
  </r>
  <r>
    <d v="2568-06-19T00:00:00"/>
    <s v="ขายเหมา"/>
    <s v="เมืองทอง"/>
    <s v="MT"/>
    <x v="8"/>
    <s v="ปัจจุบัน"/>
    <n v="120000067557"/>
    <s v="บริษัท อิมแพ็ค เอ็กซิบิชั่น แมเนจเม้นท์ จำกัด"/>
    <s v="Novotel Bangkok Impact Hotel"/>
    <s v="94 ซ.- ถ.ป๊อปปูล่า ต.บ้านใหม่ อ.ปากเกร็ด จ.นนทบุรี 11120"/>
    <s v="02-83344888"/>
    <n v="30100"/>
    <s v="ขายเหมา-จ่าย01ฟรี00ราคา030100(ไม่รวมVat)"/>
    <x v="0"/>
    <x v="0"/>
    <x v="0"/>
    <x v="0"/>
    <n v="30100"/>
    <x v="742"/>
  </r>
  <r>
    <d v="2568-06-19T00:00:00"/>
    <s v="ขายเหมา"/>
    <s v="งามวงศ์วาน"/>
    <s v="NG"/>
    <x v="8"/>
    <s v="ปัจจุบัน"/>
    <n v="120000069052"/>
    <s v="บริษัท อมรปิ่นทิพย์ จำกัด"/>
    <s v="โรงแรมริชม่อน"/>
    <s v="282 ถ.รัตนาธิเศร์ ต.บางกระสอ อ.เมืองนนทบุรี จ.นนทบุรี"/>
    <s v="086-3281991"/>
    <n v="49690.8"/>
    <s v="ขายเหมา-จ่าย01ฟรี00ราคา046440(ไม่รวมVat)"/>
    <x v="0"/>
    <x v="0"/>
    <x v="0"/>
    <x v="0"/>
    <n v="49690.8"/>
    <x v="743"/>
  </r>
  <r>
    <d v="2568-06-19T00:00:00"/>
    <s v="ขายเหมา"/>
    <s v="ลาดยาว"/>
    <s v="LY"/>
    <x v="9"/>
    <s v="ปัจจุบัน"/>
    <n v="120000049621"/>
    <s v="คุณ ธีระชัย รัชติจิระโยธิน"/>
    <s v="อาคาร สาธิดา อพาร์ทเม้นท์"/>
    <s v="เลขที่ 111/123 หมู่ 1 ตำบลมหาสวัสดิ์ อำเภอ บางกรวยนนทบุรี 11130"/>
    <s v="096-545-6629"/>
    <n v="21186"/>
    <s v="ขายเหมา-จ่าย 12ฟรี 03 ราคา 019800(ไม่รวมVat)"/>
    <x v="2"/>
    <x v="2"/>
    <x v="3"/>
    <x v="4"/>
    <n v="1412.4"/>
    <x v="744"/>
  </r>
  <r>
    <d v="2568-06-19T00:00:00"/>
    <s v="ขายเหมา"/>
    <s v="ลาดยาว"/>
    <s v="LY"/>
    <x v="9"/>
    <s v="ปัจจุบัน"/>
    <n v="120000050662"/>
    <s v="คุณ สันตะวา โล้กรุด"/>
    <s v="อาคาร สุขสมัย อพาร์ทเม้นท์"/>
    <s v="เลขที่ 7/425 ซ. วิภาวดีรังสิต 36 ถ.วิภาวดีรังสิต แขวงจตุจักรเขตจตุจักร กรุงเทพฯ 10900"/>
    <s v="085-132-8387"/>
    <n v="14400"/>
    <s v="ขายเหมา-จ่าย 12ฟรี 02 ราคา 014400(รวมVat)"/>
    <x v="2"/>
    <x v="2"/>
    <x v="2"/>
    <x v="3"/>
    <n v="1028.5714285714287"/>
    <x v="745"/>
  </r>
  <r>
    <d v="2568-06-19T00:00:00"/>
    <s v="ขายเหมา"/>
    <s v="ลาดยาว"/>
    <s v="LY"/>
    <x v="9"/>
    <s v="ปัจจุบัน"/>
    <n v="120000047801"/>
    <s v="คุณ สุรีรัตน์ เผือกจิตร"/>
    <s v="อาคาร บ้านเผือกจิตร"/>
    <s v="เลขที่ 468/6 ซอย พหลโยธิน 35 ถนนพหลโยธิน แขวงลาดยาว เขตจตุจักร กรุงเทพฯ 10900"/>
    <s v="084-644-1693"/>
    <n v="12000"/>
    <s v="ขายเหมา-จ่าย12 ฟรี02 ราคา 012000 (ไม่รวมVat)"/>
    <x v="2"/>
    <x v="2"/>
    <x v="2"/>
    <x v="3"/>
    <n v="857.14285714285711"/>
    <x v="746"/>
  </r>
  <r>
    <d v="2568-06-19T00:00:00"/>
    <s v="ขายเหมา"/>
    <s v="ลาดยาว"/>
    <s v="LY"/>
    <x v="9"/>
    <s v="ปัจจุบัน"/>
    <n v="120000049619"/>
    <s v="คุณ อุกฤษณ์ ตรีทิพไกวัลพร"/>
    <s v="อาคาร Maater Ville Condo Lile"/>
    <s v="เลขที่ 1180/22 ซ.เสนานิคม 26 ถ.พหลโยธิน แขวงลาดยาว เขตจตุจักร กรุงเทพฯ 10900"/>
    <s v="081-814-5750"/>
    <n v="38520"/>
    <s v="ขายเหมา-จ่าย12ฟรี03ราคา021600(ไม่รวมVat)"/>
    <x v="2"/>
    <x v="2"/>
    <x v="3"/>
    <x v="4"/>
    <n v="2568"/>
    <x v="747"/>
  </r>
  <r>
    <d v="2568-06-19T00:00:00"/>
    <s v="ขายเหมา"/>
    <s v="ลาดยาว"/>
    <s v="LY"/>
    <x v="9"/>
    <s v="ปัจจุบัน"/>
    <n v="120000050276"/>
    <s v="คุณ เอกชัย ดิษเย็น"/>
    <s v="อาคาร ห้องเช่าคุณ เอกชัย"/>
    <s v="เลขที่ 109/1 ซ.วิภาวดี 15 แขวงจตุจักร เขตจตุจักร กรุงเทพฯ 10900"/>
    <s v="081-875-0091"/>
    <n v="21828"/>
    <s v="ขายเหมา-จ่าย 12ฟรี 02 ราคา 20400(ไม่รวมVat)"/>
    <x v="2"/>
    <x v="2"/>
    <x v="2"/>
    <x v="3"/>
    <n v="1559.1428571428571"/>
    <x v="748"/>
  </r>
  <r>
    <d v="2568-06-19T00:00:00"/>
    <s v="ขายเหมา"/>
    <s v="ลาดยาว"/>
    <s v="LY"/>
    <x v="9"/>
    <s v="ปัจจุบัน"/>
    <n v="120000066333"/>
    <s v="คุณเฉลิมศักดิ์ มากมูลผล"/>
    <s v="นิติบุคคลอาคารชุด เคหะชุมชนหลักสี่ 8"/>
    <s v="68/79 ซ.แจ้งวัฒนะ 5 ถ.แจ้งวัฒนะ แขวงทุ่งสองห้อง เขตหลักสี่ กรุงเทพมหานคร 10210"/>
    <s v="089-048-1164"/>
    <n v="19260"/>
    <s v="ขายเหมา-จ่าย 12ฟรี 01 ราคา 014400(ไม่รวมVat)"/>
    <x v="2"/>
    <x v="2"/>
    <x v="1"/>
    <x v="2"/>
    <n v="1481.5384615384614"/>
    <x v="749"/>
  </r>
  <r>
    <d v="2568-06-19T00:00:00"/>
    <s v="ขายเหมา"/>
    <s v="ลาดยาว"/>
    <s v="LY"/>
    <x v="9"/>
    <s v="ปัจจุบัน"/>
    <n v="120000056742"/>
    <s v="คุณโชติ สืบสายไทย"/>
    <s v="โชติ-รวีวรรณ อพาร์ทเม้นท์"/>
    <s v="เลขที่ 92,94,96 ซอยลาดปลาเค้า6/1 แขวงลาดพร้าว เขตลาดพร้าว กรุงเทพมหานคร 10230"/>
    <s v="085-9352626"/>
    <n v="25000"/>
    <s v="ขายเหมา-จ่าย 10ฟรี 02 ราคา 025000(รวมVat)"/>
    <x v="3"/>
    <x v="3"/>
    <x v="2"/>
    <x v="1"/>
    <n v="2083.3333333333335"/>
    <x v="750"/>
  </r>
  <r>
    <d v="2568-06-19T00:00:00"/>
    <s v="ขายเหมา"/>
    <s v="ลาดยาว"/>
    <s v="LY"/>
    <x v="9"/>
    <s v="ปัจจุบัน"/>
    <n v="120000052503"/>
    <s v="คุณนงค์ยา คำแหวน"/>
    <s v="อาคาร NEW LITE PLACE"/>
    <s v="เลขที่ 99/770 หมู่1 ต.ลำผักกูด อ.ธัญบุรี จ.ปทุมธานี 12110"/>
    <s v="081-732-0722"/>
    <n v="12240"/>
    <s v="ขายเหมา-จ่าย 12ฟรี 02 ราคา 012240(รวมVat)"/>
    <x v="2"/>
    <x v="2"/>
    <x v="2"/>
    <x v="3"/>
    <n v="874.28571428571433"/>
    <x v="751"/>
  </r>
  <r>
    <d v="2568-06-19T00:00:00"/>
    <s v="ขายเหมา"/>
    <s v="ลาดยาว"/>
    <s v="LY"/>
    <x v="9"/>
    <s v="ปัจจุบัน"/>
    <s v="120000069319"/>
    <s v="คุณนันทิวัฒน์ มังคลรังษี"/>
    <s v="อพาร์ทเม้นท์ดวงดี 99"/>
    <s v="11/32 ซ.ลาดปลาเค้า 21 ถ.ลาดปลาเค้า แขวงจรเข้บัว เขตลาดพร้าว กรุงเทพมหานคร 10230"/>
    <s v="065-5191428"/>
    <n v="18725"/>
    <s v="ขายเหมา-จ่าย10ฟรี02ราคา017500(ไม่รวมVat)"/>
    <x v="3"/>
    <x v="3"/>
    <x v="2"/>
    <x v="1"/>
    <n v="1560.4166666666667"/>
    <x v="752"/>
  </r>
  <r>
    <d v="2568-06-19T00:00:00"/>
    <s v="ขายเหมา"/>
    <s v="ลาดยาว"/>
    <s v="LY"/>
    <x v="9"/>
    <s v="ปัจจุบัน"/>
    <n v="120000064591"/>
    <s v="คุณนันนีต้า โกอีรี"/>
    <s v="อาคารนีต้า"/>
    <s v="8/60 ซ.งามวงศ์วาน 54 แยก 9 ถ.งามวงศ์วาน แขวงลาดยาว เขตจตุจักร กรุงเทพมหานคร 10900"/>
    <s v="087-705-2924"/>
    <n v="15408"/>
    <s v="ขายเหมา-จ่าย 12ฟรี 03 ราคา 014400(ไม่รวมVat)"/>
    <x v="2"/>
    <x v="2"/>
    <x v="3"/>
    <x v="4"/>
    <n v="1027.2"/>
    <x v="753"/>
  </r>
  <r>
    <d v="2568-06-19T00:00:00"/>
    <s v="ขายเหมา"/>
    <s v="ลาดยาว"/>
    <s v="LY"/>
    <x v="9"/>
    <s v="ปัจจุบัน"/>
    <n v="120000061421"/>
    <s v="คุณบุญธรรม ธนพรชัยเจริญ"/>
    <s v="อาคาร ดีมา อพาร์ทเม้นท์"/>
    <s v="101/23 ซ.ลาดพร้าว 1 ถ.พหลโยธิน แขวงจอมพล เขตจตุจักร กทม.10900"/>
    <s v="089-213-6123"/>
    <n v="15600"/>
    <s v="ขายเหมา-จ่าย 12ฟรี 01 ราคา 010920(รวมVat)"/>
    <x v="2"/>
    <x v="2"/>
    <x v="1"/>
    <x v="2"/>
    <n v="1200"/>
    <x v="754"/>
  </r>
  <r>
    <d v="2568-06-19T00:00:00"/>
    <s v="ขายเหมา"/>
    <s v="ลาดยาว"/>
    <s v="LY"/>
    <x v="9"/>
    <s v="ปัจจุบัน"/>
    <n v="120000061967"/>
    <s v="คุณสมพร โล้กรุด"/>
    <s v="อาคาร สมบุญ 2"/>
    <s v="7/395 ซ.วิภาวดีรังสิต 36 ถ.วิภาวดีรังสิต แขวงจตุจักร เขตจตุจักร กทม. 10900"/>
    <s v="084-001-2100"/>
    <n v="24000"/>
    <s v="ขายเหมา-จ่าย 12ฟรี 03 ราคา 024000(รวมVat)"/>
    <x v="2"/>
    <x v="2"/>
    <x v="3"/>
    <x v="4"/>
    <n v="1600"/>
    <x v="755"/>
  </r>
  <r>
    <d v="2568-06-19T00:00:00"/>
    <s v="ขายเหมา"/>
    <s v="ลาดยาว"/>
    <s v="LY"/>
    <x v="9"/>
    <s v="ปัจจุบัน"/>
    <n v="120000056989"/>
    <s v="คุณสุรชัย โคมินทร์"/>
    <s v="สมกิจ แมนชั่น"/>
    <s v="เลขที่246/7 ซอยรุ่งเรือง แขวงสามเสนนอก เขตห้วยขวาง กรุงเทพฯ"/>
    <s v="086-395-1399"/>
    <n v="10785.6"/>
    <s v="ขายเหมา-จ่าย 12ฟรี 03 ราคา 010080(ไม่รวมVat)"/>
    <x v="2"/>
    <x v="2"/>
    <x v="3"/>
    <x v="4"/>
    <n v="719.04000000000008"/>
    <x v="756"/>
  </r>
  <r>
    <d v="2568-06-19T00:00:00"/>
    <s v="ขายเหมา"/>
    <s v="ลาดยาว"/>
    <s v="LY"/>
    <x v="9"/>
    <s v="ปัจจุบัน"/>
    <n v="120000056166"/>
    <s v="คุณแสงระวี นรัตถรักษา"/>
    <s v="วนปฏิพัทธ์"/>
    <s v="22/85 ซอย ลาดพร้าว 1 แขวงจอมพล เขตจตุจักร กรุงเทพฯ 10900"/>
    <s v="082-337-6582"/>
    <n v="10800"/>
    <s v="ขายเหมา-จ่าย12ฟรี04ราคา010800(รวมVat)"/>
    <x v="2"/>
    <x v="2"/>
    <x v="6"/>
    <x v="7"/>
    <n v="675"/>
    <x v="757"/>
  </r>
  <r>
    <d v="2568-06-19T00:00:00"/>
    <s v="ขายเหมา"/>
    <s v="ลาดยาว"/>
    <s v="LY"/>
    <x v="9"/>
    <s v="ปัจจุบัน"/>
    <n v="120000056709"/>
    <s v="นายกวิน ดิลกศักดากุล"/>
    <s v="เดอะพาร์ค เรสซิเด้นท์"/>
    <s v="เลขที่212/33-34 ถนนลาดพร้าว ซอย10 แขวงจอมพล เขตจตุจักร กรุงเทพมหานคร 10900"/>
    <s v="085-560-2826"/>
    <n v="41088"/>
    <s v="ขายเหมา-จ่าย 12ฟรี 03 ราคา 038400(ไม่รวมVat)"/>
    <x v="2"/>
    <x v="2"/>
    <x v="3"/>
    <x v="4"/>
    <n v="2739.2"/>
    <x v="758"/>
  </r>
  <r>
    <d v="2568-06-19T00:00:00"/>
    <s v="ขายเหมา"/>
    <s v="ลาดยาว"/>
    <s v="LY"/>
    <x v="9"/>
    <s v="ปัจจุบัน"/>
    <n v="120000066132"/>
    <s v="บริษัท คราวนสูทซ์ เดอ วีเจ จำกัด"/>
    <s v="มาเมซอง"/>
    <s v="8 ถ.ลาดพร้าววังหิน 48 แขวงลาดพร้าว เขตลาดพร้าว กรุงเทพมหานคร 10230"/>
    <s v="081-817-8543"/>
    <n v="12840"/>
    <s v="ขายเหมา-จ่าย12 ฟรี02 ราคา 012000 (ไม่รวมVat)"/>
    <x v="2"/>
    <x v="2"/>
    <x v="2"/>
    <x v="3"/>
    <n v="917.14285714285711"/>
    <x v="759"/>
  </r>
  <r>
    <d v="2568-06-19T00:00:00"/>
    <s v="ขายเหมา"/>
    <s v="ลาดยาว"/>
    <s v="LY"/>
    <x v="9"/>
    <s v="ปัจจุบัน"/>
    <n v="120000061788"/>
    <s v="บริษัท ชัยพิทยา จำกัด"/>
    <s v="อาคาร เอ.พี. แมนชั่น 2"/>
    <s v="เลขที่ 195 ซอยลาดพร้าว 1 ถนนลาดพร้าว แขวงลาดยาว เขตจตุจักร กรุงเทพฯ 10900"/>
    <s v="081-819-3083"/>
    <n v="25680"/>
    <s v="ขายเหมา-จ่าย 12ฟรี 02 ราคา 024000(ไม่รวมVat)"/>
    <x v="2"/>
    <x v="2"/>
    <x v="2"/>
    <x v="3"/>
    <n v="1834.2857142857142"/>
    <x v="760"/>
  </r>
  <r>
    <d v="2568-06-19T00:00:00"/>
    <s v="ขายเหมา"/>
    <s v="ลาดยาว"/>
    <s v="LY"/>
    <x v="9"/>
    <s v="ปัจจุบัน"/>
    <n v="120000055796"/>
    <s v="บริษัท ชุนันท์ธร จำกัด"/>
    <s v="ชุนันท์ธร อพาร์ทเม้นท์"/>
    <s v="9/184 ซ.วิภาวดีรังสิต 15 แขวงจตุจักร เขตจตุจักร กรุงเทพฯ 10900"/>
    <s v="081-381-7401"/>
    <n v="28248"/>
    <s v="ขายเหมา-จ่าย 12ฟรี 02 ราคา 26400(ไม่รวมVat)"/>
    <x v="2"/>
    <x v="2"/>
    <x v="2"/>
    <x v="3"/>
    <n v="2017.7142857142858"/>
    <x v="761"/>
  </r>
  <r>
    <d v="2568-06-19T00:00:00"/>
    <s v="ขายเหมา"/>
    <s v="ลาดยาว"/>
    <s v="LY"/>
    <x v="9"/>
    <s v="ปัจจุบัน"/>
    <n v="120000056186"/>
    <s v="บริษัท โชคสุรางค์และบุตร จำกัด"/>
    <s v="อาคาร The Greeny Place"/>
    <s v="เลขที่418-419ซอยโชคชัยร่วมมิตร ถนนวิภาวดีรังสิตแขวงลาดยาว เขตจตุจักร กรุงเทพฯ 10900"/>
    <s v="02-274-9865"/>
    <n v="30000"/>
    <s v="ขายเหมา-จ่าย 12ฟรี 03 ราคา 030000(รวมVat)"/>
    <x v="2"/>
    <x v="2"/>
    <x v="3"/>
    <x v="4"/>
    <n v="2000"/>
    <x v="762"/>
  </r>
  <r>
    <d v="2568-06-19T00:00:00"/>
    <s v="ขายเหมา"/>
    <s v="ลาดยาว"/>
    <s v="LY"/>
    <x v="9"/>
    <s v="ปัจจุบัน"/>
    <n v="120000055889"/>
    <s v="บริษัท พรอุทัย จำกัด"/>
    <s v="อาคาร RCR ตึก ABCD"/>
    <s v="เลขที่ 45,47,49,51 ซอยประเสริฐมนูกิจ ถนนประเสริฐมนู แขวงจระเข้บัว เขตลาดพร้าว กรุงเทพฯ 10230"/>
    <s v="02-513-4004"/>
    <n v="22680"/>
    <s v="ขายเหมา-จ่าย 12ฟรี 02 ราคา 022680(รวมVat)"/>
    <x v="2"/>
    <x v="2"/>
    <x v="2"/>
    <x v="3"/>
    <n v="1620"/>
    <x v="763"/>
  </r>
  <r>
    <d v="2568-06-19T00:00:00"/>
    <s v="ขายเหมา"/>
    <s v="ลาดยาว"/>
    <s v="LY"/>
    <x v="9"/>
    <s v="ปัจจุบัน"/>
    <n v="120000055889"/>
    <s v="บริษัท พรอุทัย จำกัด"/>
    <s v="อาคาร พรอุทัย สวีท"/>
    <s v="เลขที่25/2ซ.พหลโยธิน 29 ถพหลโยธิน แขวงจตุจักร เขตจตุจักร กทม. 10900"/>
    <s v="02-513-4004"/>
    <n v="22680"/>
    <s v="ขายเหมา-จ่าย 12ฟรี 02 ราคา 022680(รวมVat)"/>
    <x v="2"/>
    <x v="2"/>
    <x v="2"/>
    <x v="3"/>
    <n v="1620"/>
    <x v="764"/>
  </r>
  <r>
    <d v="2568-06-19T00:00:00"/>
    <s v="ขายเหมา"/>
    <s v="ลาดยาว"/>
    <s v="LY"/>
    <x v="9"/>
    <s v="ปัจจุบัน"/>
    <n v="120000067614"/>
    <s v="บริษัท นูโว-วัน จำกัด"/>
    <s v="อาคาร หอพักสตรีพระคุณแม่"/>
    <s v="428 ซ.จันทน์ 18/7 (เซ็นต์หลุย 3) ถ.จันทน์ แขวงทุ่งวัดดอน เขตสาทร กรุงเทพมหานคร 10120"/>
    <s v="084-656-1301"/>
    <n v="10200"/>
    <s v="ขายเหมา-จ่าย 06ฟรี 02 ราคา 010200(รวมVat)"/>
    <x v="4"/>
    <x v="4"/>
    <x v="2"/>
    <x v="11"/>
    <n v="1275"/>
    <x v="765"/>
  </r>
  <r>
    <d v="2568-06-19T00:00:00"/>
    <s v="ขายเหมา"/>
    <s v="ลาดยาว"/>
    <s v="LY"/>
    <x v="9"/>
    <s v="ปัจจุบัน"/>
    <n v="120000056560"/>
    <s v="บริษัท ผึ้งหลวง อพาร์ทเม้นท์ จำกัด"/>
    <s v="อาคารผึ้งหลวง อพาร์ท เม้นท์"/>
    <s v="เลขที่2172/193 ถนนพหลโยธิน แขวงเสนานิคม เขตจตุจักร กรุงเทพฯ 10900"/>
    <s v="02-561-1027"/>
    <n v="12840"/>
    <s v="ขายเหมา-จ่าย 01ฟรี 00 ราคา 012840(รวมVat)"/>
    <x v="0"/>
    <x v="0"/>
    <x v="0"/>
    <x v="0"/>
    <n v="12840"/>
    <x v="766"/>
  </r>
  <r>
    <d v="2568-06-19T00:00:00"/>
    <s v="ขายเหมา"/>
    <s v="ลาดยาว"/>
    <s v="LY"/>
    <x v="9"/>
    <s v="ปัจจุบัน"/>
    <n v="120000056187"/>
    <s v="บริษัท วิวัฒน์พรอพเพอร์ตี จำกัด"/>
    <s v="The Prim Place อาคาร 2"/>
    <s v="เลขที่ 3338 ถนนพหลโยธิน แขวงจอมพล เขตจตุจักร กรุงเทพฯ 10900"/>
    <s v="081-451-6565"/>
    <n v="29520"/>
    <s v="ขายเหมา-จ่าย 12ฟรี 01 ราคา 029520(ไม่รวมVat)"/>
    <x v="2"/>
    <x v="2"/>
    <x v="1"/>
    <x v="2"/>
    <n v="2270.7692307692309"/>
    <x v="767"/>
  </r>
  <r>
    <d v="2568-06-19T00:00:00"/>
    <s v="ขายเหมา"/>
    <s v="ลาดยาว"/>
    <s v="LY"/>
    <x v="9"/>
    <s v="ปัจจุบัน"/>
    <n v="120000056187"/>
    <s v="บริษัท วิวัฒน์พรอพเพอร์ตี จำกัด"/>
    <s v="อาคาร The Prim Place 1"/>
    <s v="เลขที่3336 ถนนพหลโยธิน แขวงจอมพล เขตจตุจักร กรุงเทพฯ 10900"/>
    <s v="02-930-1701-3"/>
    <n v="49434"/>
    <s v="ขายเหมา-จ่าย 12ฟรี 01 ราคา 046200(ไม่รวมVat)"/>
    <x v="2"/>
    <x v="2"/>
    <x v="1"/>
    <x v="2"/>
    <n v="3802.6153846153848"/>
    <x v="768"/>
  </r>
  <r>
    <d v="2568-06-19T00:00:00"/>
    <s v="ขายเหมา"/>
    <s v="ลาดยาว"/>
    <s v="LY"/>
    <x v="9"/>
    <s v="ปัจจุบัน"/>
    <n v="120000056165"/>
    <s v="บริษัท พี.เอ.ซี พร็อพเพอร์ตี้ จำกัด"/>
    <s v="อาคาร เอ.พี แมนชั่น"/>
    <s v="เลขที่ 227 ซอยลาดพร้าว 1 ถนนลาดพร้าว แขวงลาดยาว เขตจตุจักร กรุงเทพฯ 10900"/>
    <s v="081-819-3083"/>
    <n v="25680"/>
    <s v="ขายเหมา-จ่าย 12ฟรี 02 ราคา 024000(ไม่รวมVat)"/>
    <x v="2"/>
    <x v="2"/>
    <x v="2"/>
    <x v="3"/>
    <n v="1834.2857142857142"/>
    <x v="769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N)"/>
    <s v="เลขที่ 571 ซ.พหลโยธิน 32 ถ. แขวงเสนานิคม เขตจตุจักร กรุงเทพมหานคร 10900"/>
    <s v="02-938-4385"/>
    <n v="18000"/>
    <s v="ขายเหมา-จ่าย 12ฟรี 03 ราคา 018000(รวมVat)"/>
    <x v="2"/>
    <x v="2"/>
    <x v="3"/>
    <x v="4"/>
    <n v="1200"/>
    <x v="770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K)"/>
    <s v="56/169 ซ.ลาดพร้าว 18 ถ.ลาดพร้าว แขวงจอมพล เขตจตุจักร กรุงเทพมหานคร 10900"/>
    <s v="02-938-4385"/>
    <n v="44940"/>
    <s v="ขายเหมา-จ่าย 12ฟรี 03 ราคา 042000(ไม่รวมVat)"/>
    <x v="2"/>
    <x v="2"/>
    <x v="3"/>
    <x v="4"/>
    <n v="2996"/>
    <x v="771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J)"/>
    <s v="57/11 ซ.ลาดพร้าว 18 ถ.ลาดพร้าว แขวงจอมพล เขตจตุจักร กรุงเทพมหานคร 10900"/>
    <s v="02-938-4385"/>
    <n v="42000"/>
    <s v="ขายเหมา-จ่าย 12ฟรี 03 ราคา 042000(รวมVat)"/>
    <x v="2"/>
    <x v="2"/>
    <x v="3"/>
    <x v="4"/>
    <n v="2800"/>
    <x v="772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C)"/>
    <s v="57/8 ซ.ลาดพร้าว 18 ถ.ลาดพร้าว แขวงจอมพล เขตจตุจักร กรุงเทพมหานคร 10900"/>
    <s v="02-938-4385"/>
    <n v="44940"/>
    <s v="ขายเหมา-จ่าย 12ฟรี 03 ราคา 042000(ไม่รวมVat)"/>
    <x v="2"/>
    <x v="2"/>
    <x v="3"/>
    <x v="4"/>
    <n v="2996"/>
    <x v="773"/>
  </r>
  <r>
    <d v="2568-06-19T00:00:00"/>
    <s v="ขายเหมา"/>
    <s v="ลาดยาว"/>
    <s v="LY"/>
    <x v="9"/>
    <s v="ปัจจุบัน"/>
    <n v="120000050731"/>
    <s v="บริษัท ไม้ทอเงิน จำกัด"/>
    <s v="อาคาร นันท์นภัส เรสิเด้นท์ (อาคาร W)"/>
    <s v="56/172 ซ.ลาดพร้าว 18 ถ.ลาดพร้าว แขวงจอมพล เขตจตุจักร กรุงเทพมหานคร 10900"/>
    <s v="02-938-4385"/>
    <n v="47998.93"/>
    <s v="ขายเหมา-จ่าย12ฟรี03ราคา44858(ไม่รวมVat) "/>
    <x v="2"/>
    <x v="2"/>
    <x v="3"/>
    <x v="4"/>
    <n v="3199.9286666666667"/>
    <x v="774"/>
  </r>
  <r>
    <d v="2568-06-19T00:00:00"/>
    <s v="ขายเหมา"/>
    <s v="ลาดยาว"/>
    <s v="LY"/>
    <x v="9"/>
    <s v="ปัจจุบัน"/>
    <n v="120000052227"/>
    <s v="บริษัท รัชดาไท ลอว์ จำกัด"/>
    <s v="โรงแรม จิสติค โฮเต็ล"/>
    <s v="เลขที่ 77 ถนนรัชดาภิเษก แขวงจอมพล เขตจตุจักร กรุงเทพฯ 10900"/>
    <s v="02-044-7777"/>
    <n v="90950"/>
    <s v="ขายเหมา-จ่าย 10ฟรี 02 ราคา 085000(ไม่รวมVat)"/>
    <x v="3"/>
    <x v="3"/>
    <x v="2"/>
    <x v="1"/>
    <n v="7579.166666666667"/>
    <x v="775"/>
  </r>
  <r>
    <d v="2568-06-19T00:00:00"/>
    <s v="ขายเหมา"/>
    <s v="ลาดยาว"/>
    <s v="LY"/>
    <x v="9"/>
    <s v="ปัจจุบัน"/>
    <n v="120000051079"/>
    <s v="บริษัท รุ่งเจริญ 36 จำกัด"/>
    <s v="อาคาร มาทีนี่"/>
    <s v="เลขที่ 16 ซ.สันนิบาตเทศบาล แขวงจันทรเกษม เขตจตุจักร กรุงเทพฯ 10900"/>
    <s v="089-922-5013"/>
    <n v="20000"/>
    <s v="ขายเหมา-จ่าย 12ฟรี 01 ราคา 020000(รามVat)"/>
    <x v="2"/>
    <x v="2"/>
    <x v="1"/>
    <x v="2"/>
    <n v="1538.4615384615386"/>
    <x v="776"/>
  </r>
  <r>
    <d v="2568-06-19T00:00:00"/>
    <s v="ขายเหมา"/>
    <s v="ลาดยาว"/>
    <s v="LY"/>
    <x v="9"/>
    <s v="ปัจจุบัน"/>
    <n v="120000046601"/>
    <s v="บริษัท วาร์ซอณ จำกัด"/>
    <s v="เฌอวาน่า พหลโยธิน 35"/>
    <s v="เลขที่ 8 ซอยนภาศัพท์ แยกที่2 (สุขุมวิท36) แขวงคลองตัน เขตคลองเตย กรุงเทพฯ 10110"/>
    <s v="086-3788737"/>
    <n v="22470"/>
    <s v="ขายเหมา-จ่าย12 ฟรี02 ราคา 21000.00 (ไม่รวมVAT)"/>
    <x v="2"/>
    <x v="2"/>
    <x v="2"/>
    <x v="3"/>
    <n v="1605"/>
    <x v="777"/>
  </r>
  <r>
    <d v="2568-06-19T00:00:00"/>
    <s v="ขายเหมา"/>
    <s v="ลาดยาว"/>
    <s v="LY"/>
    <x v="9"/>
    <s v="ปัจจุบัน"/>
    <n v="120000064212"/>
    <s v="บริษัท วิวัฒน์ดีเวลล็อปเม้นท์ จำกัด"/>
    <s v="The Prim Place อาคาร 3"/>
    <s v="เลขที่ 3338 /1 ถนนพหลโยธิน แขวงจอมพล เขตจตุจักร กรุงเทพฯ 10900"/>
    <s v="081-451-6565"/>
    <n v="31971.599999999999"/>
    <s v="ขายเหมา-จ่าย 12ฟรี 01 ราคา 029880(ไม่รวมVat)"/>
    <x v="2"/>
    <x v="2"/>
    <x v="1"/>
    <x v="2"/>
    <n v="2459.353846153846"/>
    <x v="778"/>
  </r>
  <r>
    <d v="2568-06-19T00:00:00"/>
    <s v="ขายเหมา"/>
    <s v="ลาดยาว"/>
    <s v="LY"/>
    <x v="9"/>
    <s v="ปัจจุบัน"/>
    <n v="120000056557"/>
    <s v="บริษัท วี ที เฮ้าส์ จำกัด"/>
    <s v="บริษัท วี ที เฮ้าส์"/>
    <s v="เลขที่35/5ซอยพหลโยธิน34แขวงลาดยาว เขตจตุจักร กรุงเทพ 10900"/>
    <s v="02-940-0941"/>
    <n v="59920"/>
    <s v="ขายเหมา-จ่าย 12ฟรี 02 ราคา 056000(ไม่รวมVat)"/>
    <x v="2"/>
    <x v="2"/>
    <x v="2"/>
    <x v="3"/>
    <n v="4280"/>
    <x v="779"/>
  </r>
  <r>
    <d v="2568-06-19T00:00:00"/>
    <s v="ขายเหมา"/>
    <s v="ลาดยาว"/>
    <s v="LY"/>
    <x v="9"/>
    <s v="ปัจจุบัน"/>
    <n v="120000066202"/>
    <s v="บริษัท แสนดุสิต จำกัด"/>
    <s v="อาคาร ดุสิต แมนชั่น"/>
    <s v="36 ซ.พหลโยธิน 24 แยก 2 ถ.พหลโยธิน แขวงจอมพล เขตจตุจักร กรุงเทพมหานคร 10900"/>
    <s v="081-819-3083"/>
    <n v="19260"/>
    <s v="ขายเหมา-จ่าย 12ฟรี 02 ราคา 018000(ไม่รวมVat)"/>
    <x v="2"/>
    <x v="2"/>
    <x v="2"/>
    <x v="3"/>
    <n v="1375.7142857142858"/>
    <x v="780"/>
  </r>
  <r>
    <d v="2568-06-19T00:00:00"/>
    <s v="ขายเหมา"/>
    <s v="ลาดยาว"/>
    <s v="LY"/>
    <x v="9"/>
    <s v="ปัจจุบัน"/>
    <n v="120000049420"/>
    <s v="บริษัท เอส เค เอส แอสเซท พลัส จำกัด"/>
    <s v="อาคาร THE BANGKOK MAJOR SUITE"/>
    <s v="เลขที่ 1685/18-21 ถนนพหลโยธิน แขวงจันทรเกษม เขตจตุจักร กรุงเทพฯ 10900"/>
    <s v="080-565-9855"/>
    <n v="15279.6"/>
    <s v="ขายเหมา-จ่าย 12ฟรี 02 ราคา 014280(ไม่รวมVat)"/>
    <x v="2"/>
    <x v="2"/>
    <x v="2"/>
    <x v="3"/>
    <n v="1091.4000000000001"/>
    <x v="781"/>
  </r>
  <r>
    <d v="2568-06-19T00:00:00"/>
    <s v="ขายเหมา"/>
    <s v="ลาดยาว"/>
    <s v="LY"/>
    <x v="9"/>
    <s v="ปัจจุบัน"/>
    <n v="120000018442"/>
    <s v="บริษัท เอส อี เอสเตท จำกัด"/>
    <s v="อาคาร วี ไอ พี คอนโดมิเนี่ยม"/>
    <s v="เลขที่140 ซ.วิภาวดี 20 ถ.วิภาวดีรังสิต แขวงจอมพล เขตจตุจักร กรุงเทพฯ 10900"/>
    <s v="02-691-4189-90"/>
    <n v="32100"/>
    <s v="ขายเหมา-จ่าย 06ฟรี 03 ราคา 030000(ไม่รวมVat)"/>
    <x v="4"/>
    <x v="4"/>
    <x v="3"/>
    <x v="17"/>
    <n v="3566.6666666666665"/>
    <x v="782"/>
  </r>
  <r>
    <d v="2568-06-19T00:00:00"/>
    <s v="ขายเหมา"/>
    <s v="ลาดยาว"/>
    <s v="LY"/>
    <x v="9"/>
    <s v="ปัจจุบัน"/>
    <n v="120000056558"/>
    <s v="หกจ. บ้านดีมีสุข"/>
    <s v="บ้านดีมีสุข"/>
    <s v="เลขที่ 192 ซอยพหลโยธิน30 แขวงจัทรเกษม เขตจตุจักร กรุงเทพฯ 10900"/>
    <s v="099-104-5444"/>
    <n v="12840"/>
    <s v="ขายเหมา-จ่าย 12 ฟรี 01 ราคา 012000(ไม่รวมVat)"/>
    <x v="2"/>
    <x v="2"/>
    <x v="1"/>
    <x v="2"/>
    <n v="987.69230769230774"/>
    <x v="783"/>
  </r>
  <r>
    <d v="2568-06-19T00:00:00"/>
    <s v="ขายเหมา"/>
    <s v="ลาดยาว"/>
    <s v="LY"/>
    <x v="9"/>
    <s v="ปัจจุบัน"/>
    <n v="120000055932"/>
    <s v="ห้างหุ้นส่วนจำกัด สังข์ทอง อพาร์ทเม้นท์"/>
    <s v="อาคาร บ้านสังข์ทอง อพาร์ทเม้นท์"/>
    <s v="เลขที่ 163 ซ.พหลโยธิน 35 แยก 3 ถนนพหลโยธิน แขวงลาดยาว เขตจตุจักร กทม. 10902"/>
    <s v="086-557 8876"/>
    <n v="16000"/>
    <s v="ขายเหมา-จ่าย 12 ฟรี 00 ราคา 016000(รวมVat)"/>
    <x v="2"/>
    <x v="2"/>
    <x v="0"/>
    <x v="1"/>
    <n v="1333.3333333333333"/>
    <x v="784"/>
  </r>
  <r>
    <d v="2568-06-19T00:00:00"/>
    <s v="ขายเหมา"/>
    <s v="ลาดยาว"/>
    <s v="LY"/>
    <x v="9"/>
    <s v="ปัจจุบัน"/>
    <n v="120000048810"/>
    <s v="ห้างหุ้นส่วนสามัญ เมญาดา"/>
    <s v="อาคาร MAYYADA APARTMENT"/>
    <s v="เลขที่ 410 ซอยเสือใหญ่อุทิศ แขวงจันทรเกษม เขตจตุจักร กรุงเทพฯ 10900"/>
    <s v="081-679-3339"/>
    <n v="19260"/>
    <s v="ขายเหมา-จ่าย 12ฟรี 03 ราคา 014400(ไม่รวมVat)"/>
    <x v="2"/>
    <x v="2"/>
    <x v="3"/>
    <x v="4"/>
    <n v="1284"/>
    <x v="785"/>
  </r>
  <r>
    <d v="2568-06-19T00:00:00"/>
    <s v="ขายเหมา"/>
    <s v="รามอินทรา"/>
    <s v="RI"/>
    <x v="9"/>
    <s v="ปัจจุบัน"/>
    <n v="120000050927"/>
    <s v="คุณ พรปะภา ประคองธนะพันธ์"/>
    <s v="พรประภา"/>
    <s v="ที่อยู่ 555 พรประภาอพาร์ทเม้นต์ ซอยพหลโยธิน 50 แขวงคลองถนน เขตสายไหม 10220"/>
    <s v="02-970-3786"/>
    <n v="12000"/>
    <s v="ขายเหมา-จ่าย 12ฟรี 02 ราคา 012000(รวมVat)"/>
    <x v="2"/>
    <x v="2"/>
    <x v="2"/>
    <x v="3"/>
    <n v="857.14285714285711"/>
    <x v="786"/>
  </r>
  <r>
    <d v="2568-06-19T00:00:00"/>
    <s v="ขายเหมา"/>
    <s v="รามอินทรา"/>
    <s v="RI"/>
    <x v="9"/>
    <s v="ปัจจุบัน"/>
    <n v="120000049912"/>
    <s v="คุณเกฏษฎา อยู่ภักดี"/>
    <s v="รีเจ้นท์โฮม 16"/>
    <s v="45 ชั้น 2 ซ.พหลโยธิน 67 ถ.พหลโยธิน แขวงอนุสาวรีย์ เขตบางเขน กรุงเทพมหานคร 10220"/>
    <s v="089-024-0499"/>
    <n v="25680"/>
    <s v="ขายเหมา-จ่าย 12ฟรี 02 ราคา 024000(ไม่รวมVat)"/>
    <x v="2"/>
    <x v="2"/>
    <x v="2"/>
    <x v="3"/>
    <n v="1834.2857142857142"/>
    <x v="787"/>
  </r>
  <r>
    <d v="2568-06-19T00:00:00"/>
    <s v="ขายเหมา"/>
    <s v="รามอินทรา"/>
    <s v="RI"/>
    <x v="9"/>
    <s v="ปัจจุบัน"/>
    <n v="120000049905"/>
    <s v="คุณเฉลิมพร โล่ห์นิมิตร"/>
    <s v="บ้านปิน อพาร์ทเม้นท์"/>
    <s v="176 ซ.พหลโยธิน 69 ถ.พหลโยธิน แขวงอนุสาวรีย์ เขตบางเขน กรุงเทพมหานคร 10220"/>
    <s v="084-450-5533"/>
    <n v="12840"/>
    <s v="ขายเหมา-จ่าย 10ฟรี 02 ราคา 012000(ไม่รวมVat)"/>
    <x v="3"/>
    <x v="3"/>
    <x v="2"/>
    <x v="1"/>
    <n v="1070"/>
    <x v="788"/>
  </r>
  <r>
    <d v="2568-06-19T00:00:00"/>
    <s v="ขายเหมา"/>
    <s v="รามอินทรา"/>
    <s v="RI"/>
    <x v="9"/>
    <s v="ปัจจุบัน"/>
    <n v="120000049904"/>
    <s v="คุณชุติมา พฤฒิกิตติ"/>
    <s v="ชุติมา แมนชั่น"/>
    <s v="9 ซ.นวลจันทร์ 36 ถ.นวลจันทร์ แขวงนวลจันทร์ เขตบึงกุ่ม กรุงเทพมหานคร 10230"/>
    <s v="086-316-3148"/>
    <n v="20000"/>
    <s v="ขายเหมา-จ่าย 12 ฟรี 02 ราคา 020000(รวมVat)"/>
    <x v="2"/>
    <x v="2"/>
    <x v="2"/>
    <x v="3"/>
    <n v="1428.5714285714287"/>
    <x v="789"/>
  </r>
  <r>
    <d v="2568-06-19T00:00:00"/>
    <s v="ขายเหมา"/>
    <s v="รามอินทรา"/>
    <s v="RI"/>
    <x v="9"/>
    <s v="ปัจจุบัน"/>
    <n v="120000055726"/>
    <s v="นิติบุคคล อาคารชุด ศิริน เรสซิเด็นซ์"/>
    <s v="ศิริน เรสซิเด็นซ์"/>
    <s v="เลขที่ 63 ซอยพหลโยธิน 67 ถนนพหลโยธิน แขวงอนุสาวรีย์ เขตบางเขน กทม. 10220"/>
    <s v="093-397-8914"/>
    <n v="22470"/>
    <s v="ขายเหมา-จ่าย 06ฟรี 01 ราคา 021000(ไม่รวมVat)"/>
    <x v="4"/>
    <x v="4"/>
    <x v="1"/>
    <x v="8"/>
    <n v="3210"/>
    <x v="790"/>
  </r>
  <r>
    <d v="2568-06-19T00:00:00"/>
    <s v="ขายเหมา"/>
    <s v="รามอินทรา"/>
    <s v="RI"/>
    <x v="9"/>
    <s v="ปัจจุบัน"/>
    <n v="120000055785"/>
    <s v="นิติบุคคลอาคารชุด รีเจ้นท์โฮม 10"/>
    <s v="อาคาร รีเจ้นท์โฮม 10"/>
    <s v="เลขที่ 100 ชั้น 1 อาคาร เอ ถนนแจ้งวัฒนะ แขวงอนุสาวรีย์ เขตบางเขน กรุงเทพฯ 10220"/>
    <s v="099-326-5052"/>
    <n v="12840"/>
    <s v="ขายเหมา-จ่าย 01ฟรี 00 ราคา 012000(ไม่รวมVat)"/>
    <x v="0"/>
    <x v="0"/>
    <x v="0"/>
    <x v="0"/>
    <n v="12840"/>
    <x v="791"/>
  </r>
  <r>
    <d v="2568-06-19T00:00:00"/>
    <s v="ขายเหมา"/>
    <s v="รามอินทรา"/>
    <s v="RI"/>
    <x v="9"/>
    <s v="ปัจจุบัน"/>
    <n v="120000047286"/>
    <s v="บริษัท เติมศรีทอง จำกัด (สำนักงานใหญ่)"/>
    <s v="อาคาร MB แมนชั่น"/>
    <s v="52/22 หมู่ 4 ถ.รามอินทรา แขวงอนุสาวรีย์ เขตบางเขน กทม.10220"/>
    <s v="086-310-3242"/>
    <n v="19260"/>
    <s v="ขายเหมา-จ่าย12ฟรี02ราคา019260(รวมVat)"/>
    <x v="2"/>
    <x v="2"/>
    <x v="2"/>
    <x v="3"/>
    <n v="1375.7142857142858"/>
    <x v="792"/>
  </r>
  <r>
    <d v="2568-06-19T00:00:00"/>
    <s v="ขายเหมา"/>
    <s v="รามอินทรา"/>
    <s v="RI"/>
    <x v="9"/>
    <s v="ปัจจุบัน"/>
    <n v="120000055693"/>
    <s v="บริษัท สุรางค์ การ์เด้น จำกัด"/>
    <s v="สุรางค์ การ์เด้น"/>
    <s v="เลขที่ 90,90/9 ถนนคู้บอน แขวงรามอินทรา เขตคันนายาว กรุงเทพฯ 10230"/>
    <s v="02-946-4822"/>
    <n v="38520"/>
    <s v="ขายเหมา-จ่าย 06ฟรี 02 ราคา 036000(ไม่รวมVat)"/>
    <x v="4"/>
    <x v="4"/>
    <x v="2"/>
    <x v="11"/>
    <n v="4815"/>
    <x v="793"/>
  </r>
  <r>
    <d v="2568-06-19T00:00:00"/>
    <s v="ขายเหมา"/>
    <s v="รามอินทรา"/>
    <s v="RI"/>
    <x v="9"/>
    <s v="ปัจจุบัน"/>
    <n v="120000047104"/>
    <s v="บริษัท เอส 97 การโยธา จำกัด"/>
    <s v="สุวรรณศิริ แมนชั่น"/>
    <s v="293/193 ถ.รามอินทรา แขวงมีนบุรี เขตมีนบุรี กรุงเทพมหานคร 10510"/>
    <s v="092-712-2315"/>
    <n v="12840"/>
    <s v="ขายเหมา-จ่าย 12ฟรี 00 ราคา 012000(ไม่รวมVat)"/>
    <x v="2"/>
    <x v="2"/>
    <x v="0"/>
    <x v="1"/>
    <n v="1070"/>
    <x v="794"/>
  </r>
  <r>
    <d v="2568-06-19T00:00:00"/>
    <s v="ขายเหมา"/>
    <s v="รามอินทรา"/>
    <s v="RI"/>
    <x v="9"/>
    <s v="ปัจจุบัน"/>
    <n v="120000043407"/>
    <s v="บริษัท เฮาซิ่งคีย์ จำกัด"/>
    <s v="เคธีซ์"/>
    <s v="เลขที่ 253 ซอยรามอินทรา 65 ถนนรามอินทรา แขวงท่าแร้ง เขตบางเขน กรุงเทพฯ 10230"/>
    <s v="093 653 6659"/>
    <n v="12840"/>
    <s v="ขายเหมา-จ่าย12 ฟรี02 ราคา 012000 (ไม่รวมVat)"/>
    <x v="2"/>
    <x v="2"/>
    <x v="2"/>
    <x v="3"/>
    <n v="917.14285714285711"/>
    <x v="795"/>
  </r>
  <r>
    <d v="2568-06-19T00:00:00"/>
    <s v="ขายเหมา"/>
    <s v="รามอินทรา"/>
    <s v="RI"/>
    <x v="9"/>
    <s v="ปัจจุบัน"/>
    <n v="120000055779"/>
    <s v="หสม. เวนีเซีย รีสอร์ท แอนด์ โฮเทล รามอินทรา"/>
    <s v="เวนีเซีย รีสอร์ท 91/1"/>
    <s v="18 ซอยรามอินทรา 91/1 แขวงรามอินทรา เขตคันนายาว กรุงเทพฯ 10230"/>
    <s v="064-109-7999"/>
    <n v="13482"/>
    <s v="ขายเหมา-จ่าย 06ฟรี 01 ราคา 012600(ไม่รวมVat)"/>
    <x v="4"/>
    <x v="4"/>
    <x v="1"/>
    <x v="8"/>
    <n v="1926"/>
    <x v="796"/>
  </r>
  <r>
    <d v="2568-06-19T00:00:00"/>
    <s v="ขายเหมา"/>
    <s v="รามอินทรา"/>
    <s v="RI"/>
    <x v="9"/>
    <s v="ปัจจุบัน"/>
    <n v="120000055769"/>
    <s v="หสม.เวนีเซีย รีสอร์ท"/>
    <s v="เวนีเซีย รีสอร์ท"/>
    <s v="4 ซอยรามอินทรา 14 แยก 1 แขวงท่าแร้ง เขตบางเขน กรุงงเทพฯ 10230"/>
    <s v="02-518-1403-5"/>
    <n v="13289.4"/>
    <s v="ขายเหมา-จ่าย 06ฟรี 01 ราคา 012420(ไม่รวมVat)"/>
    <x v="4"/>
    <x v="4"/>
    <x v="1"/>
    <x v="8"/>
    <n v="1898.4857142857143"/>
    <x v="797"/>
  </r>
  <r>
    <d v="2568-06-19T00:00:00"/>
    <s v="ขายเหมา"/>
    <s v="รามอินทรา"/>
    <s v="RI"/>
    <x v="9"/>
    <s v="ปัจจุบัน"/>
    <n v="120000055746"/>
    <s v="หสม.เวนีเซีย รีสอร์ท 3"/>
    <s v="เวนีเซีย รีสอร์ท 3"/>
    <s v="อาคารธนาเพลส ลาดพร้าว 65/31 หมู่ที่ 2 ถนนสุคนธสวัสดิ์ แขวงลาดพร้าว เขตลาดพร้าว กรุงเทพฯ 10230"/>
    <s v="02-945-6328-9"/>
    <n v="16692"/>
    <s v="ขายเหมา-จ่าย 06ฟรี 01 ราคา 015600(ไม่รวมVat)"/>
    <x v="4"/>
    <x v="4"/>
    <x v="1"/>
    <x v="8"/>
    <n v="2384.5714285714284"/>
    <x v="798"/>
  </r>
  <r>
    <d v="2568-06-19T00:00:00"/>
    <s v="ขายเหมา"/>
    <s v="ธนบุรี"/>
    <s v="TB"/>
    <x v="9"/>
    <s v="ปัจจุบัน"/>
    <n v="120000066449"/>
    <s v="บริษัท โกมล อพาร์ทเม้นท์ จำกัด"/>
    <s v="โกมลเรสซิเดนซ์"/>
    <s v="976 ถ.บรมราชชนนี แขวงบางบำหรุ เขตบางพลัด กรุงเทพมหานคร 10700"/>
    <s v="02-881 8700"/>
    <n v="32100"/>
    <s v="ขายเหมา-จ่าย 10ฟรี 02 ราคา 030000(ไม่รวมVat)"/>
    <x v="3"/>
    <x v="3"/>
    <x v="2"/>
    <x v="1"/>
    <n v="2675"/>
    <x v="799"/>
  </r>
  <r>
    <d v="2568-06-19T00:00:00"/>
    <s v="ขายเหมา"/>
    <s v="ธนบุรี"/>
    <s v="TB"/>
    <x v="9"/>
    <s v="ปัจจุบัน"/>
    <n v="120000052816"/>
    <s v="บริษัท ดิเวลล็อบเมนทอล พาธ จำกัด"/>
    <s v="ศรีบำรุงเมือง"/>
    <s v="131ซ. จรัญสนิทวงศ์53 ถ.จรัลสนิทวงศ์ แขวงบางบำหรุ เขตบางพลัด กรุงเทพมหานคร 10700"/>
    <s v="02-881-8911"/>
    <n v="11235"/>
    <s v="ขายเหมา-จ่าย 01ฟรี 00 ราคา 010500 (ไม่รวมVat)"/>
    <x v="0"/>
    <x v="0"/>
    <x v="0"/>
    <x v="0"/>
    <n v="11235"/>
    <x v="800"/>
  </r>
  <r>
    <d v="2568-06-19T00:00:00"/>
    <s v="ขายเหมา"/>
    <s v="ธนบุรี"/>
    <s v="TB"/>
    <x v="9"/>
    <s v="ปัจจุบัน"/>
    <n v="120000059154"/>
    <s v="บริษัท ธารารมณ์ เฮ้าส์ จำกัด"/>
    <s v="อาคาร ธารารมณ์ เฮ้าส์ (อาคาร 2)"/>
    <s v="538/88-89 ซ.ริมคลองบางกอกน้อย ถ.จรัญสนิทวงศ์ แขวงอรุณอมรินทร์ เขตบางกอกน้อย กรุงเทพมหานคร 10700"/>
    <s v="086-3397238"/>
    <n v="25680"/>
    <s v="ขายเหมา-จ่าย 12ฟรี 06 ราคา 024000(ไม่รวมVAT)"/>
    <x v="2"/>
    <x v="2"/>
    <x v="4"/>
    <x v="15"/>
    <n v="1426.6666666666667"/>
    <x v="801"/>
  </r>
  <r>
    <d v="2568-06-19T00:00:00"/>
    <s v="ขายเหมา"/>
    <s v="ธนบุรี"/>
    <s v="TB"/>
    <x v="9"/>
    <s v="ปัจจุบัน"/>
    <n v="120000056121"/>
    <s v="บริษัท ธิติวงศ์ก่อสร้าง จำกัด"/>
    <s v="อาคาร ธิติวงศ์ อพาร์ทเม้นท์"/>
    <s v="116/12 ถ.บางขุนนนท์ แขวงบางขุนนนท์ เขตบางกอกน้อย กรุงเทพมหานคร 10700"/>
    <s v="02-542-0422"/>
    <n v="25680"/>
    <s v="ขายเหมา-จ่าย 12ฟรี 06 ราคา 024000(ไม่รวมVAT)"/>
    <x v="2"/>
    <x v="2"/>
    <x v="4"/>
    <x v="15"/>
    <n v="1426.6666666666667"/>
    <x v="802"/>
  </r>
  <r>
    <d v="2568-06-19T00:00:00"/>
    <s v="ขายเหมา"/>
    <s v="ธนบุรี"/>
    <s v="TB"/>
    <x v="9"/>
    <s v="ปัจจุบัน"/>
    <n v="120000050909"/>
    <s v="บริษัท บ้านพักริมเจ้าพระยา จำกัด"/>
    <s v="พีพาร์คเรสซิเดนซ์ (จรัญสนิทวงศ์)"/>
    <s v="683/3 ถ.จรัญสนิทวงศ์ แขวงบางอ้อ เขตบางพลัด กรุงเทพมหานคร 10700"/>
    <s v="02-885 5478"/>
    <n v="12000"/>
    <s v="ขายเหมา-จ่าย12ฟรี03ราคา012000(รวมVat)"/>
    <x v="2"/>
    <x v="2"/>
    <x v="3"/>
    <x v="4"/>
    <n v="800"/>
    <x v="803"/>
  </r>
  <r>
    <d v="2568-06-19T00:00:00"/>
    <s v="ขายเหมา"/>
    <s v="ธนบุรี"/>
    <s v="TB"/>
    <x v="9"/>
    <s v="ปัจจุบัน"/>
    <n v="120000053037"/>
    <s v="บริษัท เพชรทองคำปิโตรเลียม จำกัด"/>
    <s v="พีพาร์คเรสซิเดนซ์ (จรัญสนิทวงศ์)"/>
    <s v="683/2 ถ.จรัญสนิทวงศ์ แขวงบางอ้อ เขตบางพลัด กรุงเทพมหานคร 10700"/>
    <s v="02-885 5478"/>
    <n v="15000"/>
    <s v="ขายเหมา-จ่าย12ฟรี03ราคา015000(รวมVat)"/>
    <x v="2"/>
    <x v="2"/>
    <x v="3"/>
    <x v="4"/>
    <n v="1000"/>
    <x v="804"/>
  </r>
  <r>
    <d v="2568-06-19T00:00:00"/>
    <s v="ขายเหมา"/>
    <s v="ธนบุรี"/>
    <s v="TB"/>
    <x v="9"/>
    <s v="ปัจจุบัน"/>
    <n v="120000058729"/>
    <s v="บริษัท มงคลวิเชียร จำกัด"/>
    <s v="อรุณอมรินทร์ 39 อาคาร B"/>
    <s v="25/42 ถ.อรุณอัมรินทร์ แขวงอรุณอัมรินทร์ เขตบางกอกน้อย กรุงเทพ 10700"/>
    <s v="089-172-3131"/>
    <n v="24075"/>
    <s v="ขายเหมา-จ่าย 12ฟรี 01 ราคา 022500(ไม่รวมVat)"/>
    <x v="2"/>
    <x v="2"/>
    <x v="1"/>
    <x v="2"/>
    <n v="1851.9230769230769"/>
    <x v="805"/>
  </r>
  <r>
    <d v="2568-06-19T00:00:00"/>
    <s v="ขายเหมา"/>
    <s v="ธนบุรี"/>
    <s v="TB"/>
    <x v="9"/>
    <s v="ปัจจุบัน"/>
    <n v="120000055692"/>
    <s v="บริษัท มงคลอรุณอมรินทร์ จำกัด"/>
    <s v="อรุณอมรินทร์ 39 อาคาร A"/>
    <s v="25/2 ถ.อรุณอัมรินทร์ แขวงอรุณอัมรินทร์ เขตบางกอกน้อย กรุงเทพ 10700"/>
    <s v="089-172-3131"/>
    <n v="24075"/>
    <s v="ขายเหมา-จ่าย 12ฟรี 00 ราคา 022500(ไม่รวมVat)"/>
    <x v="2"/>
    <x v="2"/>
    <x v="0"/>
    <x v="1"/>
    <n v="2006.25"/>
    <x v="806"/>
  </r>
  <r>
    <d v="2568-06-19T00:00:00"/>
    <s v="ขายเหมา"/>
    <s v="ธนบุรี"/>
    <s v="TB"/>
    <x v="9"/>
    <s v="ปัจจุบัน"/>
    <n v="120000046215"/>
    <s v="บริษัท ศรีวรรัตน์ เพลส จำกัด"/>
    <s v="ศรีวรรัตน์ เพลส"/>
    <s v="681/160 ซ.จรัญสนิทวงศ์ 45 ถ.จรัญสนิทวงศ์ แขวงอรุณอมรินทร์ เขตบางกอกน้อย กรุงเทพมหานคร 10700"/>
    <s v="02-882-4537"/>
    <n v="42800"/>
    <s v="ขายเหมา-จ่าย12ฟรี01ราคา028000(ไม่รวมVat)"/>
    <x v="2"/>
    <x v="2"/>
    <x v="1"/>
    <x v="2"/>
    <n v="3292.3076923076924"/>
    <x v="807"/>
  </r>
  <r>
    <d v="2568-06-19T00:00:00"/>
    <s v="ขายเหมา"/>
    <s v="ธนบุรี"/>
    <s v="TB"/>
    <x v="9"/>
    <s v="ปัจจุบัน"/>
    <n v="120000068040"/>
    <s v="บริษัท แสงทอง อพาร์ทเม้นท์ จำกัด"/>
    <s v="เอส ที แมนชั่น"/>
    <s v="58 ถ.สมเด็จพระเจ้าตากสิน แขวงบุคคโล เขตธนบุรี กรุงเทพมหานคร 10600"/>
    <s v="084-2659879"/>
    <n v="13910"/>
    <s v="ขายเหมา-จ่าย 01ฟรี 00 ราคา 013000(ไม่รวมVat)"/>
    <x v="0"/>
    <x v="0"/>
    <x v="0"/>
    <x v="0"/>
    <n v="13910"/>
    <x v="808"/>
  </r>
  <r>
    <d v="2568-06-19T00:00:00"/>
    <s v="ขายเหมา"/>
    <s v="ธนบุรี"/>
    <s v="TB"/>
    <x v="9"/>
    <s v="ปัจจุบัน"/>
    <n v="120000066593"/>
    <s v="บริษัท อัศวิน อพาร์ทเม้นท์ จำกัด"/>
    <s v="บริษัท อัศวิน อพาร์ทเม้นท์ จำกัด"/>
    <s v="14 ถ.บรมราชชนนี แขวงบางบำหรุ เขตบางพลัด กรุงเทพมหานคร 10700"/>
    <s v="089-7986151"/>
    <n v="16050"/>
    <s v="ขายเหมา-จ่าย 06ฟรี 01 ราคา 015000 (ไม่รวมvat)"/>
    <x v="4"/>
    <x v="4"/>
    <x v="1"/>
    <x v="8"/>
    <n v="2292.8571428571427"/>
    <x v="809"/>
  </r>
  <r>
    <d v="2568-06-19T00:00:00"/>
    <s v="ขายเหมา"/>
    <s v="ธนบุรี"/>
    <s v="TB"/>
    <x v="9"/>
    <s v="ปัจจุบัน"/>
    <n v="120000053040"/>
    <s v="บริษัท เอช แอนด์ เอฟ เรสซิเดนท์ จำกัด"/>
    <s v="อาคาร เอช แอนด์ เอฟ เรสซิเดนท์"/>
    <s v="43 ซ.จรัญสนิทวงศ์ 94 ถ.จรัญสนิทวงศ์ แขวงบางอ้อ เขตบางพลัด กรุงเทพมหานคร 10700"/>
    <s v="085-2503377"/>
    <n v="10000"/>
    <s v="ขายเหมา-จ่าย 12ฟรี 03 ราคา 010000(รวมVat)"/>
    <x v="2"/>
    <x v="2"/>
    <x v="3"/>
    <x v="4"/>
    <n v="666.66666666666663"/>
    <x v="810"/>
  </r>
  <r>
    <d v="2568-06-19T00:00:00"/>
    <s v="ขายเหมา"/>
    <s v="ธนบุรี"/>
    <s v="TB"/>
    <x v="9"/>
    <s v="ปัจจุบัน"/>
    <n v="120000050265"/>
    <s v="บริษัท เอราวัณ เจ้าพระยา จำกัด"/>
    <s v="I Bis เจริญนคร 18 Ibis Riverside"/>
    <s v="27 ซ.เจริญนคร 17 ถ.เจริญนคร แขวงบางลำภูล่าง เขตคลองสาน กรุงเทพฯ 10600"/>
    <s v="02-805-9810"/>
    <n v="170772"/>
    <s v="ขายเหมา-จ่าย12ฟรี00ราคา159600(ไม่รวมVat)"/>
    <x v="2"/>
    <x v="2"/>
    <x v="0"/>
    <x v="1"/>
    <n v="14231"/>
    <x v="811"/>
  </r>
  <r>
    <d v="2568-06-19T00:00:00"/>
    <s v="ขายเหมา"/>
    <s v="ธนบุรี"/>
    <s v="TB"/>
    <x v="9"/>
    <s v="ปัจจุบัน"/>
    <n v="120000053039"/>
    <s v="บริษัท ฮุสนี เรสซิเดนท์ จำกัด"/>
    <s v="ฮุสนี เรสซิเดนท์"/>
    <s v="43 ซ.จรัญสนิทวงศ์ 94 ถ.จรัญสนิทวงศ์ แขวงบางอ้อ เขตบางพลัด กรุงเทพมหานคร 10700"/>
    <s v="085-2503377"/>
    <n v="10000"/>
    <s v="ขายเหมา-จ่าย 12ฟรี 03 ราคา 010000(รวมVat)"/>
    <x v="2"/>
    <x v="2"/>
    <x v="3"/>
    <x v="4"/>
    <n v="666.66666666666663"/>
    <x v="812"/>
  </r>
  <r>
    <d v="2568-06-19T00:00:00"/>
    <s v="ขายเหมา"/>
    <s v="ธนบุรี"/>
    <s v="TB"/>
    <x v="9"/>
    <s v="ปัจจุบัน"/>
    <n v="120000046707"/>
    <s v="อาคาร พูลผล อพาร์ทเมนท์"/>
    <s v="อาคาร พูลผล อพาร์ทเมนท์"/>
    <s v="17/32 ซ.บางขุนนนท์ 5 ถ.บางขุนนนท์ แขวงบางขุนนนท์ เขตบางกอกน้อย กรุงเทพมหานคร 10700"/>
    <s v="094-192-6394"/>
    <n v="18000"/>
    <s v="ขายเหมา-จ่าย 12ฟรี 02 ราคา 018000(รวมVat)"/>
    <x v="2"/>
    <x v="2"/>
    <x v="2"/>
    <x v="3"/>
    <n v="1285.7142857142858"/>
    <x v="813"/>
  </r>
  <r>
    <d v="2568-06-19T00:00:00"/>
    <s v="ขายเหมา"/>
    <s v="เยาวราช"/>
    <s v="YR"/>
    <x v="9"/>
    <s v="ปัจจุบัน"/>
    <n v="120000055556"/>
    <s v="Red Planet Hotels Five (Thailand) Limited"/>
    <s v=" Red Planet Hotels Five "/>
    <s v="999/9 The Offices at Centralworld,19th Floor,กรุงเทพฯ"/>
    <s v="02-6135843"/>
    <n v="13910"/>
    <s v="ขายเหมา-จ่าย 01ฟรี 00 ราคา 011700(ไม่รวมVat)"/>
    <x v="0"/>
    <x v="0"/>
    <x v="0"/>
    <x v="0"/>
    <n v="13910"/>
    <x v="814"/>
  </r>
  <r>
    <d v="2568-06-19T00:00:00"/>
    <s v="ขายเหมา"/>
    <s v="เยาวราช"/>
    <s v="YR"/>
    <x v="9"/>
    <s v="ปัจจุบัน"/>
    <n v="120000068091"/>
    <s v="คุณผิวผ่อง พิมพ์นาจ"/>
    <s v="บ้านกลางซอย 23"/>
    <s v="23 ถ.เจริญกรุง แขวงสีลม เขตบางรัก กรุงเทพมหานคร 10500"/>
    <n v="951108978"/>
    <n v="17120"/>
    <s v="ขายเหมา-จ่าย10ฟรี02ราคา016000(ไม่รวมVat)"/>
    <x v="3"/>
    <x v="3"/>
    <x v="2"/>
    <x v="1"/>
    <n v="1426.6666666666667"/>
    <x v="815"/>
  </r>
  <r>
    <d v="2568-06-19T00:00:00"/>
    <s v="ขายเหมา"/>
    <s v="เยาวราช"/>
    <s v="YR"/>
    <x v="9"/>
    <s v="ปัจจุบัน"/>
    <n v="120000067934"/>
    <s v="คุณสมชาย สัมพันธ์"/>
    <s v="อาคาร ไม่มีชื่อ คุณสมชาย"/>
    <s v="12 ซ.จันทร์ 18/7 แยก 23 ถ.-แขวงทุ่งวัดดอน เขตสาทร กรุงเทพมหานคร 10120"/>
    <s v="081-9878899"/>
    <n v="19260"/>
    <s v="ขายเหมา-จ่าย12ฟรี00ราคา018000(ไม่รวมVat)"/>
    <x v="2"/>
    <x v="2"/>
    <x v="0"/>
    <x v="1"/>
    <n v="1605"/>
    <x v="816"/>
  </r>
  <r>
    <d v="2568-06-19T00:00:00"/>
    <s v="ขายเหมา"/>
    <s v="เยาวราช"/>
    <s v="YR"/>
    <x v="9"/>
    <s v="ปัจจุบัน"/>
    <n v="120000067552"/>
    <s v="คุณสมฤดี แซ่อึ้ง"/>
    <s v="จันทน์ 23 อพาร์ทเม้นท์"/>
    <s v="82 ถ.จันทน์ แขวงช่องนนทรี เขตยานนาวา กรุงเทพมหานคร 10120"/>
    <s v="098-9125363"/>
    <n v="38520"/>
    <s v="ขายเหมา-จ่าย 12ฟรี 02 ราคา 036000(ไม่รวมVAT)"/>
    <x v="2"/>
    <x v="2"/>
    <x v="2"/>
    <x v="3"/>
    <n v="2751.4285714285716"/>
    <x v="817"/>
  </r>
  <r>
    <d v="2568-06-19T00:00:00"/>
    <s v="ขายเหมา"/>
    <s v="เยาวราช"/>
    <s v="YR"/>
    <x v="9"/>
    <s v="ปัจจุบัน"/>
    <n v="120000068076"/>
    <s v="คุณสายชล กุลประเสริฐรัตน์"/>
    <s v="ธารเฮ้าส์ (Tran house room for rent)"/>
    <s v="1450/4-5 ซ.เจริญกรุง 42/1 ถ.เจริญกรุง แขวงบางรัก เขตบางรัก กรุงเทพมหานคร 10500"/>
    <n v="891316116"/>
    <n v="19260"/>
    <s v="ขายเหมา-จ่าย12ฟรี04ราคา018000(ไม่รวมVat)"/>
    <x v="2"/>
    <x v="2"/>
    <x v="6"/>
    <x v="7"/>
    <n v="1203.75"/>
    <x v="818"/>
  </r>
  <r>
    <d v="2568-06-19T00:00:00"/>
    <s v="ขายเหมา"/>
    <s v="เยาวราช"/>
    <s v="YR"/>
    <x v="9"/>
    <s v="ปัจจุบัน"/>
    <n v="120000065147"/>
    <s v="บริษัท กรุงเทพดุสิตเวชการ จำกัด(มหาชน) รพ.สมิติเวชไชน่าทาวน์"/>
    <s v="โรงพยาบาล สมิติเวช ไชน่าทาวน์"/>
    <s v="624 ถ.เยาวราช แขวงสัมพันธวงศ์ เขตสัมพันธวงศ์ กรุงเทพมหานคร 10100"/>
    <s v="02-1187893"/>
    <n v="64200"/>
    <s v="ขายเหมา-จ่าย 10ฟรี 02 ราคา 060000(ไม่รวมVat)"/>
    <x v="3"/>
    <x v="3"/>
    <x v="2"/>
    <x v="1"/>
    <n v="5350"/>
    <x v="819"/>
  </r>
  <r>
    <d v="2568-06-19T00:00:00"/>
    <s v="ขายเหมา"/>
    <s v="เยาวราช"/>
    <s v="YR"/>
    <x v="9"/>
    <s v="ปัจจุบัน"/>
    <n v="120000055641"/>
    <s v="บริษัท เจมส์เซ็นเตอร์ ดีเวลล็อปเมนท์ จำกัด"/>
    <s v="Bossotel"/>
    <s v="55/8-13 ซ. เจริญกรุง42/1 ถ.เจริญกรุง แขวงบางรัก เขตบางรัก กรุงเทพฯ"/>
    <s v="081-8368497"/>
    <n v="50183"/>
    <s v="ขายเหมา-จ่าย 12ฟรี 00 ราคา 046900(ไม่รวมVat)"/>
    <x v="2"/>
    <x v="2"/>
    <x v="0"/>
    <x v="1"/>
    <n v="4181.916666666667"/>
    <x v="820"/>
  </r>
  <r>
    <d v="2568-06-19T00:00:00"/>
    <s v="ขายเหมา"/>
    <s v="เยาวราช"/>
    <s v="YR"/>
    <x v="9"/>
    <s v="ปัจจุบัน"/>
    <n v="120000066999"/>
    <s v="บริษัท ชีเอ็นอาร์ เฮ้าส์ จำกัด"/>
    <s v="AT 69 Residence"/>
    <s v="334 ซ.เจริญกรุง 65 ถ.เจริญกรุง แขวงยานนาวา เขตสาทร กรุงเทพมหานคร 10120"/>
    <s v="02-2113388"/>
    <n v="16050"/>
    <s v="ขายเหมา-จ่าย10 ฟรี 02 ราคา 015000(ไม่รวมVat)"/>
    <x v="3"/>
    <x v="3"/>
    <x v="2"/>
    <x v="1"/>
    <n v="1337.5"/>
    <x v="821"/>
  </r>
  <r>
    <d v="2568-06-19T00:00:00"/>
    <s v="ขายเหมา"/>
    <s v="เยาวราช"/>
    <s v="YR"/>
    <x v="9"/>
    <s v="ปัจจุบัน"/>
    <n v="120000066999"/>
    <s v="บริษัท ชีเอ็นอาร์ เฮ้าส์ จำกัด"/>
    <s v="Miloft Sathon"/>
    <s v="334 ซ.เจริญกรุง 65 ถ.เจริญกรุง แขวงยานนาวา เขตสาทร กรุงเทพมหานคร 10120"/>
    <s v="02-2113388"/>
    <n v="37450"/>
    <s v="ขายเหมา-จ่าย10 ฟรี02 ราคา 35,000 (ไม่รวมVAT)"/>
    <x v="3"/>
    <x v="3"/>
    <x v="2"/>
    <x v="1"/>
    <n v="3120.8333333333335"/>
    <x v="822"/>
  </r>
  <r>
    <d v="2568-06-19T00:00:00"/>
    <s v="ขายเหมา"/>
    <s v="เยาวราช"/>
    <s v="YR"/>
    <x v="9"/>
    <s v="ปัจจุบัน"/>
    <n v="120000059207"/>
    <s v="บริษัท ดิจิตอล สตรีม จำกัด"/>
    <s v="Montien Hotel Surawong"/>
    <s v="185/13 ซ. วิภาวดีรังสิต 64 ถ.วิภาวดีรังสิต แขวงตลาดบางเขน เขตหลักสี่ กรุงเทพฯ 10210"/>
    <s v=""/>
    <n v="22470"/>
    <s v="ขายเหมา-จ่าย 01ฟรี 00 ราคา 006300(ไม่รวมVat)"/>
    <x v="0"/>
    <x v="0"/>
    <x v="0"/>
    <x v="0"/>
    <n v="22470"/>
    <x v="823"/>
  </r>
  <r>
    <d v="2568-06-19T00:00:00"/>
    <s v="ขายเหมา"/>
    <s v="เยาวราช"/>
    <s v="YR"/>
    <x v="9"/>
    <s v="ปัจจุบัน"/>
    <n v="120000066618"/>
    <s v="บริษัท เดอะสลิล ริเวอร์ไซด์ จำกัด"/>
    <s v="SALIL JOURNEY RIVERSIDE"/>
    <s v="2052/7-9 ซ.เจริญกรุง 72/1 ถ.เจริญกรุง แขวงวัดพระยาไกร เขตบางคอแหลม กรุงเทพมหานคร 10120"/>
    <s v="02-8448787"/>
    <n v="21400"/>
    <s v="ขายเหมา-จ่าย 01ฟรี 00 ราคา 020000(ไม่รวมVat)"/>
    <x v="0"/>
    <x v="0"/>
    <x v="0"/>
    <x v="0"/>
    <n v="21400"/>
    <x v="824"/>
  </r>
  <r>
    <d v="2568-06-19T00:00:00"/>
    <s v="ขายเหมา"/>
    <s v="เยาวราช"/>
    <s v="YR"/>
    <x v="9"/>
    <s v="ปัจจุบัน"/>
    <n v="120000055633"/>
    <s v="บริษัท ไทยเฮ้าส์ซิ่ง ดิเวลล็อปเมนท์ จำกัด"/>
    <s v="แกรนไชน่า"/>
    <s v="215 ถนนเยาวราชแขวงสัมพันธวงศ์ เขตสัมพันธวงศ์ กรุงเทพฯ"/>
    <s v="02-224-9977"/>
    <n v="298530"/>
    <s v="S01ขายเหมา-จ่าย12ฟรี06ราคา200000(ไม่รวมVat)"/>
    <x v="2"/>
    <x v="2"/>
    <x v="4"/>
    <x v="15"/>
    <n v="16585"/>
    <x v="825"/>
  </r>
  <r>
    <d v="2568-06-19T00:00:00"/>
    <s v="ขายเหมา"/>
    <s v="เยาวราช"/>
    <s v="YR"/>
    <x v="9"/>
    <s v="ปัจจุบัน"/>
    <n v="120000055581"/>
    <s v="บริษัท ประมวลอพาร์ทเมนท์ จำกัด"/>
    <s v="ประมวลอพาร์ทเมนท์"/>
    <s v="18-20 ซอยสว่าง 5ถนนสว่างแขวงมหาพฤฒาราม เขตบางรัก กรุงเทพฯ"/>
    <s v="02-2915885"/>
    <n v="42800"/>
    <s v="ขายเหมา-จ่าย 12ฟรี 00 ราคา 040000 (ไม่รวมVat)"/>
    <x v="2"/>
    <x v="2"/>
    <x v="0"/>
    <x v="1"/>
    <n v="3566.6666666666665"/>
    <x v="826"/>
  </r>
  <r>
    <d v="2568-06-19T00:00:00"/>
    <s v="ขายเหมา"/>
    <s v="เยาวราช"/>
    <s v="YR"/>
    <x v="9"/>
    <s v="ปัจจุบัน"/>
    <n v="120000066161"/>
    <s v="บริษัท มัมมี่ ซีเคร็ท จำกัด"/>
    <s v="Ago Hotel Chinatown"/>
    <s v="177/20-25 ซ.โชฎึก ถ.- แขวงตลาดน้อย เขตสัมพันธวงศ์ กรุงเทพมหานคร 10100"/>
    <s v="02-0020802"/>
    <n v="33170"/>
    <s v="ขายเหมา-จ่าย 10ฟรี 04 ราคา 031000(ไม่รวมVat)"/>
    <x v="3"/>
    <x v="3"/>
    <x v="6"/>
    <x v="3"/>
    <n v="2369.2857142857142"/>
    <x v="827"/>
  </r>
  <r>
    <d v="2568-06-19T00:00:00"/>
    <s v="ขายเหมา"/>
    <s v="เยาวราช"/>
    <s v="YR"/>
    <x v="9"/>
    <s v="ปัจจุบัน"/>
    <n v="120000066484"/>
    <s v="บริษัท มีนำโฮเต็ล จำกัด"/>
    <s v="โรงแรมรามาดา พลาซ่า บางกอก แม่น้ำ ริเวอร์ไซด์"/>
    <s v="2074 ถ.เจริญกรุง แขวงวัดพระยาไกร เขตบางคอแหลม กรุงเทพมหานคร 10120"/>
    <s v="02-6881000"/>
    <n v="321000"/>
    <s v="S01ขายเหมา-จ่าย10 ฟรี 02 ราคา 300000(ไม่รวมVat)"/>
    <x v="3"/>
    <x v="3"/>
    <x v="2"/>
    <x v="1"/>
    <n v="26750"/>
    <x v="828"/>
  </r>
  <r>
    <d v="2568-06-19T00:00:00"/>
    <s v="ขายเหมา"/>
    <s v="เยาวราช"/>
    <s v="YR"/>
    <x v="9"/>
    <s v="ปัจจุบัน"/>
    <n v="120000055571"/>
    <s v="บริษัท โรงพยาบาล ธนบุรี บำรุงเมือง จำกัด (สำนักงานใหญ่)"/>
    <s v="โรงพยาบาล ธนบุรี บำรุงเมือง"/>
    <s v="611บำรุงเมืองคลองมหานาคป้อมปราบศัตรูพ่าย กรุงเทพฯ"/>
    <s v="02 220 7999"/>
    <n v="44940"/>
    <s v="ขายเหมา-จ่าย01ฟรี00ราคา36701.25(ไม่รวมVat)"/>
    <x v="0"/>
    <x v="0"/>
    <x v="0"/>
    <x v="0"/>
    <n v="44940"/>
    <x v="829"/>
  </r>
  <r>
    <d v="2568-06-19T00:00:00"/>
    <s v="ขายเหมา"/>
    <s v="เยาวราช"/>
    <s v="YR"/>
    <x v="9"/>
    <s v="ปัจจุบัน"/>
    <n v="120000065517"/>
    <s v="บริษัท สิริพัฒนทรัพย์ ลิฟวิ่ง จำกัด"/>
    <s v="โครงการ 185 @สุรวงศ์"/>
    <s v="185,191/7-12 ซ.พุทธโอสถ ถ. -แขวงสี่พระยา เขตบางรัก กรุงเทพมหานคร 10500"/>
    <s v="081-3716915"/>
    <n v="15408"/>
    <s v="ขายเหมา-จ่าย12 ฟรี02 ราคา 012000 (ไม่รวมVat)"/>
    <x v="2"/>
    <x v="2"/>
    <x v="2"/>
    <x v="3"/>
    <n v="1100.5714285714287"/>
    <x v="830"/>
  </r>
  <r>
    <d v="2568-06-19T00:00:00"/>
    <s v="ขายเหมา"/>
    <s v="เยาวราช"/>
    <s v="YR"/>
    <x v="9"/>
    <s v="ปัจจุบัน"/>
    <n v="120000055673"/>
    <s v="บริษัท อัมรา ฮอสพิทาลิตี้ (ประเทศไทย) จำกัด (สำนักงานใหญ่)"/>
    <s v="อัมรา โฮเทล"/>
    <s v="เลขที่ 180/1 ถนนสุรวงศ์ แขวงสี่พระยา เขตบางรักกรุงเทพมหานคร 10500"/>
    <s v="02-021-8888"/>
    <n v="21400"/>
    <s v="ขายเหมา-จ่าย 01ฟรี 00 ราคา 020000(ไม่รวมVat)"/>
    <x v="0"/>
    <x v="0"/>
    <x v="0"/>
    <x v="0"/>
    <n v="21400"/>
    <x v="831"/>
  </r>
  <r>
    <d v="2568-06-19T00:00:00"/>
    <s v="ขายเหมา"/>
    <s v="เยาวราช"/>
    <s v="YR"/>
    <x v="9"/>
    <s v="ปัจจุบัน"/>
    <n v="120000061724"/>
    <s v="บริษัท เออร์เบิน รีสอร์ท โฮเต็ล จำกัด (สาขาที่ 00001)"/>
    <s v="Four Seasons Hotel"/>
    <s v="เลขที่ 300/1 ถนนเจริญกรุง แขวงยานนาวา เขตสาทร กรุงเทพฯ"/>
    <s v="02-032-0888"/>
    <n v="32100"/>
    <s v="ขายเหมา-จ่าย01 ฟรี00 ราคา 30,000 (ไม่รวมVat)"/>
    <x v="5"/>
    <x v="0"/>
    <x v="0"/>
    <x v="0"/>
    <n v="32100"/>
    <x v="832"/>
  </r>
  <r>
    <d v="2568-06-19T00:00:00"/>
    <s v="ขายเหมา"/>
    <s v="เยาวราช"/>
    <s v="YR"/>
    <x v="9"/>
    <s v="ปัจจุบัน"/>
    <n v="120000057554"/>
    <s v="บริษัท บีดีเอ็มเอส จัดการทรัพย์สิน จำกัด  "/>
    <s v="โรงพยาบาลบีเอ็นเอช 9/1"/>
    <s v="9/1 ถ.คอนแวนต์ แขวงสีลม เขตบางรัก กรุงเทพมหานคร 10500"/>
    <s v="02-0220700"/>
    <n v="16050"/>
    <s v="ขายเหมา-จ่าย01 ฟรี00 ราคา 015000(ไม่รวมVat)"/>
    <x v="5"/>
    <x v="0"/>
    <x v="0"/>
    <x v="0"/>
    <n v="16050"/>
    <x v="833"/>
  </r>
  <r>
    <d v="2568-06-19T00:00:00"/>
    <s v="ขายเหมา"/>
    <s v="เยาวราช"/>
    <s v="YR"/>
    <x v="9"/>
    <s v="ปัจจุบัน"/>
    <n v="120000055584"/>
    <s v="ประมวลริเวอร์ อพาร์ทเมนท์"/>
    <s v="ประมวลริเวอร์อพาร์ทเมนท์ "/>
    <s v="2250/140 ซ.เจริญกรุง76/1 ถ.เจริญกรุง แขวงบางคอแหลม เขตบางคอแหลม กรุงเทพฯ"/>
    <s v="089-610-9733"/>
    <n v="64200"/>
    <s v="ขายเหมา-จ่าย12 ฟรี00 ราคา 060000(ไม่รวมVat)"/>
    <x v="2"/>
    <x v="2"/>
    <x v="0"/>
    <x v="1"/>
    <n v="5350"/>
    <x v="834"/>
  </r>
  <r>
    <d v="2568-06-19T00:00:00"/>
    <s v="ขายเหมา"/>
    <s v="เยาวราช"/>
    <s v="YR"/>
    <x v="9"/>
    <s v="ปัจจุบัน"/>
    <n v="120000060463"/>
    <s v="ห้างหุ้นส่วนสามัญ สองศรีพี่น้อง"/>
    <s v="Boon's Residence"/>
    <s v="11  ซอยนราธิวาสราชนครินทร์ 10 ถนนสาทร แขวงทุ่งวัดดอน เขตสาทร กรุงเทพฯ 10120"/>
    <s v="02-676-3636"/>
    <n v="32100"/>
    <s v="ขายเหมา-จ่าย 10ฟรี 05 ราคา 030000(ไม่รวมVat)"/>
    <x v="3"/>
    <x v="3"/>
    <x v="8"/>
    <x v="4"/>
    <n v="2140"/>
    <x v="835"/>
  </r>
  <r>
    <d v="2568-06-19T00:00:00"/>
    <s v="ขายเหมา"/>
    <s v="อุบลราชธานี"/>
    <s v="UB"/>
    <x v="10"/>
    <s v="ปัจจุบัน"/>
    <n v="120000066689"/>
    <s v="บริษัท ซีพีเอ็น โคราช จำกัด"/>
    <s v="โรงแรม Centara Ubon Ratchathani"/>
    <s v="355 หมู่7 ถ.- ต.แจระแม อ.เมืองอุบลราชธานี จ.อุบลราชธานี 34000"/>
    <s v="045-319556"/>
    <n v="256800"/>
    <s v="ขายเหมา-จ่าย10ฟรี02ราคา240000(ไม่รวมVat)"/>
    <x v="3"/>
    <x v="3"/>
    <x v="2"/>
    <x v="1"/>
    <n v="21400"/>
    <x v="836"/>
  </r>
  <r>
    <d v="2568-06-19T00:00:00"/>
    <s v="ขายเหมา"/>
    <s v="หัวหิน"/>
    <s v="HH"/>
    <x v="11"/>
    <s v="ปัจจุบัน"/>
    <n v="120000066668"/>
    <s v="บริษัท อมารี หัวหิน จำกัด"/>
    <s v="Amari Hua Hin"/>
    <s v="117/74 ซ.หมู่บ้านหนองแก ถ.- ต.หนองแก อ.หัวหิน จ.ประจวบคีรีขันธ์ 77110"/>
    <s v="032-616600"/>
    <n v="11984"/>
    <s v="ขายเหมา-จ่าย 01ฟรี 00 ราคา 011200(ไม่รวมVat)"/>
    <x v="0"/>
    <x v="0"/>
    <x v="0"/>
    <x v="0"/>
    <n v="11984"/>
    <x v="837"/>
  </r>
  <r>
    <d v="2568-06-19T00:00:00"/>
    <s v="ขายเหมา"/>
    <s v="เกาะสมุย"/>
    <s v="KMS"/>
    <x v="11"/>
    <s v="ปัจจุบัน"/>
    <n v="120000069195"/>
    <s v="บริษัท ณ. นิมมาน จำกัด"/>
    <s v="โรงแรม ทราย เกาะสมุย วิลล่า"/>
    <s v="63/182 หมู่5 ถ.-ต.บ่อผุด อ.เกาะสมุย จ.สุราษฎร์ธานี 84320"/>
    <s v="077-914700"/>
    <n v="10700"/>
    <s v="ขายเหมา-จ่าย 01ฟรี 00 ราคา 010000(ไม่รวมVat)"/>
    <x v="0"/>
    <x v="0"/>
    <x v="0"/>
    <x v="0"/>
    <n v="10700"/>
    <x v="838"/>
  </r>
  <r>
    <d v="2568-06-19T00:00:00"/>
    <s v="ขายเหมา"/>
    <s v="เกาะสมุย"/>
    <s v="KMS"/>
    <x v="11"/>
    <s v="ปัจจุบัน"/>
    <n v="120000066864"/>
    <s v="บริษัท ศิริมายา จำกัด"/>
    <s v="OZO Chaweng Samui"/>
    <s v="11/34 หมู่2 ถ.- ต.บ่อผุด อ.เกาะสมุย จ.สุราษฎร์ธานี 84320"/>
    <s v="077-915200"/>
    <n v="16478"/>
    <s v="ขายเหมา-จ่าย01ฟรี00ราคา015400(ไม่รวมVat)"/>
    <x v="0"/>
    <x v="0"/>
    <x v="0"/>
    <x v="0"/>
    <n v="16478"/>
    <x v="839"/>
  </r>
  <r>
    <d v="2568-06-19T00:00:00"/>
    <s v="ขายเหมา"/>
    <s v="เกาะสมุย"/>
    <s v="KMS"/>
    <x v="11"/>
    <s v="ปัจจุบัน"/>
    <n v="120000069170"/>
    <s v="บริษัท สมุย พาราไดซ์ รีสอร์ท จำกัด"/>
    <s v="พาราไดซ์ บีช รีสอร์ต สมุย"/>
    <s v="18/8 หมู่1 ถ._ต.แม่น้ำ อ.เกาะสมุย จ.สุราษฎร์ธานี 84330"/>
    <s v="081-2700745"/>
    <n v="15087"/>
    <s v="ขายเหมา-จ่าย01ฟรี00ราคา014100(ไม่รวมVat)"/>
    <x v="0"/>
    <x v="0"/>
    <x v="0"/>
    <x v="0"/>
    <n v="15087"/>
    <x v="840"/>
  </r>
  <r>
    <d v="2568-06-19T00:00:00"/>
    <s v="ขายเหมา"/>
    <s v="เกาะสมุย"/>
    <s v="KMS"/>
    <x v="11"/>
    <s v="ปัจจุบัน"/>
    <n v="120000066420"/>
    <s v="บริษัท อันทาร่า ฮอลิเดย์ พาร์ค จํากัด"/>
    <s v="Amari Koh Samui"/>
    <s v="14/3 หมู่2 ถ.- ต.บ่อผุด อ.เกาะสมุย จ.สุราษฎร์ธานี 84320"/>
    <s v="077-965-529 คุณฝ้าย / 077-300306"/>
    <n v="10379"/>
    <s v="ขายเหมา-จ่าย 01ฟรี 00 ราคา 009700(ไม่รวมVat)"/>
    <x v="0"/>
    <x v="0"/>
    <x v="0"/>
    <x v="0"/>
    <n v="10379"/>
    <x v="841"/>
  </r>
  <r>
    <d v="2568-06-19T00:00:00"/>
    <s v="ขายเหมา"/>
    <s v="ภูเก็ต"/>
    <s v="PHK"/>
    <x v="11"/>
    <s v="ปัจจุบัน"/>
    <n v="120000066690"/>
    <s v="บริษัท อิตัลไทย เรียล เอ็ซเทท จำกัด"/>
    <s v="โรงแรม อมารี ภูเก็ต"/>
    <s v="2 ถ.หมื่นเงิน ต.ป่าตอง อ.กะทู้ จ.ภูเก็ต 83150"/>
    <s v="076-340106"/>
    <n v="23540"/>
    <s v="ขายเหมา-จ่าย 01ฟรี 00 ราคา 022000(ไม่รวมVat)"/>
    <x v="0"/>
    <x v="0"/>
    <x v="0"/>
    <x v="0"/>
    <n v="23540"/>
    <x v="842"/>
  </r>
  <r>
    <d v="2568-06-19T00:00:00"/>
    <s v="ขายเหมา"/>
    <s v="ภูเก็ต"/>
    <s v="PHK"/>
    <x v="11"/>
    <s v="ปัจจุบัน"/>
    <n v="120000067259"/>
    <s v="บริษัท โอโซ่ กะตะ จำกัด"/>
    <s v="OZO Phuket"/>
    <s v="99 ถ.กะตะ ต.กะรน อ.เมืองภูเก็ต จ.ภูเก็ต 83100"/>
    <s v="086-4437937"/>
    <n v="13696"/>
    <s v="ขายเหมา-จ่าย01ฟรี00ราคา012800(ไม่รวมVat)"/>
    <x v="0"/>
    <x v="0"/>
    <x v="0"/>
    <x v="0"/>
    <n v="13696"/>
    <x v="843"/>
  </r>
  <r>
    <m/>
    <m/>
    <m/>
    <m/>
    <x v="12"/>
    <m/>
    <m/>
    <m/>
    <m/>
    <m/>
    <m/>
    <m/>
    <m/>
    <x v="10"/>
    <x v="9"/>
    <x v="11"/>
    <x v="23"/>
    <m/>
    <x v="8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7B2E36-3948-40F3-BFAA-7AF62BA37C0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A3:G137" firstHeaderRow="0" firstDataRow="1" firstDataCol="4"/>
  <pivotFields count="1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2">
        <item x="0"/>
        <item x="7"/>
        <item x="8"/>
        <item x="6"/>
        <item x="4"/>
        <item x="3"/>
        <item x="1"/>
        <item x="2"/>
        <item x="9"/>
        <item x="5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6"/>
        <item x="7"/>
        <item x="5"/>
        <item x="4"/>
        <item x="3"/>
        <item x="1"/>
        <item x="2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0"/>
        <item x="1"/>
        <item x="2"/>
        <item x="3"/>
        <item x="6"/>
        <item x="8"/>
        <item x="4"/>
        <item x="5"/>
        <item x="10"/>
        <item x="9"/>
        <item x="7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0"/>
        <item x="14"/>
        <item x="12"/>
        <item x="6"/>
        <item x="9"/>
        <item x="5"/>
        <item x="8"/>
        <item x="11"/>
        <item x="17"/>
        <item x="22"/>
        <item x="1"/>
        <item x="2"/>
        <item x="3"/>
        <item x="4"/>
        <item x="7"/>
        <item x="19"/>
        <item x="15"/>
        <item x="10"/>
        <item x="21"/>
        <item x="20"/>
        <item x="13"/>
        <item x="18"/>
        <item x="16"/>
        <item x="2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846">
        <item x="716"/>
        <item x="720"/>
        <item x="717"/>
        <item x="721"/>
        <item x="718"/>
        <item x="714"/>
        <item x="719"/>
        <item x="722"/>
        <item x="725"/>
        <item x="715"/>
        <item x="724"/>
        <item x="723"/>
        <item x="55"/>
        <item x="56"/>
        <item x="57"/>
        <item x="5"/>
        <item x="3"/>
        <item x="6"/>
        <item x="12"/>
        <item x="16"/>
        <item x="2"/>
        <item x="4"/>
        <item x="1"/>
        <item x="7"/>
        <item x="13"/>
        <item x="8"/>
        <item x="15"/>
        <item x="9"/>
        <item x="0"/>
        <item x="11"/>
        <item x="14"/>
        <item x="10"/>
        <item x="732"/>
        <item x="727"/>
        <item x="726"/>
        <item x="731"/>
        <item x="729"/>
        <item x="733"/>
        <item x="734"/>
        <item x="730"/>
        <item x="728"/>
        <item x="837"/>
        <item x="489"/>
        <item x="503"/>
        <item x="497"/>
        <item x="493"/>
        <item x="502"/>
        <item x="498"/>
        <item x="505"/>
        <item x="490"/>
        <item x="492"/>
        <item x="494"/>
        <item x="495"/>
        <item x="499"/>
        <item x="491"/>
        <item x="507"/>
        <item x="496"/>
        <item x="508"/>
        <item x="504"/>
        <item x="501"/>
        <item x="500"/>
        <item x="506"/>
        <item x="509"/>
        <item x="511"/>
        <item x="510"/>
        <item x="841"/>
        <item x="840"/>
        <item x="839"/>
        <item x="838"/>
        <item x="136"/>
        <item x="117"/>
        <item x="115"/>
        <item x="123"/>
        <item x="129"/>
        <item x="133"/>
        <item x="116"/>
        <item x="121"/>
        <item x="124"/>
        <item x="111"/>
        <item x="114"/>
        <item x="138"/>
        <item x="137"/>
        <item x="131"/>
        <item x="141"/>
        <item x="142"/>
        <item x="112"/>
        <item x="130"/>
        <item x="140"/>
        <item x="125"/>
        <item x="126"/>
        <item x="113"/>
        <item x="127"/>
        <item x="118"/>
        <item x="119"/>
        <item x="134"/>
        <item x="139"/>
        <item x="132"/>
        <item x="143"/>
        <item x="128"/>
        <item x="120"/>
        <item x="135"/>
        <item x="700"/>
        <item x="632"/>
        <item x="677"/>
        <item x="665"/>
        <item x="625"/>
        <item x="626"/>
        <item x="627"/>
        <item x="614"/>
        <item x="613"/>
        <item x="688"/>
        <item x="663"/>
        <item x="661"/>
        <item x="660"/>
        <item x="703"/>
        <item x="624"/>
        <item x="667"/>
        <item x="710"/>
        <item x="605"/>
        <item x="706"/>
        <item x="671"/>
        <item x="610"/>
        <item x="659"/>
        <item x="631"/>
        <item x="619"/>
        <item x="641"/>
        <item x="630"/>
        <item x="670"/>
        <item x="678"/>
        <item x="662"/>
        <item x="643"/>
        <item x="644"/>
        <item x="695"/>
        <item x="696"/>
        <item x="692"/>
        <item x="636"/>
        <item x="686"/>
        <item x="629"/>
        <item x="628"/>
        <item x="680"/>
        <item x="679"/>
        <item x="654"/>
        <item x="633"/>
        <item x="649"/>
        <item x="623"/>
        <item x="642"/>
        <item x="652"/>
        <item x="648"/>
        <item x="637"/>
        <item x="653"/>
        <item x="635"/>
        <item x="651"/>
        <item x="712"/>
        <item x="709"/>
        <item x="701"/>
        <item x="669"/>
        <item x="704"/>
        <item x="655"/>
        <item x="708"/>
        <item x="675"/>
        <item x="647"/>
        <item x="620"/>
        <item x="673"/>
        <item x="621"/>
        <item x="634"/>
        <item x="705"/>
        <item x="690"/>
        <item x="615"/>
        <item x="616"/>
        <item x="603"/>
        <item x="676"/>
        <item x="608"/>
        <item x="609"/>
        <item x="606"/>
        <item x="674"/>
        <item x="681"/>
        <item x="611"/>
        <item x="668"/>
        <item x="689"/>
        <item x="607"/>
        <item x="684"/>
        <item x="702"/>
        <item x="604"/>
        <item x="683"/>
        <item x="697"/>
        <item x="666"/>
        <item x="656"/>
        <item x="638"/>
        <item x="612"/>
        <item x="657"/>
        <item x="618"/>
        <item x="685"/>
        <item x="639"/>
        <item x="699"/>
        <item x="650"/>
        <item x="711"/>
        <item x="640"/>
        <item x="646"/>
        <item x="645"/>
        <item x="694"/>
        <item x="687"/>
        <item x="617"/>
        <item x="664"/>
        <item x="658"/>
        <item x="672"/>
        <item x="713"/>
        <item x="691"/>
        <item x="682"/>
        <item x="707"/>
        <item x="693"/>
        <item x="698"/>
        <item x="622"/>
        <item x="217"/>
        <item x="225"/>
        <item x="156"/>
        <item x="214"/>
        <item x="178"/>
        <item x="210"/>
        <item x="212"/>
        <item x="190"/>
        <item x="226"/>
        <item x="221"/>
        <item x="185"/>
        <item x="164"/>
        <item x="160"/>
        <item x="176"/>
        <item x="175"/>
        <item x="171"/>
        <item x="238"/>
        <item x="207"/>
        <item x="172"/>
        <item x="155"/>
        <item x="173"/>
        <item x="181"/>
        <item x="189"/>
        <item x="202"/>
        <item x="188"/>
        <item x="201"/>
        <item x="186"/>
        <item x="213"/>
        <item x="222"/>
        <item x="218"/>
        <item x="196"/>
        <item x="183"/>
        <item x="235"/>
        <item x="234"/>
        <item x="233"/>
        <item x="162"/>
        <item x="179"/>
        <item x="144"/>
        <item x="823"/>
        <item x="236"/>
        <item x="223"/>
        <item x="163"/>
        <item x="237"/>
        <item x="147"/>
        <item x="215"/>
        <item x="150"/>
        <item x="206"/>
        <item x="208"/>
        <item x="122"/>
        <item x="198"/>
        <item x="224"/>
        <item x="195"/>
        <item x="167"/>
        <item x="170"/>
        <item x="168"/>
        <item x="148"/>
        <item x="227"/>
        <item x="192"/>
        <item x="193"/>
        <item x="191"/>
        <item x="200"/>
        <item x="149"/>
        <item x="145"/>
        <item x="151"/>
        <item x="209"/>
        <item x="177"/>
        <item x="216"/>
        <item x="157"/>
        <item x="154"/>
        <item x="205"/>
        <item x="228"/>
        <item x="199"/>
        <item x="174"/>
        <item x="194"/>
        <item x="232"/>
        <item x="197"/>
        <item x="211"/>
        <item x="203"/>
        <item x="204"/>
        <item x="159"/>
        <item x="169"/>
        <item x="182"/>
        <item x="146"/>
        <item x="165"/>
        <item x="231"/>
        <item x="230"/>
        <item x="166"/>
        <item x="184"/>
        <item x="161"/>
        <item x="158"/>
        <item x="187"/>
        <item x="180"/>
        <item x="220"/>
        <item x="229"/>
        <item x="153"/>
        <item x="152"/>
        <item x="219"/>
        <item x="286"/>
        <item x="261"/>
        <item x="277"/>
        <item x="280"/>
        <item x="252"/>
        <item x="241"/>
        <item x="288"/>
        <item x="255"/>
        <item x="253"/>
        <item x="258"/>
        <item x="257"/>
        <item x="259"/>
        <item x="284"/>
        <item x="287"/>
        <item x="279"/>
        <item x="248"/>
        <item x="249"/>
        <item x="275"/>
        <item x="278"/>
        <item x="268"/>
        <item x="283"/>
        <item x="282"/>
        <item x="272"/>
        <item x="250"/>
        <item x="260"/>
        <item x="242"/>
        <item x="243"/>
        <item x="244"/>
        <item x="285"/>
        <item x="276"/>
        <item x="290"/>
        <item x="256"/>
        <item x="264"/>
        <item x="245"/>
        <item x="274"/>
        <item x="267"/>
        <item x="273"/>
        <item x="271"/>
        <item x="281"/>
        <item x="263"/>
        <item x="254"/>
        <item x="251"/>
        <item x="239"/>
        <item x="240"/>
        <item x="289"/>
        <item x="247"/>
        <item x="246"/>
        <item x="262"/>
        <item x="266"/>
        <item x="265"/>
        <item x="269"/>
        <item x="270"/>
        <item x="785"/>
        <item x="751"/>
        <item x="781"/>
        <item x="772"/>
        <item x="773"/>
        <item x="782"/>
        <item x="770"/>
        <item x="774"/>
        <item x="764"/>
        <item x="756"/>
        <item x="755"/>
        <item x="779"/>
        <item x="783"/>
        <item x="763"/>
        <item x="753"/>
        <item x="776"/>
        <item x="761"/>
        <item x="748"/>
        <item x="758"/>
        <item x="768"/>
        <item x="744"/>
        <item x="754"/>
        <item x="775"/>
        <item x="757"/>
        <item x="769"/>
        <item x="780"/>
        <item x="766"/>
        <item x="760"/>
        <item x="745"/>
        <item x="750"/>
        <item x="759"/>
        <item x="749"/>
        <item x="778"/>
        <item x="777"/>
        <item x="762"/>
        <item x="746"/>
        <item x="784"/>
        <item x="765"/>
        <item x="767"/>
        <item x="752"/>
        <item x="771"/>
        <item x="747"/>
        <item x="737"/>
        <item x="735"/>
        <item x="741"/>
        <item x="736"/>
        <item x="742"/>
        <item x="738"/>
        <item x="739"/>
        <item x="740"/>
        <item x="295"/>
        <item x="310"/>
        <item x="311"/>
        <item x="308"/>
        <item x="302"/>
        <item x="307"/>
        <item x="309"/>
        <item x="298"/>
        <item x="300"/>
        <item x="301"/>
        <item x="297"/>
        <item x="306"/>
        <item x="299"/>
        <item x="294"/>
        <item x="291"/>
        <item x="292"/>
        <item x="293"/>
        <item x="305"/>
        <item x="303"/>
        <item x="296"/>
        <item x="304"/>
        <item x="743"/>
        <item x="351"/>
        <item x="349"/>
        <item x="335"/>
        <item x="317"/>
        <item x="323"/>
        <item x="313"/>
        <item x="312"/>
        <item x="333"/>
        <item x="354"/>
        <item x="340"/>
        <item x="334"/>
        <item x="327"/>
        <item x="345"/>
        <item x="326"/>
        <item x="344"/>
        <item x="331"/>
        <item x="330"/>
        <item x="355"/>
        <item x="357"/>
        <item x="336"/>
        <item x="352"/>
        <item x="337"/>
        <item x="353"/>
        <item x="322"/>
        <item x="324"/>
        <item x="343"/>
        <item x="320"/>
        <item x="319"/>
        <item x="338"/>
        <item x="332"/>
        <item x="341"/>
        <item x="328"/>
        <item x="321"/>
        <item x="342"/>
        <item x="318"/>
        <item x="348"/>
        <item x="314"/>
        <item x="356"/>
        <item x="346"/>
        <item x="325"/>
        <item x="329"/>
        <item x="339"/>
        <item x="350"/>
        <item x="316"/>
        <item x="315"/>
        <item x="347"/>
        <item x="842"/>
        <item x="843"/>
        <item x="372"/>
        <item x="373"/>
        <item x="379"/>
        <item x="389"/>
        <item x="410"/>
        <item x="386"/>
        <item x="374"/>
        <item x="370"/>
        <item x="361"/>
        <item x="404"/>
        <item x="385"/>
        <item x="403"/>
        <item x="371"/>
        <item x="359"/>
        <item x="414"/>
        <item x="376"/>
        <item x="415"/>
        <item x="360"/>
        <item x="397"/>
        <item x="392"/>
        <item x="381"/>
        <item x="363"/>
        <item x="375"/>
        <item x="378"/>
        <item x="377"/>
        <item x="390"/>
        <item x="402"/>
        <item x="396"/>
        <item x="362"/>
        <item x="405"/>
        <item x="368"/>
        <item x="408"/>
        <item x="407"/>
        <item x="391"/>
        <item x="367"/>
        <item x="413"/>
        <item x="394"/>
        <item x="400"/>
        <item x="398"/>
        <item x="364"/>
        <item x="366"/>
        <item x="399"/>
        <item x="401"/>
        <item x="412"/>
        <item x="411"/>
        <item x="406"/>
        <item x="384"/>
        <item x="369"/>
        <item x="395"/>
        <item x="387"/>
        <item x="393"/>
        <item x="383"/>
        <item x="365"/>
        <item x="409"/>
        <item x="382"/>
        <item x="358"/>
        <item x="380"/>
        <item x="388"/>
        <item x="514"/>
        <item x="518"/>
        <item x="513"/>
        <item x="527"/>
        <item x="530"/>
        <item x="512"/>
        <item x="523"/>
        <item x="524"/>
        <item x="515"/>
        <item x="517"/>
        <item x="525"/>
        <item x="529"/>
        <item x="516"/>
        <item x="521"/>
        <item x="520"/>
        <item x="519"/>
        <item x="526"/>
        <item x="522"/>
        <item x="528"/>
        <item x="24"/>
        <item x="25"/>
        <item x="23"/>
        <item x="29"/>
        <item x="48"/>
        <item x="19"/>
        <item x="33"/>
        <item x="36"/>
        <item x="54"/>
        <item x="21"/>
        <item x="22"/>
        <item x="45"/>
        <item x="31"/>
        <item x="20"/>
        <item x="51"/>
        <item x="46"/>
        <item x="49"/>
        <item x="30"/>
        <item x="43"/>
        <item x="53"/>
        <item x="35"/>
        <item x="34"/>
        <item x="40"/>
        <item x="44"/>
        <item x="38"/>
        <item x="39"/>
        <item x="28"/>
        <item x="27"/>
        <item x="18"/>
        <item x="42"/>
        <item x="32"/>
        <item x="50"/>
        <item x="37"/>
        <item x="41"/>
        <item x="26"/>
        <item x="47"/>
        <item x="52"/>
        <item x="17"/>
        <item x="484"/>
        <item x="483"/>
        <item x="482"/>
        <item x="486"/>
        <item x="485"/>
        <item x="487"/>
        <item x="481"/>
        <item x="480"/>
        <item x="790"/>
        <item x="795"/>
        <item x="794"/>
        <item x="789"/>
        <item x="788"/>
        <item x="787"/>
        <item x="793"/>
        <item x="798"/>
        <item x="797"/>
        <item x="796"/>
        <item x="791"/>
        <item x="792"/>
        <item x="786"/>
        <item x="431"/>
        <item x="418"/>
        <item x="444"/>
        <item x="456"/>
        <item x="476"/>
        <item x="436"/>
        <item x="449"/>
        <item x="479"/>
        <item x="429"/>
        <item x="426"/>
        <item x="446"/>
        <item x="434"/>
        <item x="433"/>
        <item x="477"/>
        <item x="427"/>
        <item x="451"/>
        <item x="470"/>
        <item x="443"/>
        <item x="463"/>
        <item x="464"/>
        <item x="467"/>
        <item x="468"/>
        <item x="455"/>
        <item x="441"/>
        <item x="442"/>
        <item x="420"/>
        <item x="478"/>
        <item x="421"/>
        <item x="458"/>
        <item x="469"/>
        <item x="425"/>
        <item x="417"/>
        <item x="462"/>
        <item x="466"/>
        <item x="461"/>
        <item x="437"/>
        <item x="440"/>
        <item x="435"/>
        <item x="471"/>
        <item x="475"/>
        <item x="430"/>
        <item x="474"/>
        <item x="460"/>
        <item x="473"/>
        <item x="416"/>
        <item x="438"/>
        <item x="454"/>
        <item x="424"/>
        <item x="439"/>
        <item x="457"/>
        <item x="453"/>
        <item x="419"/>
        <item x="450"/>
        <item x="422"/>
        <item x="432"/>
        <item x="459"/>
        <item x="472"/>
        <item x="465"/>
        <item x="445"/>
        <item x="447"/>
        <item x="448"/>
        <item x="452"/>
        <item x="428"/>
        <item x="423"/>
        <item x="90"/>
        <item x="86"/>
        <item x="69"/>
        <item x="70"/>
        <item x="75"/>
        <item x="85"/>
        <item x="67"/>
        <item x="58"/>
        <item x="95"/>
        <item x="68"/>
        <item x="94"/>
        <item x="91"/>
        <item x="78"/>
        <item x="83"/>
        <item x="84"/>
        <item x="92"/>
        <item x="65"/>
        <item x="82"/>
        <item x="73"/>
        <item x="77"/>
        <item x="89"/>
        <item x="80"/>
        <item x="88"/>
        <item x="64"/>
        <item x="81"/>
        <item x="74"/>
        <item x="87"/>
        <item x="76"/>
        <item x="79"/>
        <item x="62"/>
        <item x="63"/>
        <item x="61"/>
        <item x="60"/>
        <item x="59"/>
        <item x="66"/>
        <item x="72"/>
        <item x="71"/>
        <item x="93"/>
        <item x="488"/>
        <item x="533"/>
        <item x="546"/>
        <item x="542"/>
        <item x="539"/>
        <item x="534"/>
        <item x="541"/>
        <item x="536"/>
        <item x="537"/>
        <item x="545"/>
        <item x="540"/>
        <item x="544"/>
        <item x="538"/>
        <item x="532"/>
        <item x="531"/>
        <item x="535"/>
        <item x="543"/>
        <item x="802"/>
        <item x="806"/>
        <item x="813"/>
        <item x="799"/>
        <item x="800"/>
        <item x="807"/>
        <item x="810"/>
        <item x="812"/>
        <item x="804"/>
        <item x="803"/>
        <item x="805"/>
        <item x="808"/>
        <item x="801"/>
        <item x="809"/>
        <item x="811"/>
        <item x="836"/>
        <item x="97"/>
        <item x="100"/>
        <item x="98"/>
        <item x="110"/>
        <item x="102"/>
        <item x="104"/>
        <item x="99"/>
        <item x="105"/>
        <item x="109"/>
        <item x="101"/>
        <item x="103"/>
        <item x="96"/>
        <item x="106"/>
        <item x="108"/>
        <item x="107"/>
        <item x="548"/>
        <item x="550"/>
        <item x="549"/>
        <item x="571"/>
        <item x="572"/>
        <item x="573"/>
        <item x="574"/>
        <item x="561"/>
        <item x="568"/>
        <item x="569"/>
        <item x="591"/>
        <item x="581"/>
        <item x="567"/>
        <item x="579"/>
        <item x="578"/>
        <item x="589"/>
        <item x="601"/>
        <item x="557"/>
        <item x="551"/>
        <item x="555"/>
        <item x="553"/>
        <item x="584"/>
        <item x="580"/>
        <item x="566"/>
        <item x="554"/>
        <item x="593"/>
        <item x="596"/>
        <item x="594"/>
        <item x="595"/>
        <item x="588"/>
        <item x="600"/>
        <item x="560"/>
        <item x="547"/>
        <item x="556"/>
        <item x="570"/>
        <item x="552"/>
        <item x="563"/>
        <item x="586"/>
        <item x="564"/>
        <item x="583"/>
        <item x="590"/>
        <item x="592"/>
        <item x="599"/>
        <item x="598"/>
        <item x="559"/>
        <item x="575"/>
        <item x="587"/>
        <item x="562"/>
        <item x="576"/>
        <item x="602"/>
        <item x="585"/>
        <item x="565"/>
        <item x="577"/>
        <item x="597"/>
        <item x="558"/>
        <item x="582"/>
        <item x="822"/>
        <item x="827"/>
        <item x="824"/>
        <item x="828"/>
        <item x="831"/>
        <item x="826"/>
        <item x="834"/>
        <item x="820"/>
        <item x="835"/>
        <item x="817"/>
        <item x="815"/>
        <item x="832"/>
        <item x="819"/>
        <item x="816"/>
        <item x="833"/>
        <item x="814"/>
        <item x="818"/>
        <item x="821"/>
        <item x="830"/>
        <item x="829"/>
        <item x="825"/>
        <item x="84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14"/>
    <field x="15"/>
    <field x="16"/>
  </rowFields>
  <rowItems count="134">
    <i>
      <x/>
      <x/>
      <x/>
      <x/>
    </i>
    <i r="2">
      <x v="3"/>
      <x v="3"/>
    </i>
    <i r="1">
      <x v="4"/>
      <x/>
      <x v="5"/>
    </i>
    <i r="1">
      <x v="5"/>
      <x v="2"/>
      <x v="10"/>
    </i>
    <i r="1">
      <x v="6"/>
      <x v="1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t="default">
      <x/>
    </i>
    <i>
      <x v="1"/>
      <x/>
      <x/>
      <x/>
    </i>
    <i r="1">
      <x v="3"/>
      <x/>
      <x v="4"/>
    </i>
    <i r="1">
      <x v="4"/>
      <x/>
      <x v="5"/>
    </i>
    <i r="2">
      <x v="1"/>
      <x v="6"/>
    </i>
    <i r="2">
      <x v="2"/>
      <x v="7"/>
    </i>
    <i r="1">
      <x v="5"/>
      <x v="2"/>
      <x v="10"/>
    </i>
    <i r="2">
      <x v="6"/>
      <x v="14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7"/>
      <x v="17"/>
    </i>
    <i t="default">
      <x v="1"/>
    </i>
    <i>
      <x v="2"/>
      <x/>
      <x/>
      <x/>
    </i>
    <i r="1">
      <x v="1"/>
      <x/>
      <x v="2"/>
    </i>
    <i r="1">
      <x v="2"/>
      <x/>
      <x v="3"/>
    </i>
    <i r="1">
      <x v="4"/>
      <x/>
      <x v="5"/>
    </i>
    <i r="2">
      <x v="1"/>
      <x v="6"/>
    </i>
    <i r="1">
      <x v="5"/>
      <x v="2"/>
      <x v="10"/>
    </i>
    <i r="1">
      <x v="6"/>
      <x v="1"/>
      <x v="1"/>
    </i>
    <i r="3"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1">
      <x v="8"/>
      <x/>
      <x v="20"/>
    </i>
    <i t="default">
      <x v="2"/>
    </i>
    <i>
      <x v="3"/>
      <x/>
      <x/>
      <x/>
    </i>
    <i r="1">
      <x v="4"/>
      <x/>
      <x v="5"/>
    </i>
    <i r="2">
      <x v="1"/>
      <x v="6"/>
    </i>
    <i r="2">
      <x v="2"/>
      <x v="7"/>
    </i>
    <i r="2">
      <x v="3"/>
      <x v="8"/>
    </i>
    <i r="2">
      <x v="6"/>
      <x v="10"/>
    </i>
    <i r="1">
      <x v="5"/>
      <x v="2"/>
      <x v="10"/>
    </i>
    <i r="1">
      <x v="6"/>
      <x v="1"/>
      <x v="1"/>
    </i>
    <i r="3">
      <x v="10"/>
    </i>
    <i r="2">
      <x v="4"/>
      <x v="13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5"/>
      <x v="15"/>
    </i>
    <i r="2">
      <x v="6"/>
      <x v="16"/>
    </i>
    <i r="2">
      <x v="10"/>
      <x v="20"/>
    </i>
    <i r="1">
      <x v="8"/>
      <x/>
      <x v="20"/>
    </i>
    <i r="2">
      <x v="2"/>
      <x v="21"/>
    </i>
    <i r="2">
      <x v="4"/>
      <x v="22"/>
    </i>
    <i t="default">
      <x v="3"/>
    </i>
    <i>
      <x v="4"/>
      <x/>
      <x/>
      <x/>
    </i>
    <i t="default">
      <x v="4"/>
    </i>
    <i>
      <x v="5"/>
      <x/>
      <x/>
      <x/>
    </i>
    <i r="1">
      <x v="2"/>
      <x/>
      <x v="3"/>
    </i>
    <i r="1">
      <x v="4"/>
      <x v="1"/>
      <x v="6"/>
    </i>
    <i r="2">
      <x v="2"/>
      <x v="7"/>
    </i>
    <i r="1">
      <x v="5"/>
      <x v="2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t="default">
      <x v="5"/>
    </i>
    <i>
      <x v="6"/>
      <x/>
      <x/>
      <x/>
    </i>
    <i r="1">
      <x v="2"/>
      <x/>
      <x v="3"/>
    </i>
    <i r="1">
      <x v="4"/>
      <x/>
      <x v="5"/>
    </i>
    <i r="2">
      <x v="2"/>
      <x v="7"/>
    </i>
    <i r="1">
      <x v="5"/>
      <x v="2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5"/>
      <x v="15"/>
    </i>
    <i r="2">
      <x v="6"/>
      <x v="16"/>
    </i>
    <i r="2">
      <x v="10"/>
      <x v="20"/>
    </i>
    <i t="default">
      <x v="6"/>
    </i>
    <i>
      <x v="7"/>
      <x/>
      <x/>
      <x/>
    </i>
    <i r="1">
      <x v="4"/>
      <x/>
      <x v="5"/>
    </i>
    <i r="2">
      <x v="3"/>
      <x v="8"/>
    </i>
    <i r="1">
      <x v="5"/>
      <x v="2"/>
      <x v="10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5"/>
      <x v="15"/>
    </i>
    <i r="2">
      <x v="6"/>
      <x v="16"/>
    </i>
    <i r="2">
      <x v="8"/>
      <x v="18"/>
    </i>
    <i r="2">
      <x v="9"/>
      <x v="19"/>
    </i>
    <i r="2">
      <x v="10"/>
      <x v="20"/>
    </i>
    <i r="1">
      <x v="8"/>
      <x/>
      <x v="20"/>
    </i>
    <i t="default">
      <x v="7"/>
    </i>
    <i>
      <x v="8"/>
      <x/>
      <x/>
      <x/>
    </i>
    <i r="1">
      <x v="1"/>
      <x/>
      <x v="2"/>
    </i>
    <i r="1">
      <x v="2"/>
      <x v="6"/>
      <x v="9"/>
    </i>
    <i r="1">
      <x v="4"/>
      <x/>
      <x v="5"/>
    </i>
    <i r="2">
      <x v="1"/>
      <x v="6"/>
    </i>
    <i r="2">
      <x v="2"/>
      <x v="7"/>
    </i>
    <i r="1">
      <x v="5"/>
      <x v="2"/>
      <x v="10"/>
    </i>
    <i r="1">
      <x v="6"/>
      <x v="1"/>
      <x v="1"/>
    </i>
    <i r="3">
      <x v="10"/>
    </i>
    <i r="1">
      <x v="7"/>
      <x/>
      <x v="10"/>
    </i>
    <i r="2">
      <x v="1"/>
      <x v="11"/>
    </i>
    <i r="2">
      <x v="6"/>
      <x v="16"/>
    </i>
    <i t="default">
      <x v="8"/>
    </i>
    <i>
      <x v="9"/>
      <x/>
      <x/>
      <x/>
    </i>
    <i r="1">
      <x v="4"/>
      <x v="1"/>
      <x v="6"/>
    </i>
    <i r="2">
      <x v="2"/>
      <x v="7"/>
    </i>
    <i r="2">
      <x v="3"/>
      <x v="8"/>
    </i>
    <i r="1">
      <x v="5"/>
      <x v="2"/>
      <x v="10"/>
    </i>
    <i r="2">
      <x v="4"/>
      <x v="12"/>
    </i>
    <i r="2">
      <x v="5"/>
      <x v="13"/>
    </i>
    <i r="1">
      <x v="7"/>
      <x/>
      <x v="10"/>
    </i>
    <i r="2">
      <x v="1"/>
      <x v="11"/>
    </i>
    <i r="2">
      <x v="2"/>
      <x v="12"/>
    </i>
    <i r="2">
      <x v="3"/>
      <x v="13"/>
    </i>
    <i r="2">
      <x v="4"/>
      <x v="14"/>
    </i>
    <i r="2">
      <x v="6"/>
      <x v="16"/>
    </i>
    <i t="default">
      <x v="9"/>
    </i>
    <i>
      <x v="10"/>
      <x v="5"/>
      <x v="2"/>
      <x v="10"/>
    </i>
    <i t="default">
      <x v="10"/>
    </i>
    <i>
      <x v="11"/>
      <x/>
      <x/>
      <x/>
    </i>
    <i t="default"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เลข SO ใบสุดท้าย" fld="18" subtotal="count" baseField="16" baseItem="10" numFmtId="166"/>
    <dataField name=" จำนวนเงินแจ้งหนี้/รอบ (รวม vat)" fld="11" baseField="0" baseItem="0"/>
    <dataField name="  ราคาเฉลี่ยต่อเดือน" fld="17" baseField="0" baseItem="0"/>
  </dataFields>
  <formats count="211">
    <format dxfId="362">
      <pivotArea outline="0" collapsedLevelsAreSubtotals="1" fieldPosition="0"/>
    </format>
    <format dxfId="361">
      <pivotArea dataOnly="0" labelOnly="1" fieldPosition="0">
        <references count="1">
          <reference field="1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0">
      <pivotArea dataOnly="0" labelOnly="1" grandCol="1" outline="0" fieldPosition="0"/>
    </format>
    <format dxfId="359">
      <pivotArea field="4" type="button" dataOnly="0" labelOnly="1" outline="0" axis="axisRow" fieldPosition="0"/>
    </format>
    <format dxfId="358">
      <pivotArea field="14" type="button" dataOnly="0" labelOnly="1" outline="0" axis="axisRow" fieldPosition="1"/>
    </format>
    <format dxfId="357">
      <pivotArea field="15" type="button" dataOnly="0" labelOnly="1" outline="0" axis="axisRow" fieldPosition="2"/>
    </format>
    <format dxfId="356">
      <pivotArea field="16" type="button" dataOnly="0" labelOnly="1" outline="0" axis="axisRow" fieldPosition="3"/>
    </format>
    <format dxfId="35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3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53">
      <pivotArea field="4" type="button" dataOnly="0" labelOnly="1" outline="0" axis="axisRow" fieldPosition="0"/>
    </format>
    <format dxfId="352">
      <pivotArea field="14" type="button" dataOnly="0" labelOnly="1" outline="0" axis="axisRow" fieldPosition="1"/>
    </format>
    <format dxfId="351">
      <pivotArea field="15" type="button" dataOnly="0" labelOnly="1" outline="0" axis="axisRow" fieldPosition="2"/>
    </format>
    <format dxfId="350">
      <pivotArea field="16" type="button" dataOnly="0" labelOnly="1" outline="0" axis="axisRow" fieldPosition="3"/>
    </format>
    <format dxfId="34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8">
      <pivotArea outline="0" fieldPosition="0">
        <references count="1">
          <reference field="4294967294" count="1" selected="0">
            <x v="0"/>
          </reference>
        </references>
      </pivotArea>
    </format>
    <format dxfId="347">
      <pivotArea field="4" type="button" dataOnly="0" labelOnly="1" outline="0" axis="axisRow" fieldPosition="0"/>
    </format>
    <format dxfId="346">
      <pivotArea field="14" type="button" dataOnly="0" labelOnly="1" outline="0" axis="axisRow" fieldPosition="1"/>
    </format>
    <format dxfId="345">
      <pivotArea field="15" type="button" dataOnly="0" labelOnly="1" outline="0" axis="axisRow" fieldPosition="2"/>
    </format>
    <format dxfId="344">
      <pivotArea field="16" type="button" dataOnly="0" labelOnly="1" outline="0" axis="axisRow" fieldPosition="3"/>
    </format>
    <format dxfId="3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2">
      <pivotArea dataOnly="0" outline="0" fieldPosition="0">
        <references count="1">
          <reference field="4" count="0" defaultSubtotal="1"/>
        </references>
      </pivotArea>
    </format>
    <format dxfId="341">
      <pivotArea type="all" dataOnly="0" outline="0" fieldPosition="0"/>
    </format>
    <format dxfId="340">
      <pivotArea outline="0" collapsedLevelsAreSubtotals="1" fieldPosition="0"/>
    </format>
    <format dxfId="339">
      <pivotArea field="4" type="button" dataOnly="0" labelOnly="1" outline="0" axis="axisRow" fieldPosition="0"/>
    </format>
    <format dxfId="338">
      <pivotArea field="14" type="button" dataOnly="0" labelOnly="1" outline="0" axis="axisRow" fieldPosition="1"/>
    </format>
    <format dxfId="337">
      <pivotArea field="15" type="button" dataOnly="0" labelOnly="1" outline="0" axis="axisRow" fieldPosition="2"/>
    </format>
    <format dxfId="336">
      <pivotArea field="16" type="button" dataOnly="0" labelOnly="1" outline="0" axis="axisRow" fieldPosition="3"/>
    </format>
    <format dxfId="335">
      <pivotArea dataOnly="0" labelOnly="1" outline="0" fieldPosition="0">
        <references count="1">
          <reference field="4" count="0"/>
        </references>
      </pivotArea>
    </format>
    <format dxfId="334">
      <pivotArea dataOnly="0" labelOnly="1" outline="0" fieldPosition="0">
        <references count="1">
          <reference field="4" count="0" defaultSubtotal="1"/>
        </references>
      </pivotArea>
    </format>
    <format dxfId="333">
      <pivotArea dataOnly="0" labelOnly="1" grandRow="1" outline="0" fieldPosition="0"/>
    </format>
    <format dxfId="332">
      <pivotArea dataOnly="0" labelOnly="1" outline="0" fieldPosition="0">
        <references count="2">
          <reference field="4" count="1" selected="0">
            <x v="0"/>
          </reference>
          <reference field="14" count="5">
            <x v="0"/>
            <x v="4"/>
            <x v="5"/>
            <x v="6"/>
            <x v="7"/>
          </reference>
        </references>
      </pivotArea>
    </format>
    <format dxfId="331">
      <pivotArea dataOnly="0" labelOnly="1" outline="0" fieldPosition="0">
        <references count="2">
          <reference field="4" count="1" selected="0">
            <x v="1"/>
          </reference>
          <reference field="14" count="5">
            <x v="0"/>
            <x v="3"/>
            <x v="4"/>
            <x v="5"/>
            <x v="7"/>
          </reference>
        </references>
      </pivotArea>
    </format>
    <format dxfId="330">
      <pivotArea dataOnly="0" labelOnly="1" outline="0" fieldPosition="0">
        <references count="2">
          <reference field="4" count="1" selected="0">
            <x v="2"/>
          </reference>
          <reference field="1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329">
      <pivotArea dataOnly="0" labelOnly="1" outline="0" fieldPosition="0">
        <references count="2">
          <reference field="4" count="1" selected="0">
            <x v="3"/>
          </reference>
          <reference field="14" count="6">
            <x v="0"/>
            <x v="4"/>
            <x v="5"/>
            <x v="6"/>
            <x v="7"/>
            <x v="8"/>
          </reference>
        </references>
      </pivotArea>
    </format>
    <format dxfId="328">
      <pivotArea dataOnly="0" labelOnly="1" outline="0" fieldPosition="0">
        <references count="2">
          <reference field="4" count="1" selected="0">
            <x v="4"/>
          </reference>
          <reference field="14" count="1">
            <x v="0"/>
          </reference>
        </references>
      </pivotArea>
    </format>
    <format dxfId="327">
      <pivotArea dataOnly="0" labelOnly="1" outline="0" fieldPosition="0">
        <references count="2">
          <reference field="4" count="1" selected="0">
            <x v="5"/>
          </reference>
          <reference field="14" count="5">
            <x v="0"/>
            <x v="2"/>
            <x v="4"/>
            <x v="5"/>
            <x v="7"/>
          </reference>
        </references>
      </pivotArea>
    </format>
    <format dxfId="326">
      <pivotArea dataOnly="0" labelOnly="1" outline="0" fieldPosition="0">
        <references count="2">
          <reference field="4" count="1" selected="0">
            <x v="6"/>
          </reference>
          <reference field="14" count="5">
            <x v="0"/>
            <x v="2"/>
            <x v="4"/>
            <x v="5"/>
            <x v="7"/>
          </reference>
        </references>
      </pivotArea>
    </format>
    <format dxfId="325">
      <pivotArea dataOnly="0" labelOnly="1" outline="0" fieldPosition="0">
        <references count="2">
          <reference field="4" count="1" selected="0">
            <x v="7"/>
          </reference>
          <reference field="14" count="5">
            <x v="0"/>
            <x v="4"/>
            <x v="5"/>
            <x v="7"/>
            <x v="8"/>
          </reference>
        </references>
      </pivotArea>
    </format>
    <format dxfId="324">
      <pivotArea dataOnly="0" labelOnly="1" outline="0" fieldPosition="0">
        <references count="2">
          <reference field="4" count="1" selected="0">
            <x v="8"/>
          </reference>
          <reference field="14" count="7">
            <x v="0"/>
            <x v="1"/>
            <x v="2"/>
            <x v="4"/>
            <x v="5"/>
            <x v="6"/>
            <x v="7"/>
          </reference>
        </references>
      </pivotArea>
    </format>
    <format dxfId="323">
      <pivotArea dataOnly="0" labelOnly="1" outline="0" fieldPosition="0">
        <references count="2">
          <reference field="4" count="1" selected="0">
            <x v="9"/>
          </reference>
          <reference field="14" count="4">
            <x v="0"/>
            <x v="4"/>
            <x v="5"/>
            <x v="7"/>
          </reference>
        </references>
      </pivotArea>
    </format>
    <format dxfId="322">
      <pivotArea dataOnly="0" labelOnly="1" outline="0" fieldPosition="0">
        <references count="2">
          <reference field="4" count="1" selected="0">
            <x v="10"/>
          </reference>
          <reference field="14" count="1">
            <x v="5"/>
          </reference>
        </references>
      </pivotArea>
    </format>
    <format dxfId="321">
      <pivotArea dataOnly="0" labelOnly="1" outline="0" fieldPosition="0">
        <references count="2">
          <reference field="4" count="1" selected="0">
            <x v="11"/>
          </reference>
          <reference field="14" count="1">
            <x v="0"/>
          </reference>
        </references>
      </pivotArea>
    </format>
    <format dxfId="320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0"/>
          </reference>
          <reference field="15" count="2">
            <x v="0"/>
            <x v="3"/>
          </reference>
        </references>
      </pivotArea>
    </format>
    <format dxfId="319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4"/>
          </reference>
          <reference field="15" count="1">
            <x v="0"/>
          </reference>
        </references>
      </pivotArea>
    </format>
    <format dxfId="318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317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6"/>
          </reference>
          <reference field="15" count="1">
            <x v="1"/>
          </reference>
        </references>
      </pivotArea>
    </format>
    <format dxfId="316">
      <pivotArea dataOnly="0" labelOnly="1" outline="0" fieldPosition="0">
        <references count="3">
          <reference field="4" count="1" selected="0">
            <x v="0"/>
          </reference>
          <reference field="14" count="1" selected="0">
            <x v="7"/>
          </reference>
          <reference field="15" count="4">
            <x v="0"/>
            <x v="1"/>
            <x v="2"/>
            <x v="3"/>
          </reference>
        </references>
      </pivotArea>
    </format>
    <format dxfId="315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314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4"/>
          </reference>
          <reference field="15" count="2">
            <x v="1"/>
            <x v="2"/>
          </reference>
        </references>
      </pivotArea>
    </format>
    <format dxfId="313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5"/>
          </reference>
          <reference field="15" count="1">
            <x v="6"/>
          </reference>
        </references>
      </pivotArea>
    </format>
    <format dxfId="312">
      <pivotArea dataOnly="0" labelOnly="1" outline="0" fieldPosition="0">
        <references count="3">
          <reference field="4" count="1" selected="0">
            <x v="1"/>
          </reference>
          <reference field="14" count="1" selected="0">
            <x v="7"/>
          </reference>
          <reference field="15" count="5">
            <x v="0"/>
            <x v="1"/>
            <x v="2"/>
            <x v="3"/>
            <x v="7"/>
          </reference>
        </references>
      </pivotArea>
    </format>
    <format dxfId="311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310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4"/>
          </reference>
          <reference field="15" count="1">
            <x v="1"/>
          </reference>
        </references>
      </pivotArea>
    </format>
    <format dxfId="309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308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6"/>
          </reference>
          <reference field="15" count="1">
            <x v="1"/>
          </reference>
        </references>
      </pivotArea>
    </format>
    <format dxfId="307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7"/>
          </reference>
          <reference field="15" count="4">
            <x v="0"/>
            <x v="1"/>
            <x v="2"/>
            <x v="3"/>
          </reference>
        </references>
      </pivotArea>
    </format>
    <format dxfId="306">
      <pivotArea dataOnly="0" labelOnly="1" outline="0" fieldPosition="0">
        <references count="3">
          <reference field="4" count="1" selected="0">
            <x v="2"/>
          </reference>
          <reference field="14" count="1" selected="0">
            <x v="8"/>
          </reference>
          <reference field="15" count="1">
            <x v="0"/>
          </reference>
        </references>
      </pivotArea>
    </format>
    <format dxfId="305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304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4"/>
          </reference>
          <reference field="15" count="4">
            <x v="1"/>
            <x v="2"/>
            <x v="3"/>
            <x v="6"/>
          </reference>
        </references>
      </pivotArea>
    </format>
    <format dxfId="303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302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6"/>
          </reference>
          <reference field="15" count="2">
            <x v="1"/>
            <x v="4"/>
          </reference>
        </references>
      </pivotArea>
    </format>
    <format dxfId="301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7"/>
          </reference>
          <reference field="15" count="8">
            <x v="0"/>
            <x v="1"/>
            <x v="2"/>
            <x v="3"/>
            <x v="4"/>
            <x v="5"/>
            <x v="6"/>
            <x v="10"/>
          </reference>
        </references>
      </pivotArea>
    </format>
    <format dxfId="300">
      <pivotArea dataOnly="0" labelOnly="1" outline="0" fieldPosition="0">
        <references count="3">
          <reference field="4" count="1" selected="0">
            <x v="3"/>
          </reference>
          <reference field="14" count="1" selected="0">
            <x v="8"/>
          </reference>
          <reference field="15" count="3">
            <x v="0"/>
            <x v="2"/>
            <x v="4"/>
          </reference>
        </references>
      </pivotArea>
    </format>
    <format dxfId="299">
      <pivotArea dataOnly="0" labelOnly="1" outline="0" fieldPosition="0">
        <references count="3">
          <reference field="4" count="1" selected="0">
            <x v="4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98">
      <pivotArea dataOnly="0" labelOnly="1" outline="0" fieldPosition="0">
        <references count="3">
          <reference field="4" count="1" selected="0">
            <x v="5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97">
      <pivotArea dataOnly="0" labelOnly="1" outline="0" fieldPosition="0">
        <references count="3">
          <reference field="4" count="1" selected="0">
            <x v="5"/>
          </reference>
          <reference field="14" count="1" selected="0">
            <x v="4"/>
          </reference>
          <reference field="15" count="2">
            <x v="1"/>
            <x v="2"/>
          </reference>
        </references>
      </pivotArea>
    </format>
    <format dxfId="296">
      <pivotArea dataOnly="0" labelOnly="1" outline="0" fieldPosition="0">
        <references count="3">
          <reference field="4" count="1" selected="0">
            <x v="5"/>
          </reference>
          <reference field="14" count="1" selected="0">
            <x v="7"/>
          </reference>
          <reference field="15" count="5">
            <x v="0"/>
            <x v="1"/>
            <x v="2"/>
            <x v="3"/>
            <x v="4"/>
          </reference>
        </references>
      </pivotArea>
    </format>
    <format dxfId="295">
      <pivotArea dataOnly="0" labelOnly="1" outline="0" fieldPosition="0">
        <references count="3">
          <reference field="4" count="1" selected="0">
            <x v="6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94">
      <pivotArea dataOnly="0" labelOnly="1" outline="0" fieldPosition="0">
        <references count="3">
          <reference field="4" count="1" selected="0">
            <x v="6"/>
          </reference>
          <reference field="14" count="1" selected="0">
            <x v="4"/>
          </reference>
          <reference field="15" count="1">
            <x v="2"/>
          </reference>
        </references>
      </pivotArea>
    </format>
    <format dxfId="293">
      <pivotArea dataOnly="0" labelOnly="1" outline="0" fieldPosition="0">
        <references count="3">
          <reference field="4" count="1" selected="0">
            <x v="6"/>
          </reference>
          <reference field="14" count="1" selected="0">
            <x v="7"/>
          </reference>
          <reference field="15" count="8">
            <x v="0"/>
            <x v="1"/>
            <x v="2"/>
            <x v="3"/>
            <x v="4"/>
            <x v="5"/>
            <x v="6"/>
            <x v="10"/>
          </reference>
        </references>
      </pivotArea>
    </format>
    <format dxfId="292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91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4"/>
          </reference>
          <reference field="15" count="1">
            <x v="3"/>
          </reference>
        </references>
      </pivotArea>
    </format>
    <format dxfId="290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289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7"/>
          </reference>
          <reference field="15" count="10">
            <x v="0"/>
            <x v="1"/>
            <x v="2"/>
            <x v="3"/>
            <x v="4"/>
            <x v="5"/>
            <x v="6"/>
            <x v="8"/>
            <x v="9"/>
            <x v="10"/>
          </reference>
        </references>
      </pivotArea>
    </format>
    <format dxfId="288">
      <pivotArea dataOnly="0" labelOnly="1" outline="0" fieldPosition="0">
        <references count="3">
          <reference field="4" count="1" selected="0">
            <x v="7"/>
          </reference>
          <reference field="14" count="1" selected="0">
            <x v="8"/>
          </reference>
          <reference field="15" count="1">
            <x v="0"/>
          </reference>
        </references>
      </pivotArea>
    </format>
    <format dxfId="287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86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2"/>
          </reference>
          <reference field="15" count="1">
            <x v="6"/>
          </reference>
        </references>
      </pivotArea>
    </format>
    <format dxfId="285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4"/>
          </reference>
          <reference field="15" count="3">
            <x v="0"/>
            <x v="1"/>
            <x v="2"/>
          </reference>
        </references>
      </pivotArea>
    </format>
    <format dxfId="284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6"/>
          </reference>
          <reference field="15" count="1">
            <x v="1"/>
          </reference>
        </references>
      </pivotArea>
    </format>
    <format dxfId="283">
      <pivotArea dataOnly="0" labelOnly="1" outline="0" fieldPosition="0">
        <references count="3">
          <reference field="4" count="1" selected="0">
            <x v="8"/>
          </reference>
          <reference field="14" count="1" selected="0">
            <x v="7"/>
          </reference>
          <reference field="15" count="3">
            <x v="0"/>
            <x v="1"/>
            <x v="6"/>
          </reference>
        </references>
      </pivotArea>
    </format>
    <format dxfId="282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81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4"/>
          </reference>
          <reference field="15" count="3">
            <x v="1"/>
            <x v="2"/>
            <x v="3"/>
          </reference>
        </references>
      </pivotArea>
    </format>
    <format dxfId="280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5"/>
          </reference>
          <reference field="15" count="3">
            <x v="2"/>
            <x v="4"/>
            <x v="5"/>
          </reference>
        </references>
      </pivotArea>
    </format>
    <format dxfId="279">
      <pivotArea dataOnly="0" labelOnly="1" outline="0" fieldPosition="0">
        <references count="3">
          <reference field="4" count="1" selected="0">
            <x v="9"/>
          </reference>
          <reference field="14" count="1" selected="0">
            <x v="7"/>
          </reference>
          <reference field="15" count="6">
            <x v="0"/>
            <x v="1"/>
            <x v="2"/>
            <x v="3"/>
            <x v="4"/>
            <x v="6"/>
          </reference>
        </references>
      </pivotArea>
    </format>
    <format dxfId="278">
      <pivotArea dataOnly="0" labelOnly="1" outline="0" fieldPosition="0">
        <references count="3">
          <reference field="4" count="1" selected="0">
            <x v="10"/>
          </reference>
          <reference field="14" count="1" selected="0">
            <x v="5"/>
          </reference>
          <reference field="15" count="1">
            <x v="2"/>
          </reference>
        </references>
      </pivotArea>
    </format>
    <format dxfId="277">
      <pivotArea dataOnly="0" labelOnly="1" outline="0" fieldPosition="0">
        <references count="3">
          <reference field="4" count="1" selected="0">
            <x v="11"/>
          </reference>
          <reference field="14" count="1" selected="0">
            <x v="0"/>
          </reference>
          <reference field="15" count="1">
            <x v="0"/>
          </reference>
        </references>
      </pivotArea>
    </format>
    <format dxfId="276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75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0"/>
          </reference>
          <reference field="15" count="1" selected="0">
            <x v="3"/>
          </reference>
          <reference field="16" count="1">
            <x v="3"/>
          </reference>
        </references>
      </pivotArea>
    </format>
    <format dxfId="274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273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72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6"/>
          </reference>
          <reference field="15" count="1" selected="0">
            <x v="1"/>
          </reference>
          <reference field="16" count="1">
            <x v="10"/>
          </reference>
        </references>
      </pivotArea>
    </format>
    <format dxfId="271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70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69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68">
      <pivotArea dataOnly="0" labelOnly="1" outline="0" fieldPosition="0">
        <references count="4">
          <reference field="4" count="1" selected="0">
            <x v="0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267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66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3"/>
          </reference>
          <reference field="15" count="1" selected="0">
            <x v="0"/>
          </reference>
          <reference field="16" count="1">
            <x v="4"/>
          </reference>
        </references>
      </pivotArea>
    </format>
    <format dxfId="265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264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263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262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61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5"/>
          </reference>
          <reference field="15" count="1" selected="0">
            <x v="6"/>
          </reference>
          <reference field="16" count="1">
            <x v="14"/>
          </reference>
        </references>
      </pivotArea>
    </format>
    <format dxfId="260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59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58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57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256">
      <pivotArea dataOnly="0" labelOnly="1" outline="0" fieldPosition="0">
        <references count="4">
          <reference field="4" count="1" selected="0">
            <x v="1"/>
          </reference>
          <reference field="14" count="1" selected="0">
            <x v="7"/>
          </reference>
          <reference field="15" count="1" selected="0">
            <x v="7"/>
          </reference>
          <reference field="16" count="1">
            <x v="17"/>
          </reference>
        </references>
      </pivotArea>
    </format>
    <format dxfId="255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54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1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253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2"/>
          </reference>
          <reference field="15" count="1" selected="0">
            <x v="0"/>
          </reference>
          <reference field="16" count="1">
            <x v="3"/>
          </reference>
        </references>
      </pivotArea>
    </format>
    <format dxfId="252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251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250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49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6"/>
          </reference>
          <reference field="15" count="1" selected="0">
            <x v="1"/>
          </reference>
          <reference field="16" count="2">
            <x v="1"/>
            <x v="10"/>
          </reference>
        </references>
      </pivotArea>
    </format>
    <format dxfId="248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47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46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45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244">
      <pivotArea dataOnly="0" labelOnly="1" outline="0" fieldPosition="0">
        <references count="4">
          <reference field="4" count="1" selected="0">
            <x v="2"/>
          </reference>
          <reference field="14" count="1" selected="0">
            <x v="8"/>
          </reference>
          <reference field="15" count="1" selected="0">
            <x v="0"/>
          </reference>
          <reference field="16" count="1">
            <x v="20"/>
          </reference>
        </references>
      </pivotArea>
    </format>
    <format dxfId="243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42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241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240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239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3"/>
          </reference>
          <reference field="16" count="1">
            <x v="8"/>
          </reference>
        </references>
      </pivotArea>
    </format>
    <format dxfId="238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4"/>
          </reference>
          <reference field="15" count="1" selected="0">
            <x v="6"/>
          </reference>
          <reference field="16" count="1">
            <x v="10"/>
          </reference>
        </references>
      </pivotArea>
    </format>
    <format dxfId="237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36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6"/>
          </reference>
          <reference field="15" count="1" selected="0">
            <x v="1"/>
          </reference>
          <reference field="16" count="2">
            <x v="1"/>
            <x v="10"/>
          </reference>
        </references>
      </pivotArea>
    </format>
    <format dxfId="235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6"/>
          </reference>
          <reference field="15" count="1" selected="0">
            <x v="4"/>
          </reference>
          <reference field="16" count="1">
            <x v="13"/>
          </reference>
        </references>
      </pivotArea>
    </format>
    <format dxfId="234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33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32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31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230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229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5"/>
          </reference>
          <reference field="16" count="1">
            <x v="15"/>
          </reference>
        </references>
      </pivotArea>
    </format>
    <format dxfId="228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227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7"/>
          </reference>
          <reference field="15" count="1" selected="0">
            <x v="10"/>
          </reference>
          <reference field="16" count="1">
            <x v="20"/>
          </reference>
        </references>
      </pivotArea>
    </format>
    <format dxfId="226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8"/>
          </reference>
          <reference field="15" count="1" selected="0">
            <x v="0"/>
          </reference>
          <reference field="16" count="1">
            <x v="20"/>
          </reference>
        </references>
      </pivotArea>
    </format>
    <format dxfId="225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8"/>
          </reference>
          <reference field="15" count="1" selected="0">
            <x v="2"/>
          </reference>
          <reference field="16" count="1">
            <x v="21"/>
          </reference>
        </references>
      </pivotArea>
    </format>
    <format dxfId="224">
      <pivotArea dataOnly="0" labelOnly="1" outline="0" fieldPosition="0">
        <references count="4">
          <reference field="4" count="1" selected="0">
            <x v="3"/>
          </reference>
          <reference field="14" count="1" selected="0">
            <x v="8"/>
          </reference>
          <reference field="15" count="1" selected="0">
            <x v="4"/>
          </reference>
          <reference field="16" count="1">
            <x v="22"/>
          </reference>
        </references>
      </pivotArea>
    </format>
    <format dxfId="223">
      <pivotArea dataOnly="0" labelOnly="1" outline="0" fieldPosition="0">
        <references count="4">
          <reference field="4" count="1" selected="0">
            <x v="4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22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21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2"/>
          </reference>
          <reference field="15" count="1" selected="0">
            <x v="0"/>
          </reference>
          <reference field="16" count="1">
            <x v="3"/>
          </reference>
        </references>
      </pivotArea>
    </format>
    <format dxfId="220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219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218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17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16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15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14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213">
      <pivotArea dataOnly="0" labelOnly="1" outline="0" fieldPosition="0">
        <references count="4">
          <reference field="4" count="1" selected="0">
            <x v="5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212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211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2"/>
          </reference>
          <reference field="15" count="1" selected="0">
            <x v="0"/>
          </reference>
          <reference field="16" count="1">
            <x v="3"/>
          </reference>
        </references>
      </pivotArea>
    </format>
    <format dxfId="210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209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208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207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206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205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204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203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202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5"/>
          </reference>
          <reference field="16" count="1">
            <x v="15"/>
          </reference>
        </references>
      </pivotArea>
    </format>
    <format dxfId="201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200">
      <pivotArea dataOnly="0" labelOnly="1" outline="0" fieldPosition="0">
        <references count="4">
          <reference field="4" count="1" selected="0">
            <x v="6"/>
          </reference>
          <reference field="14" count="1" selected="0">
            <x v="7"/>
          </reference>
          <reference field="15" count="1" selected="0">
            <x v="10"/>
          </reference>
          <reference field="16" count="1">
            <x v="20"/>
          </reference>
        </references>
      </pivotArea>
    </format>
    <format dxfId="199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98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197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4"/>
          </reference>
          <reference field="15" count="1" selected="0">
            <x v="3"/>
          </reference>
          <reference field="16" count="1">
            <x v="8"/>
          </reference>
        </references>
      </pivotArea>
    </format>
    <format dxfId="196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95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194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193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192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191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190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5"/>
          </reference>
          <reference field="16" count="1">
            <x v="15"/>
          </reference>
        </references>
      </pivotArea>
    </format>
    <format dxfId="189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188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8"/>
          </reference>
          <reference field="16" count="1">
            <x v="18"/>
          </reference>
        </references>
      </pivotArea>
    </format>
    <format dxfId="187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9"/>
          </reference>
          <reference field="16" count="1">
            <x v="19"/>
          </reference>
        </references>
      </pivotArea>
    </format>
    <format dxfId="186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7"/>
          </reference>
          <reference field="15" count="1" selected="0">
            <x v="10"/>
          </reference>
          <reference field="16" count="1">
            <x v="20"/>
          </reference>
        </references>
      </pivotArea>
    </format>
    <format dxfId="185">
      <pivotArea dataOnly="0" labelOnly="1" outline="0" fieldPosition="0">
        <references count="4">
          <reference field="4" count="1" selected="0">
            <x v="7"/>
          </reference>
          <reference field="14" count="1" selected="0">
            <x v="8"/>
          </reference>
          <reference field="15" count="1" selected="0">
            <x v="0"/>
          </reference>
          <reference field="16" count="1">
            <x v="20"/>
          </reference>
        </references>
      </pivotArea>
    </format>
    <format dxfId="184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83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1"/>
          </reference>
          <reference field="15" count="1" selected="0">
            <x v="0"/>
          </reference>
          <reference field="16" count="1">
            <x v="2"/>
          </reference>
        </references>
      </pivotArea>
    </format>
    <format dxfId="182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2"/>
          </reference>
          <reference field="15" count="1" selected="0">
            <x v="6"/>
          </reference>
          <reference field="16" count="1">
            <x v="9"/>
          </reference>
        </references>
      </pivotArea>
    </format>
    <format dxfId="181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4"/>
          </reference>
          <reference field="15" count="1" selected="0">
            <x v="0"/>
          </reference>
          <reference field="16" count="1">
            <x v="5"/>
          </reference>
        </references>
      </pivotArea>
    </format>
    <format dxfId="180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79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178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77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6"/>
          </reference>
          <reference field="15" count="1" selected="0">
            <x v="1"/>
          </reference>
          <reference field="16" count="2">
            <x v="1"/>
            <x v="10"/>
          </reference>
        </references>
      </pivotArea>
    </format>
    <format dxfId="176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175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174">
      <pivotArea dataOnly="0" labelOnly="1" outline="0" fieldPosition="0">
        <references count="4">
          <reference field="4" count="1" selected="0">
            <x v="8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173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72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4"/>
          </reference>
          <reference field="15" count="1" selected="0">
            <x v="1"/>
          </reference>
          <reference field="16" count="1">
            <x v="6"/>
          </reference>
        </references>
      </pivotArea>
    </format>
    <format dxfId="171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4"/>
          </reference>
          <reference field="15" count="1" selected="0">
            <x v="2"/>
          </reference>
          <reference field="16" count="1">
            <x v="7"/>
          </reference>
        </references>
      </pivotArea>
    </format>
    <format dxfId="170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4"/>
          </reference>
          <reference field="15" count="1" selected="0">
            <x v="3"/>
          </reference>
          <reference field="16" count="1">
            <x v="8"/>
          </reference>
        </references>
      </pivotArea>
    </format>
    <format dxfId="169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68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5"/>
          </reference>
          <reference field="15" count="1" selected="0">
            <x v="4"/>
          </reference>
          <reference field="16" count="1">
            <x v="12"/>
          </reference>
        </references>
      </pivotArea>
    </format>
    <format dxfId="167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5"/>
          </reference>
          <reference field="15" count="1" selected="0">
            <x v="5"/>
          </reference>
          <reference field="16" count="1">
            <x v="13"/>
          </reference>
        </references>
      </pivotArea>
    </format>
    <format dxfId="166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0"/>
          </reference>
          <reference field="16" count="1">
            <x v="10"/>
          </reference>
        </references>
      </pivotArea>
    </format>
    <format dxfId="165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1"/>
          </reference>
          <reference field="16" count="1">
            <x v="11"/>
          </reference>
        </references>
      </pivotArea>
    </format>
    <format dxfId="164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2"/>
          </reference>
          <reference field="16" count="1">
            <x v="12"/>
          </reference>
        </references>
      </pivotArea>
    </format>
    <format dxfId="163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3"/>
          </reference>
          <reference field="16" count="1">
            <x v="13"/>
          </reference>
        </references>
      </pivotArea>
    </format>
    <format dxfId="162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4"/>
          </reference>
          <reference field="16" count="1">
            <x v="14"/>
          </reference>
        </references>
      </pivotArea>
    </format>
    <format dxfId="161">
      <pivotArea dataOnly="0" labelOnly="1" outline="0" fieldPosition="0">
        <references count="4">
          <reference field="4" count="1" selected="0">
            <x v="9"/>
          </reference>
          <reference field="14" count="1" selected="0">
            <x v="7"/>
          </reference>
          <reference field="15" count="1" selected="0">
            <x v="6"/>
          </reference>
          <reference field="16" count="1">
            <x v="16"/>
          </reference>
        </references>
      </pivotArea>
    </format>
    <format dxfId="160">
      <pivotArea dataOnly="0" labelOnly="1" outline="0" fieldPosition="0">
        <references count="4">
          <reference field="4" count="1" selected="0">
            <x v="10"/>
          </reference>
          <reference field="14" count="1" selected="0">
            <x v="5"/>
          </reference>
          <reference field="15" count="1" selected="0">
            <x v="2"/>
          </reference>
          <reference field="16" count="1">
            <x v="10"/>
          </reference>
        </references>
      </pivotArea>
    </format>
    <format dxfId="159">
      <pivotArea dataOnly="0" labelOnly="1" outline="0" fieldPosition="0">
        <references count="4">
          <reference field="4" count="1" selected="0">
            <x v="11"/>
          </reference>
          <reference field="14" count="1" selected="0">
            <x v="0"/>
          </reference>
          <reference field="15" count="1" selected="0">
            <x v="0"/>
          </reference>
          <reference field="16" count="1">
            <x v="0"/>
          </reference>
        </references>
      </pivotArea>
    </format>
    <format dxfId="1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7">
      <pivotArea field="4" type="button" dataOnly="0" labelOnly="1" outline="0" axis="axisRow" fieldPosition="0"/>
    </format>
    <format dxfId="156">
      <pivotArea field="14" type="button" dataOnly="0" labelOnly="1" outline="0" axis="axisRow" fieldPosition="1"/>
    </format>
    <format dxfId="155">
      <pivotArea field="15" type="button" dataOnly="0" labelOnly="1" outline="0" axis="axisRow" fieldPosition="2"/>
    </format>
    <format dxfId="154">
      <pivotArea field="16" type="button" dataOnly="0" labelOnly="1" outline="0" axis="axisRow" fieldPosition="3"/>
    </format>
    <format dxfId="1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2">
      <pivotArea dataOnly="0" labelOnly="1" outline="0" fieldPosition="0">
        <references count="1">
          <reference field="1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70282F-533A-417A-AE5E-033A2DD46CC2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multipleFieldFilters="0">
  <location ref="B3:D16" firstHeaderRow="0" firstDataRow="1" firstDataCol="1"/>
  <pivotFields count="19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เลข SO ใบสุดท้าย" fld="18" subtotal="count" baseField="0" baseItem="0"/>
    <dataField name="Sum of จำนวนเงินแจ้งหนี้/รอบ (รวม vat)" fld="11" baseField="0" baseItem="0" numFmtId="43"/>
  </dataFields>
  <formats count="6">
    <format dxfId="5">
      <pivotArea outline="0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4" type="button" dataOnly="0" labelOnly="1" outline="0" axis="axisRow" fieldPosition="0"/>
    </format>
    <format dxfId="1">
      <pivotArea field="4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091-9922-4D0A-A3A6-B7FFC4A62938}">
  <dimension ref="A2:H1704"/>
  <sheetViews>
    <sheetView workbookViewId="0">
      <selection activeCell="K30" sqref="K30"/>
    </sheetView>
  </sheetViews>
  <sheetFormatPr defaultColWidth="20.44140625" defaultRowHeight="13.8"/>
  <cols>
    <col min="1" max="1" width="11.77734375" bestFit="1" customWidth="1"/>
    <col min="2" max="2" width="15.77734375" style="44" bestFit="1" customWidth="1"/>
    <col min="3" max="3" width="9.33203125" style="45" customWidth="1"/>
    <col min="4" max="4" width="9.88671875" customWidth="1"/>
    <col min="5" max="5" width="9.33203125" bestFit="1" customWidth="1"/>
    <col min="6" max="6" width="13.6640625" bestFit="1" customWidth="1"/>
    <col min="7" max="7" width="18.109375" bestFit="1" customWidth="1"/>
    <col min="8" max="8" width="18.109375" customWidth="1"/>
  </cols>
  <sheetData>
    <row r="2" spans="1:8" ht="14.4" thickBot="1"/>
    <row r="3" spans="1:8" s="46" customFormat="1" ht="42" thickBot="1">
      <c r="A3" s="60" t="s">
        <v>122</v>
      </c>
      <c r="B3" s="61" t="s">
        <v>4319</v>
      </c>
      <c r="C3" s="61" t="s">
        <v>4320</v>
      </c>
      <c r="D3" s="61" t="s">
        <v>4329</v>
      </c>
      <c r="E3" s="62" t="s">
        <v>4318</v>
      </c>
      <c r="F3" s="62" t="s">
        <v>4346</v>
      </c>
      <c r="G3" s="63" t="s">
        <v>4347</v>
      </c>
    </row>
    <row r="4" spans="1:8">
      <c r="A4" s="47" t="s">
        <v>2167</v>
      </c>
      <c r="B4" s="64" t="s">
        <v>4332</v>
      </c>
      <c r="C4">
        <v>0</v>
      </c>
      <c r="D4">
        <v>1</v>
      </c>
      <c r="E4" s="48">
        <v>12</v>
      </c>
      <c r="F4" s="36">
        <v>233300.3</v>
      </c>
      <c r="G4" s="49">
        <v>233300.3</v>
      </c>
      <c r="H4" s="36"/>
    </row>
    <row r="5" spans="1:8">
      <c r="A5" s="47" t="s">
        <v>2167</v>
      </c>
      <c r="B5" s="64" t="s">
        <v>4332</v>
      </c>
      <c r="C5">
        <v>3</v>
      </c>
      <c r="D5">
        <v>4</v>
      </c>
      <c r="E5" s="48">
        <v>1</v>
      </c>
      <c r="F5" s="36">
        <v>26750</v>
      </c>
      <c r="G5" s="49">
        <v>6687.5</v>
      </c>
      <c r="H5" s="36"/>
    </row>
    <row r="6" spans="1:8">
      <c r="A6" s="47" t="s">
        <v>2167</v>
      </c>
      <c r="B6" s="64" t="s">
        <v>4322</v>
      </c>
      <c r="C6">
        <v>0</v>
      </c>
      <c r="D6">
        <v>6</v>
      </c>
      <c r="E6" s="48">
        <v>2</v>
      </c>
      <c r="F6" s="36">
        <v>26215</v>
      </c>
      <c r="G6" s="49">
        <v>4369.1666666666661</v>
      </c>
      <c r="H6" s="36"/>
    </row>
    <row r="7" spans="1:8">
      <c r="A7" s="47" t="s">
        <v>2167</v>
      </c>
      <c r="B7" s="64" t="s">
        <v>4325</v>
      </c>
      <c r="C7">
        <v>2</v>
      </c>
      <c r="D7">
        <v>12</v>
      </c>
      <c r="E7" s="48">
        <v>9</v>
      </c>
      <c r="F7" s="36">
        <v>429902.55</v>
      </c>
      <c r="G7" s="49">
        <v>35825.212500000001</v>
      </c>
      <c r="H7" s="36"/>
    </row>
    <row r="8" spans="1:8">
      <c r="A8" s="47" t="s">
        <v>2167</v>
      </c>
      <c r="B8" s="64" t="s">
        <v>4326</v>
      </c>
      <c r="C8">
        <v>1</v>
      </c>
      <c r="D8">
        <v>12</v>
      </c>
      <c r="E8" s="48">
        <v>1</v>
      </c>
      <c r="F8" s="36">
        <v>17600</v>
      </c>
      <c r="G8" s="49">
        <v>1466.6666666666667</v>
      </c>
      <c r="H8" s="36"/>
    </row>
    <row r="9" spans="1:8">
      <c r="A9" s="47" t="s">
        <v>2167</v>
      </c>
      <c r="B9" s="64" t="s">
        <v>4331</v>
      </c>
      <c r="C9">
        <v>0</v>
      </c>
      <c r="D9">
        <v>12</v>
      </c>
      <c r="E9" s="48">
        <v>18</v>
      </c>
      <c r="F9" s="36">
        <v>536597.69999999995</v>
      </c>
      <c r="G9" s="49">
        <v>44716.475000000006</v>
      </c>
      <c r="H9" s="36"/>
    </row>
    <row r="10" spans="1:8">
      <c r="A10" s="47" t="s">
        <v>2167</v>
      </c>
      <c r="B10" s="64" t="s">
        <v>4331</v>
      </c>
      <c r="C10">
        <v>1</v>
      </c>
      <c r="D10">
        <v>13</v>
      </c>
      <c r="E10" s="48">
        <v>5</v>
      </c>
      <c r="F10" s="36">
        <v>141381.6</v>
      </c>
      <c r="G10" s="49">
        <v>10875.507692307692</v>
      </c>
      <c r="H10" s="36"/>
    </row>
    <row r="11" spans="1:8">
      <c r="A11" s="47" t="s">
        <v>2167</v>
      </c>
      <c r="B11" s="64" t="s">
        <v>4331</v>
      </c>
      <c r="C11">
        <v>2</v>
      </c>
      <c r="D11">
        <v>14</v>
      </c>
      <c r="E11" s="48">
        <v>3</v>
      </c>
      <c r="F11" s="36">
        <v>55890</v>
      </c>
      <c r="G11" s="49">
        <v>3992.1428571428569</v>
      </c>
      <c r="H11" s="36"/>
    </row>
    <row r="12" spans="1:8">
      <c r="A12" s="47" t="s">
        <v>2167</v>
      </c>
      <c r="B12" s="64" t="s">
        <v>4331</v>
      </c>
      <c r="C12">
        <v>3</v>
      </c>
      <c r="D12">
        <v>15</v>
      </c>
      <c r="E12" s="48">
        <v>4</v>
      </c>
      <c r="F12" s="36">
        <v>70620</v>
      </c>
      <c r="G12" s="49">
        <v>4708</v>
      </c>
      <c r="H12" s="36"/>
    </row>
    <row r="13" spans="1:8">
      <c r="A13" s="50" t="s">
        <v>4334</v>
      </c>
      <c r="B13" s="51"/>
      <c r="C13" s="51"/>
      <c r="D13" s="51"/>
      <c r="E13" s="52">
        <v>55</v>
      </c>
      <c r="F13" s="53">
        <v>1538257.15</v>
      </c>
      <c r="G13" s="54">
        <v>345940.97138278373</v>
      </c>
      <c r="H13" s="36"/>
    </row>
    <row r="14" spans="1:8">
      <c r="A14" s="47" t="s">
        <v>2593</v>
      </c>
      <c r="B14" s="64" t="s">
        <v>4332</v>
      </c>
      <c r="C14">
        <v>0</v>
      </c>
      <c r="D14">
        <v>1</v>
      </c>
      <c r="E14" s="48">
        <v>24</v>
      </c>
      <c r="F14" s="36">
        <v>445991.1</v>
      </c>
      <c r="G14" s="49">
        <v>445991.1</v>
      </c>
      <c r="H14" s="36"/>
    </row>
    <row r="15" spans="1:8">
      <c r="A15" s="47" t="s">
        <v>2593</v>
      </c>
      <c r="B15" s="64" t="s">
        <v>4324</v>
      </c>
      <c r="C15">
        <v>0</v>
      </c>
      <c r="D15">
        <v>5</v>
      </c>
      <c r="E15" s="48">
        <v>1</v>
      </c>
      <c r="F15" s="36">
        <v>18725</v>
      </c>
      <c r="G15" s="49">
        <v>3745</v>
      </c>
      <c r="H15" s="36"/>
    </row>
    <row r="16" spans="1:8">
      <c r="A16" s="47" t="s">
        <v>2593</v>
      </c>
      <c r="B16" s="64" t="s">
        <v>4322</v>
      </c>
      <c r="C16">
        <v>0</v>
      </c>
      <c r="D16">
        <v>6</v>
      </c>
      <c r="E16" s="48">
        <v>1</v>
      </c>
      <c r="F16" s="36">
        <v>15000</v>
      </c>
      <c r="G16" s="49">
        <v>2500</v>
      </c>
      <c r="H16" s="36"/>
    </row>
    <row r="17" spans="1:8">
      <c r="A17" s="47" t="s">
        <v>2593</v>
      </c>
      <c r="B17" s="64" t="s">
        <v>4322</v>
      </c>
      <c r="C17">
        <v>1</v>
      </c>
      <c r="D17">
        <v>7</v>
      </c>
      <c r="E17" s="48">
        <v>3</v>
      </c>
      <c r="F17" s="36">
        <v>91318.080000000002</v>
      </c>
      <c r="G17" s="49">
        <v>13045.44</v>
      </c>
      <c r="H17" s="36"/>
    </row>
    <row r="18" spans="1:8">
      <c r="A18" s="47" t="s">
        <v>2593</v>
      </c>
      <c r="B18" s="64" t="s">
        <v>4322</v>
      </c>
      <c r="C18">
        <v>2</v>
      </c>
      <c r="D18">
        <v>8</v>
      </c>
      <c r="E18" s="48">
        <v>1</v>
      </c>
      <c r="F18" s="36">
        <v>21400</v>
      </c>
      <c r="G18" s="49">
        <v>2675</v>
      </c>
      <c r="H18" s="36"/>
    </row>
    <row r="19" spans="1:8">
      <c r="A19" s="47" t="s">
        <v>2593</v>
      </c>
      <c r="B19" s="64" t="s">
        <v>4325</v>
      </c>
      <c r="C19">
        <v>2</v>
      </c>
      <c r="D19">
        <v>12</v>
      </c>
      <c r="E19" s="48">
        <v>1</v>
      </c>
      <c r="F19" s="36">
        <v>32100</v>
      </c>
      <c r="G19" s="49">
        <v>2675</v>
      </c>
      <c r="H19" s="36"/>
    </row>
    <row r="20" spans="1:8">
      <c r="A20" s="47" t="s">
        <v>2593</v>
      </c>
      <c r="B20" s="64" t="s">
        <v>4325</v>
      </c>
      <c r="C20">
        <v>6</v>
      </c>
      <c r="D20">
        <v>16</v>
      </c>
      <c r="E20" s="48">
        <v>1</v>
      </c>
      <c r="F20" s="36">
        <v>21400</v>
      </c>
      <c r="G20" s="49">
        <v>1337.5</v>
      </c>
      <c r="H20" s="36"/>
    </row>
    <row r="21" spans="1:8">
      <c r="A21" s="47" t="s">
        <v>2593</v>
      </c>
      <c r="B21" s="64" t="s">
        <v>4331</v>
      </c>
      <c r="C21">
        <v>0</v>
      </c>
      <c r="D21">
        <v>12</v>
      </c>
      <c r="E21" s="48">
        <v>9</v>
      </c>
      <c r="F21" s="36">
        <v>165147</v>
      </c>
      <c r="G21" s="49">
        <v>13762.25</v>
      </c>
      <c r="H21" s="36"/>
    </row>
    <row r="22" spans="1:8">
      <c r="A22" s="47" t="s">
        <v>2593</v>
      </c>
      <c r="B22" s="64" t="s">
        <v>4331</v>
      </c>
      <c r="C22">
        <v>1</v>
      </c>
      <c r="D22">
        <v>13</v>
      </c>
      <c r="E22" s="48">
        <v>1</v>
      </c>
      <c r="F22" s="36">
        <v>28800</v>
      </c>
      <c r="G22" s="49">
        <v>2215.3846153846152</v>
      </c>
      <c r="H22" s="36"/>
    </row>
    <row r="23" spans="1:8">
      <c r="A23" s="47" t="s">
        <v>2593</v>
      </c>
      <c r="B23" s="64" t="s">
        <v>4331</v>
      </c>
      <c r="C23">
        <v>2</v>
      </c>
      <c r="D23">
        <v>14</v>
      </c>
      <c r="E23" s="48">
        <v>10</v>
      </c>
      <c r="F23" s="36">
        <v>207244</v>
      </c>
      <c r="G23" s="49">
        <v>14803.142857142857</v>
      </c>
      <c r="H23" s="36"/>
    </row>
    <row r="24" spans="1:8">
      <c r="A24" s="47" t="s">
        <v>2593</v>
      </c>
      <c r="B24" s="64" t="s">
        <v>4331</v>
      </c>
      <c r="C24">
        <v>3</v>
      </c>
      <c r="D24">
        <v>15</v>
      </c>
      <c r="E24" s="48">
        <v>3</v>
      </c>
      <c r="F24" s="36">
        <v>79200</v>
      </c>
      <c r="G24" s="49">
        <v>5280</v>
      </c>
      <c r="H24" s="36"/>
    </row>
    <row r="25" spans="1:8">
      <c r="A25" s="47" t="s">
        <v>2593</v>
      </c>
      <c r="B25" s="64" t="s">
        <v>4331</v>
      </c>
      <c r="C25">
        <v>7</v>
      </c>
      <c r="D25">
        <v>19</v>
      </c>
      <c r="E25" s="48">
        <v>1</v>
      </c>
      <c r="F25" s="36">
        <v>12000</v>
      </c>
      <c r="G25" s="49">
        <v>631.57894736842104</v>
      </c>
      <c r="H25" s="36"/>
    </row>
    <row r="26" spans="1:8">
      <c r="A26" s="50" t="s">
        <v>4335</v>
      </c>
      <c r="B26" s="51"/>
      <c r="C26" s="51"/>
      <c r="D26" s="51"/>
      <c r="E26" s="52">
        <v>56</v>
      </c>
      <c r="F26" s="53">
        <v>1138325.18</v>
      </c>
      <c r="G26" s="54">
        <v>508661.39641989593</v>
      </c>
      <c r="H26" s="36"/>
    </row>
    <row r="27" spans="1:8">
      <c r="A27" s="47" t="s">
        <v>3503</v>
      </c>
      <c r="B27" s="64" t="s">
        <v>4332</v>
      </c>
      <c r="C27">
        <v>0</v>
      </c>
      <c r="D27">
        <v>1</v>
      </c>
      <c r="E27" s="48">
        <v>47</v>
      </c>
      <c r="F27" s="36">
        <v>1885368.2600000002</v>
      </c>
      <c r="G27" s="49">
        <v>1885368.2600000002</v>
      </c>
      <c r="H27" s="36"/>
    </row>
    <row r="28" spans="1:8">
      <c r="A28" s="47" t="s">
        <v>3503</v>
      </c>
      <c r="B28" s="64" t="s">
        <v>4321</v>
      </c>
      <c r="C28">
        <v>0</v>
      </c>
      <c r="D28">
        <v>3</v>
      </c>
      <c r="E28" s="48">
        <v>4</v>
      </c>
      <c r="F28" s="36">
        <v>122493.6</v>
      </c>
      <c r="G28" s="49">
        <v>40831.199999999997</v>
      </c>
      <c r="H28" s="36"/>
    </row>
    <row r="29" spans="1:8">
      <c r="A29" s="47" t="s">
        <v>3503</v>
      </c>
      <c r="B29" s="64" t="s">
        <v>4323</v>
      </c>
      <c r="C29">
        <v>0</v>
      </c>
      <c r="D29">
        <v>4</v>
      </c>
      <c r="E29" s="48">
        <v>2</v>
      </c>
      <c r="F29" s="36">
        <v>50076</v>
      </c>
      <c r="G29" s="49">
        <v>12519</v>
      </c>
      <c r="H29" s="36"/>
    </row>
    <row r="30" spans="1:8">
      <c r="A30" s="47" t="s">
        <v>3503</v>
      </c>
      <c r="B30" s="64" t="s">
        <v>4322</v>
      </c>
      <c r="C30">
        <v>0</v>
      </c>
      <c r="D30">
        <v>6</v>
      </c>
      <c r="E30" s="48">
        <v>4</v>
      </c>
      <c r="F30" s="36">
        <v>101307.6</v>
      </c>
      <c r="G30" s="49">
        <v>16884.599999999999</v>
      </c>
      <c r="H30" s="36"/>
    </row>
    <row r="31" spans="1:8">
      <c r="A31" s="47" t="s">
        <v>3503</v>
      </c>
      <c r="B31" s="64" t="s">
        <v>4322</v>
      </c>
      <c r="C31">
        <v>1</v>
      </c>
      <c r="D31">
        <v>7</v>
      </c>
      <c r="E31" s="48">
        <v>1</v>
      </c>
      <c r="F31" s="36">
        <v>13482</v>
      </c>
      <c r="G31" s="49">
        <v>1926</v>
      </c>
      <c r="H31" s="36"/>
    </row>
    <row r="32" spans="1:8">
      <c r="A32" s="47" t="s">
        <v>3503</v>
      </c>
      <c r="B32" s="64" t="s">
        <v>4325</v>
      </c>
      <c r="C32">
        <v>2</v>
      </c>
      <c r="D32">
        <v>12</v>
      </c>
      <c r="E32" s="48">
        <v>22</v>
      </c>
      <c r="F32" s="36">
        <v>2324158.85</v>
      </c>
      <c r="G32" s="49">
        <v>193679.90416666665</v>
      </c>
      <c r="H32" s="36"/>
    </row>
    <row r="33" spans="1:8">
      <c r="A33" s="47" t="s">
        <v>3503</v>
      </c>
      <c r="B33" s="64" t="s">
        <v>4326</v>
      </c>
      <c r="C33">
        <v>1</v>
      </c>
      <c r="D33">
        <v>2</v>
      </c>
      <c r="E33" s="48">
        <v>2</v>
      </c>
      <c r="F33" s="36">
        <v>94160</v>
      </c>
      <c r="G33" s="49">
        <v>47080</v>
      </c>
      <c r="H33" s="36"/>
    </row>
    <row r="34" spans="1:8">
      <c r="A34" s="47" t="s">
        <v>3503</v>
      </c>
      <c r="B34" s="64" t="s">
        <v>4326</v>
      </c>
      <c r="C34">
        <v>1</v>
      </c>
      <c r="D34">
        <v>12</v>
      </c>
      <c r="E34" s="48">
        <v>1</v>
      </c>
      <c r="F34" s="36">
        <v>82390</v>
      </c>
      <c r="G34" s="49">
        <v>6865.833333333333</v>
      </c>
      <c r="H34" s="36"/>
    </row>
    <row r="35" spans="1:8">
      <c r="A35" s="47" t="s">
        <v>3503</v>
      </c>
      <c r="B35" s="64" t="s">
        <v>4331</v>
      </c>
      <c r="C35">
        <v>0</v>
      </c>
      <c r="D35">
        <v>12</v>
      </c>
      <c r="E35" s="48">
        <v>38</v>
      </c>
      <c r="F35" s="36">
        <v>2731054.5700000003</v>
      </c>
      <c r="G35" s="49">
        <v>227587.88083333333</v>
      </c>
      <c r="H35" s="36"/>
    </row>
    <row r="36" spans="1:8">
      <c r="A36" s="47" t="s">
        <v>3503</v>
      </c>
      <c r="B36" s="64" t="s">
        <v>4331</v>
      </c>
      <c r="C36">
        <v>1</v>
      </c>
      <c r="D36">
        <v>13</v>
      </c>
      <c r="E36" s="48">
        <v>2</v>
      </c>
      <c r="F36" s="36">
        <v>87098</v>
      </c>
      <c r="G36" s="49">
        <v>6699.8461538461543</v>
      </c>
      <c r="H36" s="36"/>
    </row>
    <row r="37" spans="1:8">
      <c r="A37" s="47" t="s">
        <v>3503</v>
      </c>
      <c r="B37" s="64" t="s">
        <v>4331</v>
      </c>
      <c r="C37">
        <v>2</v>
      </c>
      <c r="D37">
        <v>14</v>
      </c>
      <c r="E37" s="48">
        <v>2</v>
      </c>
      <c r="F37" s="36">
        <v>346680</v>
      </c>
      <c r="G37" s="49">
        <v>24762.857142857145</v>
      </c>
      <c r="H37" s="36"/>
    </row>
    <row r="38" spans="1:8">
      <c r="A38" s="47" t="s">
        <v>3503</v>
      </c>
      <c r="B38" s="64" t="s">
        <v>4331</v>
      </c>
      <c r="C38">
        <v>3</v>
      </c>
      <c r="D38">
        <v>15</v>
      </c>
      <c r="E38" s="48">
        <v>2</v>
      </c>
      <c r="F38" s="36">
        <v>107856</v>
      </c>
      <c r="G38" s="49">
        <v>7190.4</v>
      </c>
      <c r="H38" s="36"/>
    </row>
    <row r="39" spans="1:8">
      <c r="A39" s="47" t="s">
        <v>3503</v>
      </c>
      <c r="B39" s="64" t="s">
        <v>4330</v>
      </c>
      <c r="C39">
        <v>0</v>
      </c>
      <c r="D39">
        <v>24</v>
      </c>
      <c r="E39" s="48">
        <v>1</v>
      </c>
      <c r="F39" s="36">
        <v>53500</v>
      </c>
      <c r="G39" s="49">
        <v>2229.1666666666665</v>
      </c>
      <c r="H39" s="36"/>
    </row>
    <row r="40" spans="1:8">
      <c r="A40" s="50" t="s">
        <v>4336</v>
      </c>
      <c r="B40" s="51"/>
      <c r="C40" s="51"/>
      <c r="D40" s="51"/>
      <c r="E40" s="52">
        <v>128</v>
      </c>
      <c r="F40" s="53">
        <v>7999624.8800000008</v>
      </c>
      <c r="G40" s="54">
        <v>2473624.9482967025</v>
      </c>
      <c r="H40" s="36"/>
    </row>
    <row r="41" spans="1:8">
      <c r="A41" s="47" t="s">
        <v>129</v>
      </c>
      <c r="B41" s="64" t="s">
        <v>4332</v>
      </c>
      <c r="C41">
        <v>0</v>
      </c>
      <c r="D41">
        <v>1</v>
      </c>
      <c r="E41" s="48">
        <v>16</v>
      </c>
      <c r="F41" s="36">
        <v>230675.95</v>
      </c>
      <c r="G41" s="49">
        <v>230675.95</v>
      </c>
      <c r="H41" s="36"/>
    </row>
    <row r="42" spans="1:8">
      <c r="A42" s="47" t="s">
        <v>129</v>
      </c>
      <c r="B42" s="64" t="s">
        <v>4322</v>
      </c>
      <c r="C42">
        <v>0</v>
      </c>
      <c r="D42">
        <v>6</v>
      </c>
      <c r="E42" s="48">
        <v>5</v>
      </c>
      <c r="F42" s="36">
        <v>63036</v>
      </c>
      <c r="G42" s="49">
        <v>10506</v>
      </c>
      <c r="H42" s="36"/>
    </row>
    <row r="43" spans="1:8">
      <c r="A43" s="47" t="s">
        <v>129</v>
      </c>
      <c r="B43" s="64" t="s">
        <v>4322</v>
      </c>
      <c r="C43">
        <v>1</v>
      </c>
      <c r="D43">
        <v>7</v>
      </c>
      <c r="E43" s="48">
        <v>29</v>
      </c>
      <c r="F43" s="36">
        <v>532139</v>
      </c>
      <c r="G43" s="49">
        <v>76019.857142857145</v>
      </c>
      <c r="H43" s="36"/>
    </row>
    <row r="44" spans="1:8">
      <c r="A44" s="47" t="s">
        <v>129</v>
      </c>
      <c r="B44" s="64" t="s">
        <v>4322</v>
      </c>
      <c r="C44">
        <v>2</v>
      </c>
      <c r="D44">
        <v>8</v>
      </c>
      <c r="E44" s="48">
        <v>1</v>
      </c>
      <c r="F44" s="36">
        <v>10700</v>
      </c>
      <c r="G44" s="49">
        <v>1337.5</v>
      </c>
      <c r="H44" s="36"/>
    </row>
    <row r="45" spans="1:8">
      <c r="A45" s="47" t="s">
        <v>129</v>
      </c>
      <c r="B45" s="64" t="s">
        <v>4322</v>
      </c>
      <c r="C45">
        <v>3</v>
      </c>
      <c r="D45">
        <v>9</v>
      </c>
      <c r="E45" s="48">
        <v>1</v>
      </c>
      <c r="F45" s="36">
        <v>48000</v>
      </c>
      <c r="G45" s="49">
        <v>5333.333333333333</v>
      </c>
      <c r="H45" s="36"/>
    </row>
    <row r="46" spans="1:8">
      <c r="A46" s="47" t="s">
        <v>129</v>
      </c>
      <c r="B46" s="64" t="s">
        <v>4322</v>
      </c>
      <c r="C46">
        <v>6</v>
      </c>
      <c r="D46">
        <v>12</v>
      </c>
      <c r="E46" s="48">
        <v>1</v>
      </c>
      <c r="F46" s="36">
        <v>21400</v>
      </c>
      <c r="G46" s="49">
        <v>1783.3333333333333</v>
      </c>
      <c r="H46" s="36"/>
    </row>
    <row r="47" spans="1:8">
      <c r="A47" s="47" t="s">
        <v>129</v>
      </c>
      <c r="B47" s="64" t="s">
        <v>4325</v>
      </c>
      <c r="C47">
        <v>2</v>
      </c>
      <c r="D47">
        <v>12</v>
      </c>
      <c r="E47" s="48">
        <v>6</v>
      </c>
      <c r="F47" s="36">
        <v>208730</v>
      </c>
      <c r="G47" s="49">
        <v>17394.166666666668</v>
      </c>
      <c r="H47" s="36"/>
    </row>
    <row r="48" spans="1:8">
      <c r="A48" s="47" t="s">
        <v>129</v>
      </c>
      <c r="B48" s="64" t="s">
        <v>4326</v>
      </c>
      <c r="C48">
        <v>1</v>
      </c>
      <c r="D48">
        <v>2</v>
      </c>
      <c r="E48" s="48">
        <v>5</v>
      </c>
      <c r="F48" s="36">
        <v>91080</v>
      </c>
      <c r="G48" s="49">
        <v>45540</v>
      </c>
      <c r="H48" s="36"/>
    </row>
    <row r="49" spans="1:8">
      <c r="A49" s="47" t="s">
        <v>129</v>
      </c>
      <c r="B49" s="64" t="s">
        <v>4326</v>
      </c>
      <c r="C49">
        <v>1</v>
      </c>
      <c r="D49">
        <v>12</v>
      </c>
      <c r="E49" s="48">
        <v>9</v>
      </c>
      <c r="F49" s="36">
        <v>267713.75</v>
      </c>
      <c r="G49" s="49">
        <v>22309.479166666668</v>
      </c>
      <c r="H49" s="36"/>
    </row>
    <row r="50" spans="1:8">
      <c r="A50" s="47" t="s">
        <v>129</v>
      </c>
      <c r="B50" s="64" t="s">
        <v>4326</v>
      </c>
      <c r="C50">
        <v>4</v>
      </c>
      <c r="D50">
        <v>15</v>
      </c>
      <c r="E50" s="48">
        <v>1</v>
      </c>
      <c r="F50" s="36">
        <v>14124</v>
      </c>
      <c r="G50" s="49">
        <v>941.6</v>
      </c>
      <c r="H50" s="36"/>
    </row>
    <row r="51" spans="1:8">
      <c r="A51" s="47" t="s">
        <v>129</v>
      </c>
      <c r="B51" s="64" t="s">
        <v>4331</v>
      </c>
      <c r="C51">
        <v>0</v>
      </c>
      <c r="D51">
        <v>12</v>
      </c>
      <c r="E51" s="48">
        <v>35</v>
      </c>
      <c r="F51" s="36">
        <v>660500</v>
      </c>
      <c r="G51" s="49">
        <v>55041.666666666664</v>
      </c>
      <c r="H51" s="36"/>
    </row>
    <row r="52" spans="1:8">
      <c r="A52" s="47" t="s">
        <v>129</v>
      </c>
      <c r="B52" s="64" t="s">
        <v>4331</v>
      </c>
      <c r="C52">
        <v>1</v>
      </c>
      <c r="D52">
        <v>13</v>
      </c>
      <c r="E52" s="48">
        <v>13</v>
      </c>
      <c r="F52" s="36">
        <v>378066</v>
      </c>
      <c r="G52" s="49">
        <v>29082.000000000007</v>
      </c>
      <c r="H52" s="36"/>
    </row>
    <row r="53" spans="1:8">
      <c r="A53" s="47" t="s">
        <v>129</v>
      </c>
      <c r="B53" s="64" t="s">
        <v>4331</v>
      </c>
      <c r="C53">
        <v>2</v>
      </c>
      <c r="D53">
        <v>14</v>
      </c>
      <c r="E53" s="48">
        <v>77</v>
      </c>
      <c r="F53" s="36">
        <v>1779088.7</v>
      </c>
      <c r="G53" s="49">
        <v>127077.76428571431</v>
      </c>
      <c r="H53" s="36"/>
    </row>
    <row r="54" spans="1:8">
      <c r="A54" s="47" t="s">
        <v>129</v>
      </c>
      <c r="B54" s="64" t="s">
        <v>4331</v>
      </c>
      <c r="C54">
        <v>3</v>
      </c>
      <c r="D54">
        <v>15</v>
      </c>
      <c r="E54" s="48">
        <v>20</v>
      </c>
      <c r="F54" s="36">
        <v>621350</v>
      </c>
      <c r="G54" s="49">
        <v>41423.333333333336</v>
      </c>
      <c r="H54" s="36"/>
    </row>
    <row r="55" spans="1:8">
      <c r="A55" s="47" t="s">
        <v>129</v>
      </c>
      <c r="B55" s="64" t="s">
        <v>4331</v>
      </c>
      <c r="C55">
        <v>4</v>
      </c>
      <c r="D55">
        <v>16</v>
      </c>
      <c r="E55" s="48">
        <v>7</v>
      </c>
      <c r="F55" s="36">
        <v>161190</v>
      </c>
      <c r="G55" s="49">
        <v>10074.375</v>
      </c>
      <c r="H55" s="36"/>
    </row>
    <row r="56" spans="1:8">
      <c r="A56" s="47" t="s">
        <v>129</v>
      </c>
      <c r="B56" s="64" t="s">
        <v>4331</v>
      </c>
      <c r="C56">
        <v>5</v>
      </c>
      <c r="D56">
        <v>17</v>
      </c>
      <c r="E56" s="48">
        <v>2</v>
      </c>
      <c r="F56" s="36">
        <v>46080</v>
      </c>
      <c r="G56" s="49">
        <v>2710.5882352941176</v>
      </c>
      <c r="H56" s="36"/>
    </row>
    <row r="57" spans="1:8">
      <c r="A57" s="47" t="s">
        <v>129</v>
      </c>
      <c r="B57" s="64" t="s">
        <v>4331</v>
      </c>
      <c r="C57">
        <v>6</v>
      </c>
      <c r="D57">
        <v>18</v>
      </c>
      <c r="E57" s="48">
        <v>5</v>
      </c>
      <c r="F57" s="36">
        <v>139638</v>
      </c>
      <c r="G57" s="49">
        <v>7757.6666666666679</v>
      </c>
      <c r="H57" s="36"/>
    </row>
    <row r="58" spans="1:8">
      <c r="A58" s="47" t="s">
        <v>129</v>
      </c>
      <c r="B58" s="64" t="s">
        <v>4331</v>
      </c>
      <c r="C58">
        <v>12</v>
      </c>
      <c r="D58">
        <v>24</v>
      </c>
      <c r="E58" s="48">
        <v>4</v>
      </c>
      <c r="F58" s="36">
        <v>60000</v>
      </c>
      <c r="G58" s="49">
        <v>2500</v>
      </c>
      <c r="H58" s="36"/>
    </row>
    <row r="59" spans="1:8">
      <c r="A59" s="47" t="s">
        <v>129</v>
      </c>
      <c r="B59" s="64" t="s">
        <v>4330</v>
      </c>
      <c r="C59">
        <v>0</v>
      </c>
      <c r="D59">
        <v>24</v>
      </c>
      <c r="E59" s="48">
        <v>2</v>
      </c>
      <c r="F59" s="36">
        <v>35680</v>
      </c>
      <c r="G59" s="49">
        <v>1486.6666666666667</v>
      </c>
      <c r="H59" s="36"/>
    </row>
    <row r="60" spans="1:8">
      <c r="A60" s="47" t="s">
        <v>129</v>
      </c>
      <c r="B60" s="64" t="s">
        <v>4330</v>
      </c>
      <c r="C60">
        <v>2</v>
      </c>
      <c r="D60">
        <v>26</v>
      </c>
      <c r="E60" s="48">
        <v>1</v>
      </c>
      <c r="F60" s="36">
        <v>12000</v>
      </c>
      <c r="G60" s="49">
        <v>461.53846153846155</v>
      </c>
      <c r="H60" s="36"/>
    </row>
    <row r="61" spans="1:8">
      <c r="A61" s="47" t="s">
        <v>129</v>
      </c>
      <c r="B61" s="64" t="s">
        <v>4330</v>
      </c>
      <c r="C61">
        <v>4</v>
      </c>
      <c r="D61">
        <v>28</v>
      </c>
      <c r="E61" s="48">
        <v>1</v>
      </c>
      <c r="F61" s="36">
        <v>55366.080000000002</v>
      </c>
      <c r="G61" s="49">
        <v>1977.3600000000001</v>
      </c>
      <c r="H61" s="36"/>
    </row>
    <row r="62" spans="1:8">
      <c r="A62" s="50" t="s">
        <v>4337</v>
      </c>
      <c r="B62" s="51"/>
      <c r="C62" s="51"/>
      <c r="D62" s="51"/>
      <c r="E62" s="52">
        <v>241</v>
      </c>
      <c r="F62" s="53">
        <v>5436557.4800000004</v>
      </c>
      <c r="G62" s="54">
        <v>691434.17895873717</v>
      </c>
      <c r="H62" s="36"/>
    </row>
    <row r="63" spans="1:8">
      <c r="A63" s="47" t="s">
        <v>1984</v>
      </c>
      <c r="B63" s="64" t="s">
        <v>4332</v>
      </c>
      <c r="C63">
        <v>0</v>
      </c>
      <c r="D63">
        <v>1</v>
      </c>
      <c r="E63" s="48">
        <v>9</v>
      </c>
      <c r="F63" s="36">
        <v>192993.76</v>
      </c>
      <c r="G63" s="49">
        <v>192993.76</v>
      </c>
      <c r="H63" s="36"/>
    </row>
    <row r="64" spans="1:8">
      <c r="A64" s="50" t="s">
        <v>4338</v>
      </c>
      <c r="B64" s="51"/>
      <c r="C64" s="51"/>
      <c r="D64" s="51"/>
      <c r="E64" s="52">
        <v>9</v>
      </c>
      <c r="F64" s="53">
        <v>192993.76</v>
      </c>
      <c r="G64" s="54">
        <v>192993.76</v>
      </c>
      <c r="H64" s="36"/>
    </row>
    <row r="65" spans="1:8">
      <c r="A65" s="47" t="s">
        <v>2585</v>
      </c>
      <c r="B65" s="64" t="s">
        <v>4332</v>
      </c>
      <c r="C65">
        <v>0</v>
      </c>
      <c r="D65">
        <v>1</v>
      </c>
      <c r="E65" s="48">
        <v>6</v>
      </c>
      <c r="F65" s="36">
        <v>109016</v>
      </c>
      <c r="G65" s="49">
        <v>109016</v>
      </c>
      <c r="H65" s="36"/>
    </row>
    <row r="66" spans="1:8">
      <c r="A66" s="47" t="s">
        <v>2585</v>
      </c>
      <c r="B66" s="64" t="s">
        <v>4323</v>
      </c>
      <c r="C66">
        <v>0</v>
      </c>
      <c r="D66">
        <v>4</v>
      </c>
      <c r="E66" s="48">
        <v>3</v>
      </c>
      <c r="F66" s="36">
        <v>67766</v>
      </c>
      <c r="G66" s="49">
        <v>16941.5</v>
      </c>
      <c r="H66" s="36"/>
    </row>
    <row r="67" spans="1:8">
      <c r="A67" s="47" t="s">
        <v>2585</v>
      </c>
      <c r="B67" s="64" t="s">
        <v>4322</v>
      </c>
      <c r="C67">
        <v>1</v>
      </c>
      <c r="D67">
        <v>7</v>
      </c>
      <c r="E67" s="48">
        <v>2</v>
      </c>
      <c r="F67" s="36">
        <v>27000</v>
      </c>
      <c r="G67" s="49">
        <v>3857.1428571428569</v>
      </c>
      <c r="H67" s="36"/>
    </row>
    <row r="68" spans="1:8">
      <c r="A68" s="47" t="s">
        <v>2585</v>
      </c>
      <c r="B68" s="64" t="s">
        <v>4322</v>
      </c>
      <c r="C68">
        <v>2</v>
      </c>
      <c r="D68">
        <v>8</v>
      </c>
      <c r="E68" s="48">
        <v>1</v>
      </c>
      <c r="F68" s="36">
        <v>19260</v>
      </c>
      <c r="G68" s="49">
        <v>2407.5</v>
      </c>
      <c r="H68" s="36"/>
    </row>
    <row r="69" spans="1:8">
      <c r="A69" s="47" t="s">
        <v>2585</v>
      </c>
      <c r="B69" s="64" t="s">
        <v>4325</v>
      </c>
      <c r="C69">
        <v>2</v>
      </c>
      <c r="D69">
        <v>12</v>
      </c>
      <c r="E69" s="48">
        <v>4</v>
      </c>
      <c r="F69" s="36">
        <v>105960</v>
      </c>
      <c r="G69" s="49">
        <v>8830</v>
      </c>
      <c r="H69" s="36"/>
    </row>
    <row r="70" spans="1:8">
      <c r="A70" s="47" t="s">
        <v>2585</v>
      </c>
      <c r="B70" s="64" t="s">
        <v>4331</v>
      </c>
      <c r="C70">
        <v>0</v>
      </c>
      <c r="D70">
        <v>12</v>
      </c>
      <c r="E70" s="48">
        <v>6</v>
      </c>
      <c r="F70" s="36">
        <v>127140</v>
      </c>
      <c r="G70" s="49">
        <v>10595</v>
      </c>
      <c r="H70" s="36"/>
    </row>
    <row r="71" spans="1:8">
      <c r="A71" s="47" t="s">
        <v>2585</v>
      </c>
      <c r="B71" s="64" t="s">
        <v>4331</v>
      </c>
      <c r="C71">
        <v>1</v>
      </c>
      <c r="D71">
        <v>13</v>
      </c>
      <c r="E71" s="48">
        <v>2</v>
      </c>
      <c r="F71" s="36">
        <v>30816</v>
      </c>
      <c r="G71" s="49">
        <v>2370.4615384615386</v>
      </c>
      <c r="H71" s="36"/>
    </row>
    <row r="72" spans="1:8">
      <c r="A72" s="47" t="s">
        <v>2585</v>
      </c>
      <c r="B72" s="64" t="s">
        <v>4331</v>
      </c>
      <c r="C72">
        <v>2</v>
      </c>
      <c r="D72">
        <v>14</v>
      </c>
      <c r="E72" s="48">
        <v>13</v>
      </c>
      <c r="F72" s="36">
        <v>449216.16000000003</v>
      </c>
      <c r="G72" s="49">
        <v>32086.868571428575</v>
      </c>
      <c r="H72" s="36"/>
    </row>
    <row r="73" spans="1:8">
      <c r="A73" s="47" t="s">
        <v>2585</v>
      </c>
      <c r="B73" s="64" t="s">
        <v>4331</v>
      </c>
      <c r="C73">
        <v>3</v>
      </c>
      <c r="D73">
        <v>15</v>
      </c>
      <c r="E73" s="48">
        <v>17</v>
      </c>
      <c r="F73" s="36">
        <v>466060.32</v>
      </c>
      <c r="G73" s="49">
        <v>31070.688000000002</v>
      </c>
      <c r="H73" s="36"/>
    </row>
    <row r="74" spans="1:8">
      <c r="A74" s="47" t="s">
        <v>2585</v>
      </c>
      <c r="B74" s="64" t="s">
        <v>4331</v>
      </c>
      <c r="C74">
        <v>4</v>
      </c>
      <c r="D74">
        <v>16</v>
      </c>
      <c r="E74" s="48">
        <v>4</v>
      </c>
      <c r="F74" s="36">
        <v>154460</v>
      </c>
      <c r="G74" s="49">
        <v>9653.75</v>
      </c>
      <c r="H74" s="36"/>
    </row>
    <row r="75" spans="1:8">
      <c r="A75" s="50" t="s">
        <v>4339</v>
      </c>
      <c r="B75" s="51"/>
      <c r="C75" s="51"/>
      <c r="D75" s="51"/>
      <c r="E75" s="52">
        <v>58</v>
      </c>
      <c r="F75" s="53">
        <v>1556694.4800000002</v>
      </c>
      <c r="G75" s="54">
        <v>226828.91096703289</v>
      </c>
      <c r="H75" s="36"/>
    </row>
    <row r="76" spans="1:8">
      <c r="A76" s="47" t="s">
        <v>2853</v>
      </c>
      <c r="B76" s="64" t="s">
        <v>4332</v>
      </c>
      <c r="C76">
        <v>0</v>
      </c>
      <c r="D76">
        <v>1</v>
      </c>
      <c r="E76" s="48">
        <v>5</v>
      </c>
      <c r="F76" s="36">
        <v>96990</v>
      </c>
      <c r="G76" s="49">
        <v>96990</v>
      </c>
      <c r="H76" s="36"/>
    </row>
    <row r="77" spans="1:8">
      <c r="A77" s="47" t="s">
        <v>2853</v>
      </c>
      <c r="B77" s="64" t="s">
        <v>4323</v>
      </c>
      <c r="C77">
        <v>0</v>
      </c>
      <c r="D77">
        <v>4</v>
      </c>
      <c r="E77" s="48">
        <v>2</v>
      </c>
      <c r="F77" s="36">
        <v>20140</v>
      </c>
      <c r="G77" s="49">
        <v>5035</v>
      </c>
      <c r="H77" s="36"/>
    </row>
    <row r="78" spans="1:8">
      <c r="A78" s="47" t="s">
        <v>2853</v>
      </c>
      <c r="B78" s="64" t="s">
        <v>4322</v>
      </c>
      <c r="C78">
        <v>0</v>
      </c>
      <c r="D78">
        <v>6</v>
      </c>
      <c r="E78" s="48">
        <v>2</v>
      </c>
      <c r="F78" s="36">
        <v>24930</v>
      </c>
      <c r="G78" s="49">
        <v>4155</v>
      </c>
      <c r="H78" s="36"/>
    </row>
    <row r="79" spans="1:8">
      <c r="A79" s="47" t="s">
        <v>2853</v>
      </c>
      <c r="B79" s="64" t="s">
        <v>4322</v>
      </c>
      <c r="C79">
        <v>2</v>
      </c>
      <c r="D79">
        <v>8</v>
      </c>
      <c r="E79" s="48">
        <v>1</v>
      </c>
      <c r="F79" s="36">
        <v>22470</v>
      </c>
      <c r="G79" s="49">
        <v>2808.75</v>
      </c>
      <c r="H79" s="36"/>
    </row>
    <row r="80" spans="1:8">
      <c r="A80" s="47" t="s">
        <v>2853</v>
      </c>
      <c r="B80" s="64" t="s">
        <v>4325</v>
      </c>
      <c r="C80">
        <v>2</v>
      </c>
      <c r="D80">
        <v>12</v>
      </c>
      <c r="E80" s="48">
        <v>6</v>
      </c>
      <c r="F80" s="36">
        <v>144450</v>
      </c>
      <c r="G80" s="49">
        <v>12037.499999999998</v>
      </c>
      <c r="H80" s="36"/>
    </row>
    <row r="81" spans="1:8">
      <c r="A81" s="47" t="s">
        <v>2853</v>
      </c>
      <c r="B81" s="64" t="s">
        <v>4331</v>
      </c>
      <c r="C81">
        <v>0</v>
      </c>
      <c r="D81">
        <v>12</v>
      </c>
      <c r="E81" s="48">
        <v>14</v>
      </c>
      <c r="F81" s="36">
        <v>339464</v>
      </c>
      <c r="G81" s="49">
        <v>28288.666666666668</v>
      </c>
      <c r="H81" s="36"/>
    </row>
    <row r="82" spans="1:8">
      <c r="A82" s="47" t="s">
        <v>2853</v>
      </c>
      <c r="B82" s="64" t="s">
        <v>4331</v>
      </c>
      <c r="C82">
        <v>1</v>
      </c>
      <c r="D82">
        <v>13</v>
      </c>
      <c r="E82" s="48">
        <v>2</v>
      </c>
      <c r="F82" s="36">
        <v>22000</v>
      </c>
      <c r="G82" s="49">
        <v>1692.3076923076924</v>
      </c>
      <c r="H82" s="36"/>
    </row>
    <row r="83" spans="1:8">
      <c r="A83" s="47" t="s">
        <v>2853</v>
      </c>
      <c r="B83" s="64" t="s">
        <v>4331</v>
      </c>
      <c r="C83">
        <v>2</v>
      </c>
      <c r="D83">
        <v>14</v>
      </c>
      <c r="E83" s="48">
        <v>8</v>
      </c>
      <c r="F83" s="36">
        <v>216120</v>
      </c>
      <c r="G83" s="49">
        <v>15437.142857142857</v>
      </c>
      <c r="H83" s="36"/>
    </row>
    <row r="84" spans="1:8">
      <c r="A84" s="47" t="s">
        <v>2853</v>
      </c>
      <c r="B84" s="64" t="s">
        <v>4331</v>
      </c>
      <c r="C84">
        <v>3</v>
      </c>
      <c r="D84">
        <v>15</v>
      </c>
      <c r="E84" s="48">
        <v>8</v>
      </c>
      <c r="F84" s="36">
        <v>195478</v>
      </c>
      <c r="G84" s="49">
        <v>13031.866666666667</v>
      </c>
      <c r="H84" s="36"/>
    </row>
    <row r="85" spans="1:8">
      <c r="A85" s="47" t="s">
        <v>2853</v>
      </c>
      <c r="B85" s="64" t="s">
        <v>4331</v>
      </c>
      <c r="C85">
        <v>4</v>
      </c>
      <c r="D85">
        <v>16</v>
      </c>
      <c r="E85" s="48">
        <v>3</v>
      </c>
      <c r="F85" s="36">
        <v>86940</v>
      </c>
      <c r="G85" s="49">
        <v>5433.75</v>
      </c>
      <c r="H85" s="36"/>
    </row>
    <row r="86" spans="1:8">
      <c r="A86" s="47" t="s">
        <v>2853</v>
      </c>
      <c r="B86" s="64" t="s">
        <v>4331</v>
      </c>
      <c r="C86">
        <v>5</v>
      </c>
      <c r="D86">
        <v>17</v>
      </c>
      <c r="E86" s="48">
        <v>1</v>
      </c>
      <c r="F86" s="36">
        <v>19463</v>
      </c>
      <c r="G86" s="49">
        <v>1144.8823529411766</v>
      </c>
      <c r="H86" s="36"/>
    </row>
    <row r="87" spans="1:8">
      <c r="A87" s="47" t="s">
        <v>2853</v>
      </c>
      <c r="B87" s="64" t="s">
        <v>4331</v>
      </c>
      <c r="C87">
        <v>6</v>
      </c>
      <c r="D87">
        <v>18</v>
      </c>
      <c r="E87" s="48">
        <v>1</v>
      </c>
      <c r="F87" s="36">
        <v>36600</v>
      </c>
      <c r="G87" s="49">
        <v>2033.3333333333333</v>
      </c>
      <c r="H87" s="36"/>
    </row>
    <row r="88" spans="1:8">
      <c r="A88" s="47" t="s">
        <v>2853</v>
      </c>
      <c r="B88" s="64" t="s">
        <v>4331</v>
      </c>
      <c r="C88">
        <v>12</v>
      </c>
      <c r="D88">
        <v>24</v>
      </c>
      <c r="E88" s="48">
        <v>3</v>
      </c>
      <c r="F88" s="36">
        <v>45000</v>
      </c>
      <c r="G88" s="49">
        <v>1875</v>
      </c>
      <c r="H88" s="36"/>
    </row>
    <row r="89" spans="1:8">
      <c r="A89" s="50" t="s">
        <v>4340</v>
      </c>
      <c r="B89" s="51"/>
      <c r="C89" s="51"/>
      <c r="D89" s="51"/>
      <c r="E89" s="52">
        <v>56</v>
      </c>
      <c r="F89" s="53">
        <v>1270045</v>
      </c>
      <c r="G89" s="54">
        <v>189963.1995690584</v>
      </c>
      <c r="H89" s="36"/>
    </row>
    <row r="90" spans="1:8">
      <c r="A90" s="47" t="s">
        <v>3073</v>
      </c>
      <c r="B90" s="64" t="s">
        <v>4332</v>
      </c>
      <c r="C90">
        <v>0</v>
      </c>
      <c r="D90">
        <v>1</v>
      </c>
      <c r="E90" s="48">
        <v>5</v>
      </c>
      <c r="F90" s="36">
        <v>71630</v>
      </c>
      <c r="G90" s="49">
        <v>71630</v>
      </c>
      <c r="H90" s="36"/>
    </row>
    <row r="91" spans="1:8">
      <c r="A91" s="47" t="s">
        <v>3073</v>
      </c>
      <c r="B91" s="64" t="s">
        <v>4322</v>
      </c>
      <c r="C91">
        <v>0</v>
      </c>
      <c r="D91">
        <v>6</v>
      </c>
      <c r="E91" s="48">
        <v>1</v>
      </c>
      <c r="F91" s="36">
        <v>30000</v>
      </c>
      <c r="G91" s="49">
        <v>5000</v>
      </c>
      <c r="H91" s="36"/>
    </row>
    <row r="92" spans="1:8">
      <c r="A92" s="47" t="s">
        <v>3073</v>
      </c>
      <c r="B92" s="64" t="s">
        <v>4322</v>
      </c>
      <c r="C92">
        <v>3</v>
      </c>
      <c r="D92">
        <v>9</v>
      </c>
      <c r="E92" s="48">
        <v>2</v>
      </c>
      <c r="F92" s="36">
        <v>59100</v>
      </c>
      <c r="G92" s="49">
        <v>6566.666666666667</v>
      </c>
      <c r="H92" s="36"/>
    </row>
    <row r="93" spans="1:8">
      <c r="A93" s="47" t="s">
        <v>3073</v>
      </c>
      <c r="B93" s="64" t="s">
        <v>4325</v>
      </c>
      <c r="C93">
        <v>2</v>
      </c>
      <c r="D93">
        <v>12</v>
      </c>
      <c r="E93" s="48">
        <v>1</v>
      </c>
      <c r="F93" s="36">
        <v>10000</v>
      </c>
      <c r="G93" s="49">
        <v>833.33333333333337</v>
      </c>
      <c r="H93" s="36"/>
    </row>
    <row r="94" spans="1:8">
      <c r="A94" s="47" t="s">
        <v>3073</v>
      </c>
      <c r="B94" s="64" t="s">
        <v>4331</v>
      </c>
      <c r="C94">
        <v>0</v>
      </c>
      <c r="D94">
        <v>12</v>
      </c>
      <c r="E94" s="48">
        <v>27</v>
      </c>
      <c r="F94" s="36">
        <v>550130.02</v>
      </c>
      <c r="G94" s="49">
        <v>45844.168333333328</v>
      </c>
      <c r="H94" s="36"/>
    </row>
    <row r="95" spans="1:8">
      <c r="A95" s="47" t="s">
        <v>3073</v>
      </c>
      <c r="B95" s="64" t="s">
        <v>4331</v>
      </c>
      <c r="C95">
        <v>1</v>
      </c>
      <c r="D95">
        <v>13</v>
      </c>
      <c r="E95" s="48">
        <v>2</v>
      </c>
      <c r="F95" s="36">
        <v>39000</v>
      </c>
      <c r="G95" s="49">
        <v>3000</v>
      </c>
      <c r="H95" s="36"/>
    </row>
    <row r="96" spans="1:8">
      <c r="A96" s="47" t="s">
        <v>3073</v>
      </c>
      <c r="B96" s="64" t="s">
        <v>4331</v>
      </c>
      <c r="C96">
        <v>2</v>
      </c>
      <c r="D96">
        <v>14</v>
      </c>
      <c r="E96" s="48">
        <v>7</v>
      </c>
      <c r="F96" s="36">
        <v>121020</v>
      </c>
      <c r="G96" s="49">
        <v>8644.2857142857138</v>
      </c>
      <c r="H96" s="36"/>
    </row>
    <row r="97" spans="1:8">
      <c r="A97" s="47" t="s">
        <v>3073</v>
      </c>
      <c r="B97" s="64" t="s">
        <v>4331</v>
      </c>
      <c r="C97">
        <v>3</v>
      </c>
      <c r="D97">
        <v>15</v>
      </c>
      <c r="E97" s="48">
        <v>16</v>
      </c>
      <c r="F97" s="36">
        <v>331004.06</v>
      </c>
      <c r="G97" s="49">
        <v>22066.937333333335</v>
      </c>
      <c r="H97" s="36"/>
    </row>
    <row r="98" spans="1:8">
      <c r="A98" s="47" t="s">
        <v>3073</v>
      </c>
      <c r="B98" s="64" t="s">
        <v>4331</v>
      </c>
      <c r="C98">
        <v>4</v>
      </c>
      <c r="D98">
        <v>16</v>
      </c>
      <c r="E98" s="48">
        <v>10</v>
      </c>
      <c r="F98" s="36">
        <v>179600</v>
      </c>
      <c r="G98" s="49">
        <v>11225</v>
      </c>
      <c r="H98" s="36"/>
    </row>
    <row r="99" spans="1:8">
      <c r="A99" s="47" t="s">
        <v>3073</v>
      </c>
      <c r="B99" s="64" t="s">
        <v>4331</v>
      </c>
      <c r="C99">
        <v>5</v>
      </c>
      <c r="D99">
        <v>17</v>
      </c>
      <c r="E99" s="48">
        <v>4</v>
      </c>
      <c r="F99" s="36">
        <v>48000</v>
      </c>
      <c r="G99" s="49">
        <v>2823.5294117647054</v>
      </c>
      <c r="H99" s="36"/>
    </row>
    <row r="100" spans="1:8">
      <c r="A100" s="47" t="s">
        <v>3073</v>
      </c>
      <c r="B100" s="64" t="s">
        <v>4331</v>
      </c>
      <c r="C100">
        <v>6</v>
      </c>
      <c r="D100">
        <v>18</v>
      </c>
      <c r="E100" s="48">
        <v>26</v>
      </c>
      <c r="F100" s="36">
        <v>416950</v>
      </c>
      <c r="G100" s="49">
        <v>23163.888888888883</v>
      </c>
      <c r="H100" s="36"/>
    </row>
    <row r="101" spans="1:8">
      <c r="A101" s="47" t="s">
        <v>3073</v>
      </c>
      <c r="B101" s="64" t="s">
        <v>4331</v>
      </c>
      <c r="C101">
        <v>8</v>
      </c>
      <c r="D101">
        <v>20</v>
      </c>
      <c r="E101" s="48">
        <v>2</v>
      </c>
      <c r="F101" s="36">
        <v>84000</v>
      </c>
      <c r="G101" s="49">
        <v>4200</v>
      </c>
      <c r="H101" s="36"/>
    </row>
    <row r="102" spans="1:8">
      <c r="A102" s="47" t="s">
        <v>3073</v>
      </c>
      <c r="B102" s="64" t="s">
        <v>4331</v>
      </c>
      <c r="C102">
        <v>9</v>
      </c>
      <c r="D102">
        <v>21</v>
      </c>
      <c r="E102" s="48">
        <v>3</v>
      </c>
      <c r="F102" s="36">
        <v>91398.86</v>
      </c>
      <c r="G102" s="49">
        <v>4352.3266666666668</v>
      </c>
      <c r="H102" s="36"/>
    </row>
    <row r="103" spans="1:8">
      <c r="A103" s="47" t="s">
        <v>3073</v>
      </c>
      <c r="B103" s="64" t="s">
        <v>4331</v>
      </c>
      <c r="C103">
        <v>12</v>
      </c>
      <c r="D103">
        <v>24</v>
      </c>
      <c r="E103" s="48">
        <v>4</v>
      </c>
      <c r="F103" s="36">
        <v>115640</v>
      </c>
      <c r="G103" s="49">
        <v>4818.3333333333339</v>
      </c>
      <c r="H103" s="36"/>
    </row>
    <row r="104" spans="1:8">
      <c r="A104" s="47" t="s">
        <v>3073</v>
      </c>
      <c r="B104" s="64" t="s">
        <v>4330</v>
      </c>
      <c r="C104">
        <v>0</v>
      </c>
      <c r="D104">
        <v>24</v>
      </c>
      <c r="E104" s="48">
        <v>1</v>
      </c>
      <c r="F104" s="36">
        <v>30000</v>
      </c>
      <c r="G104" s="49">
        <v>1250</v>
      </c>
      <c r="H104" s="36"/>
    </row>
    <row r="105" spans="1:8">
      <c r="A105" s="50" t="s">
        <v>4341</v>
      </c>
      <c r="B105" s="51"/>
      <c r="C105" s="51"/>
      <c r="D105" s="51"/>
      <c r="E105" s="52">
        <v>111</v>
      </c>
      <c r="F105" s="53">
        <v>2177472.9400000004</v>
      </c>
      <c r="G105" s="54">
        <v>215418.46968160608</v>
      </c>
      <c r="H105" s="36"/>
    </row>
    <row r="106" spans="1:8">
      <c r="A106" s="47" t="s">
        <v>1993</v>
      </c>
      <c r="B106" s="64" t="s">
        <v>4332</v>
      </c>
      <c r="C106">
        <v>0</v>
      </c>
      <c r="D106">
        <v>1</v>
      </c>
      <c r="E106" s="48">
        <v>10</v>
      </c>
      <c r="F106" s="36">
        <v>187843.8</v>
      </c>
      <c r="G106" s="49">
        <v>187843.8</v>
      </c>
      <c r="H106" s="36"/>
    </row>
    <row r="107" spans="1:8">
      <c r="A107" s="47" t="s">
        <v>1993</v>
      </c>
      <c r="B107" s="64" t="s">
        <v>4321</v>
      </c>
      <c r="C107">
        <v>0</v>
      </c>
      <c r="D107">
        <v>3</v>
      </c>
      <c r="E107" s="48">
        <v>1</v>
      </c>
      <c r="F107" s="36">
        <v>67891</v>
      </c>
      <c r="G107" s="49">
        <v>22630.333333333332</v>
      </c>
      <c r="H107" s="36"/>
    </row>
    <row r="108" spans="1:8">
      <c r="A108" s="47" t="s">
        <v>1993</v>
      </c>
      <c r="B108" s="64" t="s">
        <v>4323</v>
      </c>
      <c r="C108">
        <v>6</v>
      </c>
      <c r="D108">
        <v>10</v>
      </c>
      <c r="E108" s="48">
        <v>1</v>
      </c>
      <c r="F108" s="36">
        <v>30000</v>
      </c>
      <c r="G108" s="49">
        <v>3000</v>
      </c>
      <c r="H108" s="36"/>
    </row>
    <row r="109" spans="1:8">
      <c r="A109" s="47" t="s">
        <v>1993</v>
      </c>
      <c r="B109" s="64" t="s">
        <v>4322</v>
      </c>
      <c r="C109">
        <v>0</v>
      </c>
      <c r="D109">
        <v>6</v>
      </c>
      <c r="E109" s="48">
        <v>1</v>
      </c>
      <c r="F109" s="36">
        <v>12500</v>
      </c>
      <c r="G109" s="49">
        <v>2083.3333333333335</v>
      </c>
      <c r="H109" s="36"/>
    </row>
    <row r="110" spans="1:8">
      <c r="A110" s="47" t="s">
        <v>1993</v>
      </c>
      <c r="B110" s="64" t="s">
        <v>4322</v>
      </c>
      <c r="C110">
        <v>1</v>
      </c>
      <c r="D110">
        <v>7</v>
      </c>
      <c r="E110" s="48">
        <v>3</v>
      </c>
      <c r="F110" s="36">
        <v>63400</v>
      </c>
      <c r="G110" s="49">
        <v>9057.1428571428569</v>
      </c>
      <c r="H110" s="36"/>
    </row>
    <row r="111" spans="1:8">
      <c r="A111" s="47" t="s">
        <v>1993</v>
      </c>
      <c r="B111" s="64" t="s">
        <v>4322</v>
      </c>
      <c r="C111">
        <v>2</v>
      </c>
      <c r="D111">
        <v>8</v>
      </c>
      <c r="E111" s="48">
        <v>1</v>
      </c>
      <c r="F111" s="36">
        <v>38520</v>
      </c>
      <c r="G111" s="49">
        <v>4815</v>
      </c>
      <c r="H111" s="36"/>
    </row>
    <row r="112" spans="1:8">
      <c r="A112" s="47" t="s">
        <v>1993</v>
      </c>
      <c r="B112" s="64" t="s">
        <v>4325</v>
      </c>
      <c r="C112">
        <v>2</v>
      </c>
      <c r="D112">
        <v>12</v>
      </c>
      <c r="E112" s="48">
        <v>3</v>
      </c>
      <c r="F112" s="36">
        <v>152515</v>
      </c>
      <c r="G112" s="49">
        <v>12709.583333333334</v>
      </c>
      <c r="H112" s="36"/>
    </row>
    <row r="113" spans="1:8">
      <c r="A113" s="47" t="s">
        <v>1993</v>
      </c>
      <c r="B113" s="64" t="s">
        <v>4326</v>
      </c>
      <c r="C113">
        <v>1</v>
      </c>
      <c r="D113">
        <v>2</v>
      </c>
      <c r="E113" s="48">
        <v>1</v>
      </c>
      <c r="F113" s="36">
        <v>23540</v>
      </c>
      <c r="G113" s="49">
        <v>11770</v>
      </c>
      <c r="H113" s="36"/>
    </row>
    <row r="114" spans="1:8">
      <c r="A114" s="47" t="s">
        <v>1993</v>
      </c>
      <c r="B114" s="64" t="s">
        <v>4326</v>
      </c>
      <c r="C114">
        <v>1</v>
      </c>
      <c r="D114">
        <v>12</v>
      </c>
      <c r="E114" s="48">
        <v>1</v>
      </c>
      <c r="F114" s="36">
        <v>32956</v>
      </c>
      <c r="G114" s="49">
        <v>2746.3333333333335</v>
      </c>
      <c r="H114" s="36"/>
    </row>
    <row r="115" spans="1:8">
      <c r="A115" s="47" t="s">
        <v>1993</v>
      </c>
      <c r="B115" s="64" t="s">
        <v>4331</v>
      </c>
      <c r="C115">
        <v>0</v>
      </c>
      <c r="D115">
        <v>12</v>
      </c>
      <c r="E115" s="48">
        <v>6</v>
      </c>
      <c r="F115" s="36">
        <v>353968.5</v>
      </c>
      <c r="G115" s="49">
        <v>29497.374999999996</v>
      </c>
      <c r="H115" s="36"/>
    </row>
    <row r="116" spans="1:8">
      <c r="A116" s="47" t="s">
        <v>1993</v>
      </c>
      <c r="B116" s="64" t="s">
        <v>4331</v>
      </c>
      <c r="C116">
        <v>1</v>
      </c>
      <c r="D116">
        <v>13</v>
      </c>
      <c r="E116" s="48">
        <v>1</v>
      </c>
      <c r="F116" s="36">
        <v>20000</v>
      </c>
      <c r="G116" s="49">
        <v>1538.4615384615386</v>
      </c>
      <c r="H116" s="36"/>
    </row>
    <row r="117" spans="1:8">
      <c r="A117" s="47" t="s">
        <v>1993</v>
      </c>
      <c r="B117" s="64" t="s">
        <v>4331</v>
      </c>
      <c r="C117">
        <v>6</v>
      </c>
      <c r="D117">
        <v>18</v>
      </c>
      <c r="E117" s="48">
        <v>1</v>
      </c>
      <c r="F117" s="36">
        <v>25680</v>
      </c>
      <c r="G117" s="49">
        <v>1426.6666666666667</v>
      </c>
      <c r="H117" s="36"/>
    </row>
    <row r="118" spans="1:8">
      <c r="A118" s="50" t="s">
        <v>4342</v>
      </c>
      <c r="B118" s="51"/>
      <c r="C118" s="51"/>
      <c r="D118" s="51"/>
      <c r="E118" s="52">
        <v>30</v>
      </c>
      <c r="F118" s="53">
        <v>1008814.3</v>
      </c>
      <c r="G118" s="54">
        <v>289118.02939560445</v>
      </c>
      <c r="H118" s="36"/>
    </row>
    <row r="119" spans="1:8">
      <c r="A119" s="47" t="s">
        <v>3506</v>
      </c>
      <c r="B119" s="64" t="s">
        <v>4332</v>
      </c>
      <c r="C119">
        <v>0</v>
      </c>
      <c r="D119">
        <v>1</v>
      </c>
      <c r="E119" s="48">
        <v>11</v>
      </c>
      <c r="F119" s="36">
        <v>223095</v>
      </c>
      <c r="G119" s="49">
        <v>223095</v>
      </c>
      <c r="H119" s="36"/>
    </row>
    <row r="120" spans="1:8">
      <c r="A120" s="47" t="s">
        <v>3506</v>
      </c>
      <c r="B120" s="64" t="s">
        <v>4322</v>
      </c>
      <c r="C120">
        <v>1</v>
      </c>
      <c r="D120">
        <v>7</v>
      </c>
      <c r="E120" s="48">
        <v>5</v>
      </c>
      <c r="F120" s="36">
        <v>81983.399999999994</v>
      </c>
      <c r="G120" s="49">
        <v>11711.914285714285</v>
      </c>
      <c r="H120" s="36"/>
    </row>
    <row r="121" spans="1:8">
      <c r="A121" s="47" t="s">
        <v>3506</v>
      </c>
      <c r="B121" s="64" t="s">
        <v>4322</v>
      </c>
      <c r="C121">
        <v>2</v>
      </c>
      <c r="D121">
        <v>8</v>
      </c>
      <c r="E121" s="48">
        <v>2</v>
      </c>
      <c r="F121" s="36">
        <v>48720</v>
      </c>
      <c r="G121" s="49">
        <v>6090</v>
      </c>
      <c r="H121" s="36"/>
    </row>
    <row r="122" spans="1:8">
      <c r="A122" s="47" t="s">
        <v>3506</v>
      </c>
      <c r="B122" s="64" t="s">
        <v>4322</v>
      </c>
      <c r="C122">
        <v>3</v>
      </c>
      <c r="D122">
        <v>9</v>
      </c>
      <c r="E122" s="48">
        <v>1</v>
      </c>
      <c r="F122" s="36">
        <v>32100</v>
      </c>
      <c r="G122" s="49">
        <v>3566.6666666666665</v>
      </c>
      <c r="H122" s="36"/>
    </row>
    <row r="123" spans="1:8">
      <c r="A123" s="47" t="s">
        <v>3506</v>
      </c>
      <c r="B123" s="64" t="s">
        <v>4325</v>
      </c>
      <c r="C123">
        <v>2</v>
      </c>
      <c r="D123">
        <v>12</v>
      </c>
      <c r="E123" s="48">
        <v>10</v>
      </c>
      <c r="F123" s="36">
        <v>635435</v>
      </c>
      <c r="G123" s="49">
        <v>52952.916666666672</v>
      </c>
      <c r="H123" s="36"/>
    </row>
    <row r="124" spans="1:8">
      <c r="A124" s="47" t="s">
        <v>3506</v>
      </c>
      <c r="B124" s="64" t="s">
        <v>4325</v>
      </c>
      <c r="C124">
        <v>4</v>
      </c>
      <c r="D124">
        <v>14</v>
      </c>
      <c r="E124" s="48">
        <v>1</v>
      </c>
      <c r="F124" s="36">
        <v>33170</v>
      </c>
      <c r="G124" s="49">
        <v>2369.2857142857142</v>
      </c>
      <c r="H124" s="36"/>
    </row>
    <row r="125" spans="1:8">
      <c r="A125" s="47" t="s">
        <v>3506</v>
      </c>
      <c r="B125" s="64" t="s">
        <v>4325</v>
      </c>
      <c r="C125">
        <v>5</v>
      </c>
      <c r="D125">
        <v>15</v>
      </c>
      <c r="E125" s="48">
        <v>1</v>
      </c>
      <c r="F125" s="36">
        <v>32100</v>
      </c>
      <c r="G125" s="49">
        <v>2140</v>
      </c>
      <c r="H125" s="36"/>
    </row>
    <row r="126" spans="1:8">
      <c r="A126" s="47" t="s">
        <v>3506</v>
      </c>
      <c r="B126" s="64" t="s">
        <v>4331</v>
      </c>
      <c r="C126">
        <v>0</v>
      </c>
      <c r="D126">
        <v>12</v>
      </c>
      <c r="E126" s="48">
        <v>8</v>
      </c>
      <c r="F126" s="36">
        <v>400130</v>
      </c>
      <c r="G126" s="49">
        <v>33344.166666666672</v>
      </c>
      <c r="H126" s="36"/>
    </row>
    <row r="127" spans="1:8">
      <c r="A127" s="47" t="s">
        <v>3506</v>
      </c>
      <c r="B127" s="64" t="s">
        <v>4331</v>
      </c>
      <c r="C127">
        <v>1</v>
      </c>
      <c r="D127">
        <v>13</v>
      </c>
      <c r="E127" s="48">
        <v>9</v>
      </c>
      <c r="F127" s="36">
        <v>245500.6</v>
      </c>
      <c r="G127" s="49">
        <v>18884.66153846154</v>
      </c>
      <c r="H127" s="36"/>
    </row>
    <row r="128" spans="1:8">
      <c r="A128" s="47" t="s">
        <v>3506</v>
      </c>
      <c r="B128" s="64" t="s">
        <v>4331</v>
      </c>
      <c r="C128">
        <v>2</v>
      </c>
      <c r="D128">
        <v>14</v>
      </c>
      <c r="E128" s="48">
        <v>22</v>
      </c>
      <c r="F128" s="36">
        <v>476913.6</v>
      </c>
      <c r="G128" s="49">
        <v>34065.257142857146</v>
      </c>
      <c r="H128" s="36"/>
    </row>
    <row r="129" spans="1:8">
      <c r="A129" s="47" t="s">
        <v>3506</v>
      </c>
      <c r="B129" s="64" t="s">
        <v>4331</v>
      </c>
      <c r="C129">
        <v>3</v>
      </c>
      <c r="D129">
        <v>15</v>
      </c>
      <c r="E129" s="48">
        <v>17</v>
      </c>
      <c r="F129" s="36">
        <v>445126.52999999997</v>
      </c>
      <c r="G129" s="49">
        <v>29675.102000000003</v>
      </c>
      <c r="H129" s="36"/>
    </row>
    <row r="130" spans="1:8">
      <c r="A130" s="47" t="s">
        <v>3506</v>
      </c>
      <c r="B130" s="64" t="s">
        <v>4331</v>
      </c>
      <c r="C130">
        <v>4</v>
      </c>
      <c r="D130">
        <v>16</v>
      </c>
      <c r="E130" s="48">
        <v>2</v>
      </c>
      <c r="F130" s="36">
        <v>30060</v>
      </c>
      <c r="G130" s="49">
        <v>1878.75</v>
      </c>
      <c r="H130" s="36"/>
    </row>
    <row r="131" spans="1:8">
      <c r="A131" s="47" t="s">
        <v>3506</v>
      </c>
      <c r="B131" s="64" t="s">
        <v>4331</v>
      </c>
      <c r="C131">
        <v>6</v>
      </c>
      <c r="D131">
        <v>18</v>
      </c>
      <c r="E131" s="48">
        <v>3</v>
      </c>
      <c r="F131" s="36">
        <v>349890</v>
      </c>
      <c r="G131" s="49">
        <v>19438.333333333332</v>
      </c>
      <c r="H131" s="36"/>
    </row>
    <row r="132" spans="1:8">
      <c r="A132" s="50" t="s">
        <v>4343</v>
      </c>
      <c r="B132" s="51"/>
      <c r="C132" s="51"/>
      <c r="D132" s="51"/>
      <c r="E132" s="52">
        <v>92</v>
      </c>
      <c r="F132" s="53">
        <v>3034224.1300000004</v>
      </c>
      <c r="G132" s="54">
        <v>439212.05401465204</v>
      </c>
      <c r="H132" s="36"/>
    </row>
    <row r="133" spans="1:8">
      <c r="A133" s="47" t="s">
        <v>3511</v>
      </c>
      <c r="B133" s="64" t="s">
        <v>4325</v>
      </c>
      <c r="C133">
        <v>2</v>
      </c>
      <c r="D133">
        <v>12</v>
      </c>
      <c r="E133" s="48">
        <v>1</v>
      </c>
      <c r="F133" s="36">
        <v>256800</v>
      </c>
      <c r="G133" s="49">
        <v>21400</v>
      </c>
      <c r="H133" s="36"/>
    </row>
    <row r="134" spans="1:8">
      <c r="A134" s="50" t="s">
        <v>4344</v>
      </c>
      <c r="B134" s="51"/>
      <c r="C134" s="51"/>
      <c r="D134" s="51"/>
      <c r="E134" s="52">
        <v>1</v>
      </c>
      <c r="F134" s="53">
        <v>256800</v>
      </c>
      <c r="G134" s="54">
        <v>21400</v>
      </c>
      <c r="H134" s="36"/>
    </row>
    <row r="135" spans="1:8">
      <c r="A135" s="47" t="s">
        <v>1977</v>
      </c>
      <c r="B135" s="64" t="s">
        <v>4332</v>
      </c>
      <c r="C135">
        <v>0</v>
      </c>
      <c r="D135">
        <v>1</v>
      </c>
      <c r="E135" s="48">
        <v>7</v>
      </c>
      <c r="F135" s="36">
        <v>101864</v>
      </c>
      <c r="G135" s="49">
        <v>101864</v>
      </c>
      <c r="H135" s="36"/>
    </row>
    <row r="136" spans="1:8">
      <c r="A136" s="50" t="s">
        <v>4345</v>
      </c>
      <c r="B136" s="51"/>
      <c r="C136" s="51"/>
      <c r="D136" s="51"/>
      <c r="E136" s="52">
        <v>7</v>
      </c>
      <c r="F136" s="53">
        <v>101864</v>
      </c>
      <c r="G136" s="54">
        <v>101864</v>
      </c>
      <c r="H136" s="36"/>
    </row>
    <row r="137" spans="1:8" ht="14.4" thickBot="1">
      <c r="A137" s="55" t="s">
        <v>4288</v>
      </c>
      <c r="B137" s="56"/>
      <c r="C137" s="56"/>
      <c r="D137" s="56"/>
      <c r="E137" s="57">
        <v>844</v>
      </c>
      <c r="F137" s="58">
        <v>25711673.300000001</v>
      </c>
      <c r="G137" s="59">
        <v>5696459.9186860798</v>
      </c>
      <c r="H137" s="36"/>
    </row>
    <row r="138" spans="1:8">
      <c r="B138"/>
      <c r="C138"/>
    </row>
    <row r="139" spans="1:8">
      <c r="B139"/>
      <c r="C139"/>
    </row>
    <row r="140" spans="1:8">
      <c r="B140"/>
      <c r="C140"/>
    </row>
    <row r="141" spans="1:8">
      <c r="B141"/>
      <c r="C141"/>
    </row>
    <row r="142" spans="1:8">
      <c r="B142"/>
      <c r="C142"/>
    </row>
    <row r="143" spans="1:8">
      <c r="B143"/>
      <c r="C143"/>
    </row>
    <row r="144" spans="1:8">
      <c r="B144"/>
      <c r="C144"/>
    </row>
    <row r="145" spans="2:3">
      <c r="B145"/>
      <c r="C145"/>
    </row>
    <row r="146" spans="2:3">
      <c r="B146"/>
      <c r="C146"/>
    </row>
    <row r="147" spans="2:3">
      <c r="B147"/>
      <c r="C147"/>
    </row>
    <row r="148" spans="2:3">
      <c r="B148"/>
      <c r="C148"/>
    </row>
    <row r="149" spans="2:3">
      <c r="B149"/>
      <c r="C149"/>
    </row>
    <row r="150" spans="2:3">
      <c r="B150"/>
      <c r="C150"/>
    </row>
    <row r="151" spans="2:3">
      <c r="B151"/>
      <c r="C151"/>
    </row>
    <row r="152" spans="2:3">
      <c r="B152"/>
      <c r="C152"/>
    </row>
    <row r="153" spans="2:3">
      <c r="B153"/>
      <c r="C153"/>
    </row>
    <row r="154" spans="2:3">
      <c r="B154"/>
      <c r="C154"/>
    </row>
    <row r="155" spans="2:3">
      <c r="B155"/>
      <c r="C155"/>
    </row>
    <row r="156" spans="2:3">
      <c r="B156"/>
      <c r="C156"/>
    </row>
    <row r="157" spans="2:3">
      <c r="B157"/>
      <c r="C157"/>
    </row>
    <row r="158" spans="2:3">
      <c r="B158"/>
      <c r="C158"/>
    </row>
    <row r="159" spans="2:3">
      <c r="B159"/>
      <c r="C159"/>
    </row>
    <row r="160" spans="2:3">
      <c r="B160"/>
      <c r="C160"/>
    </row>
    <row r="161" spans="2:3">
      <c r="B161"/>
      <c r="C161"/>
    </row>
    <row r="162" spans="2:3">
      <c r="B162"/>
      <c r="C162"/>
    </row>
    <row r="163" spans="2:3">
      <c r="B163"/>
      <c r="C163"/>
    </row>
    <row r="164" spans="2:3">
      <c r="B164"/>
      <c r="C164"/>
    </row>
    <row r="165" spans="2:3">
      <c r="B165"/>
      <c r="C165"/>
    </row>
    <row r="166" spans="2:3">
      <c r="B166"/>
      <c r="C166"/>
    </row>
    <row r="167" spans="2:3">
      <c r="B167"/>
      <c r="C167"/>
    </row>
    <row r="168" spans="2:3">
      <c r="B168"/>
      <c r="C168"/>
    </row>
    <row r="169" spans="2:3">
      <c r="B169"/>
      <c r="C169"/>
    </row>
    <row r="170" spans="2:3">
      <c r="B170"/>
      <c r="C170"/>
    </row>
    <row r="171" spans="2:3">
      <c r="B171"/>
      <c r="C171"/>
    </row>
    <row r="172" spans="2:3">
      <c r="B172"/>
      <c r="C172"/>
    </row>
    <row r="173" spans="2:3">
      <c r="B173"/>
      <c r="C173"/>
    </row>
    <row r="174" spans="2:3">
      <c r="B174"/>
      <c r="C174"/>
    </row>
    <row r="175" spans="2:3">
      <c r="B175"/>
      <c r="C175"/>
    </row>
    <row r="176" spans="2:3">
      <c r="B176"/>
      <c r="C176"/>
    </row>
    <row r="177" spans="2:3">
      <c r="B177"/>
      <c r="C177"/>
    </row>
    <row r="178" spans="2:3">
      <c r="B178"/>
      <c r="C178"/>
    </row>
    <row r="179" spans="2:3">
      <c r="B179"/>
      <c r="C179"/>
    </row>
    <row r="180" spans="2:3">
      <c r="B180"/>
      <c r="C180"/>
    </row>
    <row r="181" spans="2:3">
      <c r="B181"/>
      <c r="C181"/>
    </row>
    <row r="182" spans="2:3">
      <c r="B182"/>
      <c r="C182"/>
    </row>
    <row r="183" spans="2:3">
      <c r="B183"/>
      <c r="C183"/>
    </row>
    <row r="184" spans="2:3">
      <c r="B184"/>
      <c r="C184"/>
    </row>
    <row r="185" spans="2:3">
      <c r="B185"/>
      <c r="C185"/>
    </row>
    <row r="186" spans="2:3">
      <c r="B186"/>
      <c r="C186"/>
    </row>
    <row r="187" spans="2:3">
      <c r="B187"/>
      <c r="C187"/>
    </row>
    <row r="188" spans="2:3">
      <c r="B188"/>
      <c r="C188"/>
    </row>
    <row r="189" spans="2:3">
      <c r="B189"/>
      <c r="C189"/>
    </row>
    <row r="190" spans="2:3">
      <c r="B190"/>
      <c r="C190"/>
    </row>
    <row r="191" spans="2:3">
      <c r="B191"/>
      <c r="C191"/>
    </row>
    <row r="192" spans="2:3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  <row r="219" spans="2:3">
      <c r="B219"/>
      <c r="C219"/>
    </row>
    <row r="220" spans="2:3">
      <c r="B220"/>
      <c r="C220"/>
    </row>
    <row r="221" spans="2:3">
      <c r="B221"/>
      <c r="C221"/>
    </row>
    <row r="222" spans="2:3">
      <c r="B222"/>
      <c r="C222"/>
    </row>
    <row r="223" spans="2:3">
      <c r="B223"/>
      <c r="C223"/>
    </row>
    <row r="224" spans="2:3">
      <c r="B224"/>
      <c r="C224"/>
    </row>
    <row r="225" spans="2:3">
      <c r="B225"/>
      <c r="C225"/>
    </row>
    <row r="226" spans="2:3">
      <c r="B226"/>
      <c r="C226"/>
    </row>
    <row r="227" spans="2:3">
      <c r="B227"/>
      <c r="C227"/>
    </row>
    <row r="228" spans="2:3">
      <c r="B228"/>
      <c r="C228"/>
    </row>
    <row r="229" spans="2:3">
      <c r="B229"/>
      <c r="C229"/>
    </row>
    <row r="230" spans="2:3">
      <c r="B230"/>
      <c r="C230"/>
    </row>
    <row r="231" spans="2:3">
      <c r="B231"/>
      <c r="C231"/>
    </row>
    <row r="232" spans="2:3">
      <c r="B232"/>
      <c r="C232"/>
    </row>
    <row r="233" spans="2:3">
      <c r="B233"/>
      <c r="C233"/>
    </row>
    <row r="234" spans="2:3">
      <c r="B234"/>
      <c r="C234"/>
    </row>
    <row r="235" spans="2:3">
      <c r="B235"/>
      <c r="C235"/>
    </row>
    <row r="236" spans="2:3">
      <c r="B236"/>
      <c r="C236"/>
    </row>
    <row r="237" spans="2:3">
      <c r="B237"/>
      <c r="C237"/>
    </row>
    <row r="238" spans="2:3">
      <c r="B238"/>
      <c r="C238"/>
    </row>
    <row r="239" spans="2:3">
      <c r="B239"/>
      <c r="C239"/>
    </row>
    <row r="240" spans="2:3">
      <c r="B240"/>
      <c r="C240"/>
    </row>
    <row r="241" spans="2:3">
      <c r="B241"/>
      <c r="C241"/>
    </row>
    <row r="242" spans="2:3">
      <c r="B242"/>
      <c r="C242"/>
    </row>
    <row r="243" spans="2:3">
      <c r="B243"/>
      <c r="C243"/>
    </row>
    <row r="244" spans="2:3">
      <c r="B244"/>
      <c r="C244"/>
    </row>
    <row r="245" spans="2:3">
      <c r="B245"/>
      <c r="C245"/>
    </row>
    <row r="246" spans="2:3">
      <c r="B246"/>
      <c r="C246"/>
    </row>
    <row r="247" spans="2:3">
      <c r="B247"/>
      <c r="C247"/>
    </row>
    <row r="248" spans="2:3">
      <c r="B248"/>
      <c r="C248"/>
    </row>
    <row r="249" spans="2:3">
      <c r="B249"/>
      <c r="C249"/>
    </row>
    <row r="250" spans="2:3">
      <c r="B250"/>
      <c r="C250"/>
    </row>
    <row r="251" spans="2:3">
      <c r="B251"/>
      <c r="C251"/>
    </row>
    <row r="252" spans="2:3">
      <c r="B252"/>
      <c r="C252"/>
    </row>
    <row r="253" spans="2:3">
      <c r="B253"/>
      <c r="C253"/>
    </row>
    <row r="254" spans="2:3">
      <c r="B254"/>
      <c r="C254"/>
    </row>
    <row r="255" spans="2:3">
      <c r="B255"/>
      <c r="C255"/>
    </row>
    <row r="256" spans="2:3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  <row r="275" spans="2:3">
      <c r="B275"/>
      <c r="C275"/>
    </row>
    <row r="276" spans="2:3">
      <c r="B276"/>
      <c r="C276"/>
    </row>
    <row r="277" spans="2:3">
      <c r="B277"/>
      <c r="C277"/>
    </row>
    <row r="278" spans="2:3">
      <c r="B278"/>
      <c r="C278"/>
    </row>
    <row r="279" spans="2:3">
      <c r="B279"/>
      <c r="C279"/>
    </row>
    <row r="280" spans="2:3">
      <c r="B280"/>
      <c r="C280"/>
    </row>
    <row r="281" spans="2:3">
      <c r="B281"/>
      <c r="C281"/>
    </row>
    <row r="282" spans="2:3">
      <c r="B282"/>
      <c r="C282"/>
    </row>
    <row r="283" spans="2:3">
      <c r="B283"/>
      <c r="C283"/>
    </row>
    <row r="284" spans="2:3">
      <c r="B284"/>
      <c r="C284"/>
    </row>
    <row r="285" spans="2:3">
      <c r="B285"/>
      <c r="C285"/>
    </row>
    <row r="286" spans="2:3">
      <c r="B286"/>
      <c r="C286"/>
    </row>
    <row r="287" spans="2:3">
      <c r="B287"/>
      <c r="C287"/>
    </row>
    <row r="288" spans="2:3">
      <c r="B288"/>
      <c r="C288"/>
    </row>
    <row r="289" spans="2:3">
      <c r="B289"/>
      <c r="C289"/>
    </row>
    <row r="290" spans="2:3">
      <c r="B290"/>
      <c r="C290"/>
    </row>
    <row r="291" spans="2:3">
      <c r="B291"/>
      <c r="C291"/>
    </row>
    <row r="292" spans="2:3">
      <c r="B292"/>
      <c r="C292"/>
    </row>
    <row r="293" spans="2:3">
      <c r="B293"/>
      <c r="C293"/>
    </row>
    <row r="294" spans="2:3">
      <c r="B294"/>
      <c r="C294"/>
    </row>
    <row r="295" spans="2:3">
      <c r="B295"/>
      <c r="C295"/>
    </row>
    <row r="296" spans="2:3">
      <c r="B296"/>
      <c r="C296"/>
    </row>
    <row r="297" spans="2:3">
      <c r="B297"/>
      <c r="C297"/>
    </row>
    <row r="298" spans="2:3">
      <c r="B298"/>
      <c r="C298"/>
    </row>
    <row r="299" spans="2:3">
      <c r="B299"/>
      <c r="C299"/>
    </row>
    <row r="300" spans="2:3">
      <c r="B300"/>
      <c r="C300"/>
    </row>
    <row r="301" spans="2:3">
      <c r="B301"/>
      <c r="C301"/>
    </row>
    <row r="302" spans="2:3">
      <c r="B302"/>
      <c r="C302"/>
    </row>
    <row r="303" spans="2:3">
      <c r="B303"/>
      <c r="C303"/>
    </row>
    <row r="304" spans="2:3">
      <c r="B304"/>
      <c r="C304"/>
    </row>
    <row r="305" spans="2:3">
      <c r="B305"/>
      <c r="C305"/>
    </row>
    <row r="306" spans="2:3">
      <c r="B306"/>
      <c r="C306"/>
    </row>
    <row r="307" spans="2:3">
      <c r="B307"/>
      <c r="C307"/>
    </row>
    <row r="308" spans="2:3">
      <c r="B308"/>
      <c r="C308"/>
    </row>
    <row r="309" spans="2:3">
      <c r="B309"/>
      <c r="C309"/>
    </row>
    <row r="310" spans="2:3">
      <c r="B310"/>
      <c r="C310"/>
    </row>
    <row r="311" spans="2:3">
      <c r="B311"/>
      <c r="C311"/>
    </row>
    <row r="312" spans="2:3">
      <c r="B312"/>
      <c r="C312"/>
    </row>
    <row r="313" spans="2:3">
      <c r="B313"/>
      <c r="C313"/>
    </row>
    <row r="314" spans="2:3">
      <c r="B314"/>
      <c r="C314"/>
    </row>
    <row r="315" spans="2:3">
      <c r="B315"/>
      <c r="C315"/>
    </row>
    <row r="316" spans="2:3">
      <c r="B316"/>
      <c r="C316"/>
    </row>
    <row r="317" spans="2:3">
      <c r="B317"/>
      <c r="C317"/>
    </row>
    <row r="318" spans="2:3">
      <c r="B318"/>
      <c r="C318"/>
    </row>
    <row r="319" spans="2:3">
      <c r="B319"/>
      <c r="C319"/>
    </row>
    <row r="320" spans="2:3">
      <c r="B320"/>
      <c r="C320"/>
    </row>
    <row r="321" spans="2:3">
      <c r="B321"/>
      <c r="C321"/>
    </row>
    <row r="322" spans="2:3">
      <c r="B322"/>
      <c r="C322"/>
    </row>
    <row r="323" spans="2:3">
      <c r="B323"/>
      <c r="C323"/>
    </row>
    <row r="324" spans="2:3">
      <c r="B324"/>
      <c r="C324"/>
    </row>
    <row r="325" spans="2:3">
      <c r="B325"/>
      <c r="C325"/>
    </row>
    <row r="326" spans="2:3">
      <c r="B326"/>
      <c r="C326"/>
    </row>
    <row r="327" spans="2:3">
      <c r="B327"/>
      <c r="C327"/>
    </row>
    <row r="328" spans="2:3">
      <c r="B328"/>
      <c r="C328"/>
    </row>
    <row r="329" spans="2:3">
      <c r="B329"/>
      <c r="C329"/>
    </row>
    <row r="330" spans="2:3">
      <c r="B330"/>
      <c r="C330"/>
    </row>
    <row r="331" spans="2:3">
      <c r="B331"/>
      <c r="C331"/>
    </row>
    <row r="332" spans="2:3">
      <c r="B332"/>
      <c r="C332"/>
    </row>
    <row r="333" spans="2:3">
      <c r="B333"/>
      <c r="C333"/>
    </row>
    <row r="334" spans="2:3">
      <c r="B334"/>
      <c r="C334"/>
    </row>
    <row r="335" spans="2:3">
      <c r="B335"/>
      <c r="C335"/>
    </row>
    <row r="336" spans="2:3">
      <c r="B336"/>
      <c r="C336"/>
    </row>
    <row r="337" spans="2:3">
      <c r="B337"/>
      <c r="C337"/>
    </row>
    <row r="338" spans="2:3">
      <c r="B338"/>
      <c r="C338"/>
    </row>
    <row r="339" spans="2:3">
      <c r="B339"/>
      <c r="C339"/>
    </row>
    <row r="340" spans="2:3">
      <c r="B340"/>
      <c r="C340"/>
    </row>
    <row r="341" spans="2:3">
      <c r="B341"/>
      <c r="C341"/>
    </row>
    <row r="342" spans="2:3">
      <c r="B342"/>
      <c r="C342"/>
    </row>
    <row r="343" spans="2:3">
      <c r="B343"/>
      <c r="C343"/>
    </row>
    <row r="344" spans="2:3">
      <c r="B344"/>
      <c r="C344"/>
    </row>
    <row r="345" spans="2:3">
      <c r="B345"/>
      <c r="C345"/>
    </row>
    <row r="346" spans="2:3">
      <c r="B346"/>
      <c r="C346"/>
    </row>
    <row r="347" spans="2:3">
      <c r="B347"/>
      <c r="C347"/>
    </row>
    <row r="348" spans="2:3">
      <c r="B348"/>
      <c r="C348"/>
    </row>
    <row r="349" spans="2:3">
      <c r="B349"/>
      <c r="C349"/>
    </row>
    <row r="350" spans="2:3">
      <c r="B350"/>
      <c r="C350"/>
    </row>
    <row r="351" spans="2:3">
      <c r="B351"/>
      <c r="C351"/>
    </row>
    <row r="352" spans="2:3">
      <c r="B352"/>
      <c r="C352"/>
    </row>
    <row r="353" spans="2:3">
      <c r="B353"/>
      <c r="C353"/>
    </row>
    <row r="354" spans="2:3">
      <c r="B354"/>
      <c r="C354"/>
    </row>
    <row r="355" spans="2:3">
      <c r="B355"/>
      <c r="C355"/>
    </row>
    <row r="356" spans="2:3">
      <c r="B356"/>
      <c r="C356"/>
    </row>
    <row r="357" spans="2:3">
      <c r="B357"/>
      <c r="C357"/>
    </row>
    <row r="358" spans="2:3">
      <c r="B358"/>
      <c r="C358"/>
    </row>
    <row r="359" spans="2:3">
      <c r="B359"/>
      <c r="C359"/>
    </row>
    <row r="360" spans="2:3">
      <c r="B360"/>
      <c r="C360"/>
    </row>
    <row r="361" spans="2:3">
      <c r="B361"/>
      <c r="C361"/>
    </row>
    <row r="362" spans="2:3">
      <c r="B362"/>
      <c r="C362"/>
    </row>
    <row r="363" spans="2:3">
      <c r="B363"/>
      <c r="C363"/>
    </row>
    <row r="364" spans="2:3">
      <c r="B364"/>
      <c r="C364"/>
    </row>
    <row r="365" spans="2:3">
      <c r="B365"/>
      <c r="C365"/>
    </row>
    <row r="366" spans="2:3">
      <c r="B366"/>
      <c r="C366"/>
    </row>
    <row r="367" spans="2:3">
      <c r="B367"/>
      <c r="C367"/>
    </row>
    <row r="368" spans="2:3">
      <c r="B368"/>
      <c r="C368"/>
    </row>
    <row r="369" spans="2:3">
      <c r="B369"/>
      <c r="C369"/>
    </row>
    <row r="370" spans="2:3">
      <c r="B370"/>
      <c r="C370"/>
    </row>
    <row r="371" spans="2:3">
      <c r="B371"/>
      <c r="C371"/>
    </row>
    <row r="372" spans="2:3">
      <c r="B372"/>
      <c r="C372"/>
    </row>
    <row r="373" spans="2:3">
      <c r="B373"/>
      <c r="C373"/>
    </row>
    <row r="374" spans="2:3">
      <c r="B374"/>
      <c r="C374"/>
    </row>
    <row r="375" spans="2:3">
      <c r="B375"/>
      <c r="C375"/>
    </row>
    <row r="376" spans="2:3">
      <c r="B376"/>
      <c r="C376"/>
    </row>
    <row r="377" spans="2:3">
      <c r="B377"/>
      <c r="C377"/>
    </row>
    <row r="378" spans="2:3">
      <c r="B378"/>
      <c r="C378"/>
    </row>
    <row r="379" spans="2:3">
      <c r="B379"/>
      <c r="C379"/>
    </row>
    <row r="380" spans="2:3">
      <c r="B380"/>
      <c r="C380"/>
    </row>
    <row r="381" spans="2:3">
      <c r="B381"/>
      <c r="C381"/>
    </row>
    <row r="382" spans="2:3">
      <c r="B382"/>
      <c r="C382"/>
    </row>
    <row r="383" spans="2:3">
      <c r="B383"/>
      <c r="C383"/>
    </row>
    <row r="384" spans="2:3">
      <c r="B384"/>
      <c r="C384"/>
    </row>
    <row r="385" spans="2:3">
      <c r="B385"/>
      <c r="C385"/>
    </row>
    <row r="386" spans="2:3">
      <c r="B386"/>
      <c r="C386"/>
    </row>
    <row r="387" spans="2:3">
      <c r="B387"/>
      <c r="C387"/>
    </row>
    <row r="388" spans="2:3">
      <c r="B388"/>
      <c r="C388"/>
    </row>
    <row r="389" spans="2:3">
      <c r="B389"/>
      <c r="C389"/>
    </row>
    <row r="390" spans="2:3">
      <c r="B390"/>
      <c r="C390"/>
    </row>
    <row r="391" spans="2:3">
      <c r="B391"/>
      <c r="C391"/>
    </row>
    <row r="392" spans="2:3">
      <c r="B392"/>
      <c r="C392"/>
    </row>
    <row r="393" spans="2:3">
      <c r="B393"/>
      <c r="C393"/>
    </row>
    <row r="394" spans="2:3">
      <c r="B394"/>
      <c r="C394"/>
    </row>
    <row r="395" spans="2:3">
      <c r="B395"/>
      <c r="C395"/>
    </row>
    <row r="396" spans="2:3">
      <c r="B396"/>
      <c r="C396"/>
    </row>
    <row r="397" spans="2:3">
      <c r="B397"/>
      <c r="C397"/>
    </row>
    <row r="398" spans="2:3">
      <c r="B398"/>
      <c r="C398"/>
    </row>
    <row r="399" spans="2:3">
      <c r="B399"/>
      <c r="C399"/>
    </row>
    <row r="400" spans="2:3">
      <c r="B400"/>
      <c r="C400"/>
    </row>
    <row r="401" spans="2:3">
      <c r="B401"/>
      <c r="C401"/>
    </row>
    <row r="402" spans="2:3">
      <c r="B402"/>
      <c r="C402"/>
    </row>
    <row r="403" spans="2:3">
      <c r="B403"/>
      <c r="C403"/>
    </row>
    <row r="404" spans="2:3">
      <c r="B404"/>
      <c r="C404"/>
    </row>
    <row r="405" spans="2:3">
      <c r="B405"/>
      <c r="C405"/>
    </row>
    <row r="406" spans="2:3">
      <c r="B406"/>
      <c r="C406"/>
    </row>
    <row r="407" spans="2:3">
      <c r="B407"/>
      <c r="C407"/>
    </row>
    <row r="408" spans="2:3">
      <c r="B408"/>
      <c r="C408"/>
    </row>
    <row r="409" spans="2:3">
      <c r="B409"/>
      <c r="C409"/>
    </row>
    <row r="410" spans="2:3">
      <c r="B410"/>
      <c r="C410"/>
    </row>
    <row r="411" spans="2:3">
      <c r="B411"/>
      <c r="C411"/>
    </row>
    <row r="412" spans="2:3">
      <c r="B412"/>
      <c r="C412"/>
    </row>
    <row r="413" spans="2:3">
      <c r="B413"/>
      <c r="C413"/>
    </row>
    <row r="414" spans="2:3">
      <c r="B414"/>
      <c r="C414"/>
    </row>
    <row r="415" spans="2:3">
      <c r="B415"/>
      <c r="C415"/>
    </row>
    <row r="416" spans="2:3">
      <c r="B416"/>
      <c r="C416"/>
    </row>
    <row r="417" spans="2:3">
      <c r="B417"/>
      <c r="C417"/>
    </row>
    <row r="418" spans="2:3">
      <c r="B418"/>
      <c r="C418"/>
    </row>
    <row r="419" spans="2:3">
      <c r="B419"/>
      <c r="C419"/>
    </row>
    <row r="420" spans="2:3">
      <c r="B420"/>
      <c r="C420"/>
    </row>
    <row r="421" spans="2:3">
      <c r="B421"/>
      <c r="C421"/>
    </row>
    <row r="422" spans="2:3">
      <c r="B422"/>
      <c r="C422"/>
    </row>
    <row r="423" spans="2:3">
      <c r="B423"/>
      <c r="C423"/>
    </row>
    <row r="424" spans="2:3">
      <c r="B424"/>
      <c r="C424"/>
    </row>
    <row r="425" spans="2:3">
      <c r="B425"/>
      <c r="C425"/>
    </row>
    <row r="426" spans="2:3">
      <c r="B426"/>
      <c r="C426"/>
    </row>
    <row r="427" spans="2:3">
      <c r="B427"/>
      <c r="C427"/>
    </row>
    <row r="428" spans="2:3">
      <c r="B428"/>
      <c r="C428"/>
    </row>
    <row r="429" spans="2:3">
      <c r="B429"/>
      <c r="C429"/>
    </row>
    <row r="430" spans="2:3">
      <c r="B430"/>
      <c r="C430"/>
    </row>
    <row r="431" spans="2:3">
      <c r="B431"/>
      <c r="C431"/>
    </row>
    <row r="432" spans="2:3">
      <c r="B432"/>
      <c r="C432"/>
    </row>
    <row r="433" spans="2:3">
      <c r="B433"/>
      <c r="C433"/>
    </row>
    <row r="434" spans="2:3">
      <c r="B434"/>
      <c r="C434"/>
    </row>
    <row r="435" spans="2:3">
      <c r="B435"/>
      <c r="C435"/>
    </row>
    <row r="436" spans="2:3">
      <c r="B436"/>
      <c r="C436"/>
    </row>
    <row r="437" spans="2:3">
      <c r="B437"/>
      <c r="C437"/>
    </row>
    <row r="438" spans="2:3">
      <c r="B438"/>
      <c r="C438"/>
    </row>
    <row r="439" spans="2:3">
      <c r="B439"/>
      <c r="C439"/>
    </row>
    <row r="440" spans="2:3">
      <c r="B440"/>
      <c r="C440"/>
    </row>
    <row r="441" spans="2:3">
      <c r="B441"/>
      <c r="C441"/>
    </row>
    <row r="442" spans="2:3">
      <c r="B442"/>
      <c r="C442"/>
    </row>
    <row r="443" spans="2:3">
      <c r="B443"/>
      <c r="C443"/>
    </row>
    <row r="444" spans="2:3">
      <c r="B444"/>
      <c r="C444"/>
    </row>
    <row r="445" spans="2:3">
      <c r="B445"/>
      <c r="C445"/>
    </row>
    <row r="446" spans="2:3">
      <c r="B446"/>
      <c r="C446"/>
    </row>
    <row r="447" spans="2:3">
      <c r="B447"/>
      <c r="C447"/>
    </row>
    <row r="448" spans="2:3">
      <c r="B448"/>
      <c r="C448"/>
    </row>
    <row r="449" spans="2:3">
      <c r="B449"/>
      <c r="C449"/>
    </row>
    <row r="450" spans="2:3">
      <c r="B450"/>
      <c r="C450"/>
    </row>
    <row r="451" spans="2:3">
      <c r="B451"/>
      <c r="C451"/>
    </row>
    <row r="452" spans="2:3">
      <c r="B452"/>
      <c r="C452"/>
    </row>
    <row r="453" spans="2:3">
      <c r="B453"/>
      <c r="C453"/>
    </row>
    <row r="454" spans="2:3">
      <c r="B454"/>
      <c r="C454"/>
    </row>
    <row r="455" spans="2:3">
      <c r="B455"/>
      <c r="C455"/>
    </row>
    <row r="456" spans="2:3">
      <c r="B456"/>
      <c r="C456"/>
    </row>
    <row r="457" spans="2:3">
      <c r="B457"/>
      <c r="C457"/>
    </row>
    <row r="458" spans="2:3">
      <c r="B458"/>
      <c r="C458"/>
    </row>
    <row r="459" spans="2:3">
      <c r="B459"/>
      <c r="C459"/>
    </row>
    <row r="460" spans="2:3">
      <c r="B460"/>
      <c r="C460"/>
    </row>
    <row r="461" spans="2:3">
      <c r="B461"/>
      <c r="C461"/>
    </row>
    <row r="462" spans="2:3">
      <c r="B462"/>
      <c r="C462"/>
    </row>
    <row r="463" spans="2:3">
      <c r="B463"/>
      <c r="C463"/>
    </row>
    <row r="464" spans="2:3">
      <c r="B464"/>
      <c r="C464"/>
    </row>
    <row r="465" spans="2:3">
      <c r="B465"/>
      <c r="C465"/>
    </row>
    <row r="466" spans="2:3">
      <c r="B466"/>
      <c r="C466"/>
    </row>
    <row r="467" spans="2:3">
      <c r="B467"/>
      <c r="C467"/>
    </row>
    <row r="468" spans="2:3">
      <c r="B468"/>
      <c r="C468"/>
    </row>
    <row r="469" spans="2:3">
      <c r="B469"/>
      <c r="C469"/>
    </row>
    <row r="470" spans="2:3">
      <c r="B470"/>
      <c r="C470"/>
    </row>
    <row r="471" spans="2:3">
      <c r="B471"/>
      <c r="C471"/>
    </row>
    <row r="472" spans="2:3">
      <c r="B472"/>
      <c r="C472"/>
    </row>
    <row r="473" spans="2:3">
      <c r="B473"/>
      <c r="C473"/>
    </row>
    <row r="474" spans="2:3">
      <c r="B474"/>
      <c r="C474"/>
    </row>
    <row r="475" spans="2:3">
      <c r="B475"/>
      <c r="C475"/>
    </row>
    <row r="476" spans="2:3">
      <c r="B476"/>
      <c r="C476"/>
    </row>
    <row r="477" spans="2:3">
      <c r="B477"/>
      <c r="C477"/>
    </row>
    <row r="478" spans="2:3">
      <c r="B478"/>
      <c r="C478"/>
    </row>
    <row r="479" spans="2:3">
      <c r="B479"/>
      <c r="C479"/>
    </row>
    <row r="480" spans="2:3">
      <c r="B480"/>
      <c r="C480"/>
    </row>
    <row r="481" spans="2:3">
      <c r="B481"/>
      <c r="C481"/>
    </row>
    <row r="482" spans="2:3">
      <c r="B482"/>
      <c r="C482"/>
    </row>
    <row r="483" spans="2:3">
      <c r="B483"/>
      <c r="C483"/>
    </row>
    <row r="484" spans="2:3">
      <c r="B484"/>
      <c r="C484"/>
    </row>
    <row r="485" spans="2:3">
      <c r="B485"/>
      <c r="C485"/>
    </row>
    <row r="486" spans="2:3">
      <c r="B486"/>
      <c r="C486"/>
    </row>
    <row r="487" spans="2:3">
      <c r="B487"/>
      <c r="C487"/>
    </row>
    <row r="488" spans="2:3">
      <c r="B488"/>
      <c r="C488"/>
    </row>
    <row r="489" spans="2:3">
      <c r="B489"/>
      <c r="C489"/>
    </row>
    <row r="490" spans="2:3">
      <c r="B490"/>
      <c r="C490"/>
    </row>
    <row r="491" spans="2:3">
      <c r="B491"/>
      <c r="C491"/>
    </row>
    <row r="492" spans="2:3">
      <c r="B492"/>
      <c r="C492"/>
    </row>
    <row r="493" spans="2:3">
      <c r="B493"/>
      <c r="C493"/>
    </row>
    <row r="494" spans="2:3">
      <c r="B494"/>
      <c r="C494"/>
    </row>
    <row r="495" spans="2:3">
      <c r="B495"/>
      <c r="C495"/>
    </row>
    <row r="496" spans="2:3">
      <c r="B496"/>
      <c r="C496"/>
    </row>
    <row r="497" spans="2:3">
      <c r="B497"/>
      <c r="C497"/>
    </row>
    <row r="498" spans="2:3">
      <c r="B498"/>
      <c r="C498"/>
    </row>
    <row r="499" spans="2:3">
      <c r="B499"/>
      <c r="C499"/>
    </row>
    <row r="500" spans="2:3">
      <c r="B500"/>
      <c r="C500"/>
    </row>
    <row r="501" spans="2:3">
      <c r="B501"/>
      <c r="C501"/>
    </row>
    <row r="502" spans="2:3">
      <c r="B502"/>
      <c r="C502"/>
    </row>
    <row r="503" spans="2:3">
      <c r="B503"/>
      <c r="C503"/>
    </row>
    <row r="504" spans="2:3">
      <c r="B504"/>
      <c r="C504"/>
    </row>
    <row r="505" spans="2:3">
      <c r="B505"/>
      <c r="C505"/>
    </row>
    <row r="506" spans="2:3">
      <c r="B506"/>
      <c r="C506"/>
    </row>
    <row r="507" spans="2:3">
      <c r="B507"/>
      <c r="C507"/>
    </row>
    <row r="508" spans="2:3">
      <c r="B508"/>
      <c r="C508"/>
    </row>
    <row r="509" spans="2:3">
      <c r="B509"/>
      <c r="C509"/>
    </row>
    <row r="510" spans="2:3">
      <c r="B510"/>
      <c r="C510"/>
    </row>
    <row r="511" spans="2:3">
      <c r="B511"/>
      <c r="C511"/>
    </row>
    <row r="512" spans="2:3">
      <c r="B512"/>
      <c r="C512"/>
    </row>
    <row r="513" spans="2:3">
      <c r="B513"/>
      <c r="C513"/>
    </row>
    <row r="514" spans="2:3">
      <c r="B514"/>
      <c r="C514"/>
    </row>
    <row r="515" spans="2:3">
      <c r="B515"/>
      <c r="C515"/>
    </row>
    <row r="516" spans="2:3">
      <c r="B516"/>
      <c r="C516"/>
    </row>
    <row r="517" spans="2:3">
      <c r="B517"/>
      <c r="C517"/>
    </row>
    <row r="518" spans="2:3">
      <c r="B518"/>
      <c r="C518"/>
    </row>
    <row r="519" spans="2:3">
      <c r="B519"/>
      <c r="C519"/>
    </row>
    <row r="520" spans="2:3">
      <c r="B520"/>
      <c r="C520"/>
    </row>
    <row r="521" spans="2:3">
      <c r="B521"/>
      <c r="C521"/>
    </row>
    <row r="522" spans="2:3">
      <c r="B522"/>
      <c r="C522"/>
    </row>
    <row r="523" spans="2:3">
      <c r="B523"/>
      <c r="C523"/>
    </row>
    <row r="524" spans="2:3">
      <c r="B524"/>
      <c r="C524"/>
    </row>
    <row r="525" spans="2:3">
      <c r="B525"/>
      <c r="C525"/>
    </row>
    <row r="526" spans="2:3">
      <c r="B526"/>
      <c r="C526"/>
    </row>
    <row r="527" spans="2:3">
      <c r="B527"/>
      <c r="C527"/>
    </row>
    <row r="528" spans="2:3">
      <c r="B528"/>
      <c r="C528"/>
    </row>
    <row r="529" spans="2:3">
      <c r="B529"/>
      <c r="C529"/>
    </row>
    <row r="530" spans="2:3">
      <c r="B530"/>
      <c r="C530"/>
    </row>
    <row r="531" spans="2:3">
      <c r="B531"/>
      <c r="C531"/>
    </row>
    <row r="532" spans="2:3">
      <c r="B532"/>
      <c r="C532"/>
    </row>
    <row r="533" spans="2:3">
      <c r="B533"/>
      <c r="C533"/>
    </row>
    <row r="534" spans="2:3">
      <c r="B534"/>
      <c r="C534"/>
    </row>
    <row r="535" spans="2:3">
      <c r="B535"/>
      <c r="C535"/>
    </row>
    <row r="536" spans="2:3">
      <c r="B536"/>
      <c r="C536"/>
    </row>
    <row r="537" spans="2:3">
      <c r="B537"/>
      <c r="C537"/>
    </row>
    <row r="538" spans="2:3">
      <c r="B538"/>
      <c r="C538"/>
    </row>
    <row r="539" spans="2:3">
      <c r="B539"/>
      <c r="C539"/>
    </row>
    <row r="540" spans="2:3">
      <c r="B540"/>
      <c r="C540"/>
    </row>
    <row r="541" spans="2:3">
      <c r="B541"/>
      <c r="C541"/>
    </row>
    <row r="542" spans="2:3">
      <c r="B542"/>
      <c r="C542"/>
    </row>
    <row r="543" spans="2:3">
      <c r="B543"/>
      <c r="C543"/>
    </row>
    <row r="544" spans="2:3">
      <c r="B544"/>
      <c r="C544"/>
    </row>
    <row r="545" spans="2:3">
      <c r="B545"/>
      <c r="C545"/>
    </row>
    <row r="546" spans="2:3">
      <c r="B546"/>
      <c r="C546"/>
    </row>
    <row r="547" spans="2:3">
      <c r="B547"/>
      <c r="C547"/>
    </row>
    <row r="548" spans="2:3">
      <c r="B548"/>
      <c r="C548"/>
    </row>
    <row r="549" spans="2:3">
      <c r="B549"/>
      <c r="C549"/>
    </row>
    <row r="550" spans="2:3">
      <c r="B550"/>
      <c r="C550"/>
    </row>
    <row r="551" spans="2:3">
      <c r="B551"/>
      <c r="C551"/>
    </row>
    <row r="552" spans="2:3">
      <c r="B552"/>
      <c r="C552"/>
    </row>
    <row r="553" spans="2:3">
      <c r="B553"/>
      <c r="C553"/>
    </row>
    <row r="554" spans="2:3">
      <c r="B554"/>
      <c r="C554"/>
    </row>
    <row r="555" spans="2:3">
      <c r="B555"/>
      <c r="C555"/>
    </row>
    <row r="556" spans="2:3">
      <c r="B556"/>
      <c r="C556"/>
    </row>
    <row r="557" spans="2:3">
      <c r="B557"/>
      <c r="C557"/>
    </row>
    <row r="558" spans="2:3">
      <c r="B558"/>
      <c r="C558"/>
    </row>
    <row r="559" spans="2:3">
      <c r="B559"/>
      <c r="C559"/>
    </row>
    <row r="560" spans="2:3">
      <c r="B560"/>
      <c r="C560"/>
    </row>
    <row r="561" spans="2:3">
      <c r="B561"/>
      <c r="C561"/>
    </row>
    <row r="562" spans="2:3">
      <c r="B562"/>
      <c r="C562"/>
    </row>
    <row r="563" spans="2:3">
      <c r="B563"/>
      <c r="C563"/>
    </row>
    <row r="564" spans="2:3">
      <c r="B564"/>
      <c r="C564"/>
    </row>
    <row r="565" spans="2:3">
      <c r="B565"/>
      <c r="C565"/>
    </row>
    <row r="566" spans="2:3">
      <c r="B566"/>
      <c r="C566"/>
    </row>
    <row r="567" spans="2:3">
      <c r="B567"/>
      <c r="C567"/>
    </row>
    <row r="568" spans="2:3">
      <c r="B568"/>
      <c r="C568"/>
    </row>
    <row r="569" spans="2:3">
      <c r="B569"/>
      <c r="C569"/>
    </row>
    <row r="570" spans="2:3">
      <c r="B570"/>
      <c r="C570"/>
    </row>
    <row r="571" spans="2:3">
      <c r="B571"/>
      <c r="C571"/>
    </row>
    <row r="572" spans="2:3">
      <c r="B572"/>
      <c r="C572"/>
    </row>
    <row r="573" spans="2:3">
      <c r="B573"/>
      <c r="C573"/>
    </row>
    <row r="574" spans="2:3">
      <c r="B574"/>
      <c r="C574"/>
    </row>
    <row r="575" spans="2:3">
      <c r="B575"/>
      <c r="C575"/>
    </row>
    <row r="576" spans="2:3">
      <c r="B576"/>
      <c r="C576"/>
    </row>
    <row r="577" spans="2:3">
      <c r="B577"/>
      <c r="C577"/>
    </row>
    <row r="578" spans="2:3">
      <c r="B578"/>
      <c r="C578"/>
    </row>
    <row r="579" spans="2:3">
      <c r="B579"/>
      <c r="C579"/>
    </row>
    <row r="580" spans="2:3">
      <c r="B580"/>
      <c r="C580"/>
    </row>
    <row r="581" spans="2:3">
      <c r="B581"/>
      <c r="C581"/>
    </row>
    <row r="582" spans="2:3">
      <c r="B582"/>
      <c r="C582"/>
    </row>
    <row r="583" spans="2:3">
      <c r="B583"/>
      <c r="C583"/>
    </row>
    <row r="584" spans="2:3">
      <c r="B584"/>
      <c r="C584"/>
    </row>
    <row r="585" spans="2:3">
      <c r="B585"/>
      <c r="C585"/>
    </row>
    <row r="586" spans="2:3">
      <c r="B586"/>
      <c r="C586"/>
    </row>
    <row r="587" spans="2:3">
      <c r="B587"/>
      <c r="C587"/>
    </row>
    <row r="588" spans="2:3">
      <c r="B588"/>
      <c r="C588"/>
    </row>
    <row r="589" spans="2:3">
      <c r="B589"/>
      <c r="C589"/>
    </row>
    <row r="590" spans="2:3">
      <c r="B590"/>
      <c r="C590"/>
    </row>
    <row r="591" spans="2:3">
      <c r="B591"/>
      <c r="C591"/>
    </row>
    <row r="592" spans="2:3">
      <c r="B592"/>
      <c r="C592"/>
    </row>
    <row r="593" spans="2:3">
      <c r="B593"/>
      <c r="C593"/>
    </row>
    <row r="594" spans="2:3">
      <c r="B594"/>
      <c r="C594"/>
    </row>
    <row r="595" spans="2:3">
      <c r="B595"/>
      <c r="C595"/>
    </row>
    <row r="596" spans="2:3">
      <c r="B596"/>
      <c r="C596"/>
    </row>
    <row r="597" spans="2:3">
      <c r="B597"/>
      <c r="C597"/>
    </row>
    <row r="598" spans="2:3">
      <c r="B598"/>
      <c r="C598"/>
    </row>
    <row r="599" spans="2:3">
      <c r="B599"/>
      <c r="C599"/>
    </row>
    <row r="600" spans="2:3">
      <c r="B600"/>
      <c r="C600"/>
    </row>
    <row r="601" spans="2:3">
      <c r="B601"/>
      <c r="C601"/>
    </row>
    <row r="602" spans="2:3">
      <c r="B602"/>
      <c r="C602"/>
    </row>
    <row r="603" spans="2:3">
      <c r="B603"/>
      <c r="C603"/>
    </row>
    <row r="604" spans="2:3">
      <c r="B604"/>
      <c r="C604"/>
    </row>
    <row r="605" spans="2:3">
      <c r="B605"/>
      <c r="C605"/>
    </row>
    <row r="606" spans="2:3">
      <c r="B606"/>
      <c r="C606"/>
    </row>
    <row r="607" spans="2:3">
      <c r="B607"/>
      <c r="C607"/>
    </row>
    <row r="608" spans="2:3">
      <c r="B608"/>
      <c r="C608"/>
    </row>
    <row r="609" spans="2:3">
      <c r="B609"/>
      <c r="C609"/>
    </row>
    <row r="610" spans="2:3">
      <c r="B610"/>
      <c r="C610"/>
    </row>
    <row r="611" spans="2:3">
      <c r="B611"/>
      <c r="C611"/>
    </row>
    <row r="612" spans="2:3">
      <c r="B612"/>
      <c r="C612"/>
    </row>
    <row r="613" spans="2:3">
      <c r="B613"/>
      <c r="C613"/>
    </row>
    <row r="614" spans="2:3">
      <c r="B614"/>
      <c r="C614"/>
    </row>
    <row r="615" spans="2:3">
      <c r="B615"/>
      <c r="C615"/>
    </row>
    <row r="616" spans="2:3">
      <c r="B616"/>
      <c r="C616"/>
    </row>
    <row r="617" spans="2:3">
      <c r="B617"/>
      <c r="C617"/>
    </row>
    <row r="618" spans="2:3">
      <c r="B618"/>
      <c r="C618"/>
    </row>
    <row r="619" spans="2:3">
      <c r="B619"/>
      <c r="C619"/>
    </row>
    <row r="620" spans="2:3">
      <c r="B620"/>
      <c r="C620"/>
    </row>
    <row r="621" spans="2:3">
      <c r="B621"/>
      <c r="C621"/>
    </row>
    <row r="622" spans="2:3">
      <c r="B622"/>
      <c r="C622"/>
    </row>
    <row r="623" spans="2:3">
      <c r="B623"/>
      <c r="C623"/>
    </row>
    <row r="624" spans="2:3">
      <c r="B624"/>
      <c r="C624"/>
    </row>
    <row r="625" spans="2:3">
      <c r="B625"/>
      <c r="C625"/>
    </row>
    <row r="626" spans="2:3">
      <c r="B626"/>
      <c r="C626"/>
    </row>
    <row r="627" spans="2:3">
      <c r="B627"/>
      <c r="C627"/>
    </row>
    <row r="628" spans="2:3">
      <c r="B628"/>
      <c r="C628"/>
    </row>
    <row r="629" spans="2:3">
      <c r="B629"/>
      <c r="C629"/>
    </row>
    <row r="630" spans="2:3">
      <c r="B630"/>
      <c r="C630"/>
    </row>
    <row r="631" spans="2:3">
      <c r="B631"/>
      <c r="C631"/>
    </row>
    <row r="632" spans="2:3">
      <c r="B632"/>
      <c r="C632"/>
    </row>
    <row r="633" spans="2:3">
      <c r="B633"/>
      <c r="C633"/>
    </row>
    <row r="634" spans="2:3">
      <c r="B634"/>
      <c r="C634"/>
    </row>
    <row r="635" spans="2:3">
      <c r="B635"/>
      <c r="C635"/>
    </row>
    <row r="636" spans="2:3">
      <c r="B636"/>
      <c r="C636"/>
    </row>
    <row r="637" spans="2:3">
      <c r="B637"/>
      <c r="C637"/>
    </row>
    <row r="638" spans="2:3">
      <c r="B638"/>
      <c r="C638"/>
    </row>
    <row r="639" spans="2:3">
      <c r="B639"/>
      <c r="C639"/>
    </row>
    <row r="640" spans="2:3">
      <c r="B640"/>
      <c r="C640"/>
    </row>
    <row r="641" spans="2:3">
      <c r="B641"/>
      <c r="C641"/>
    </row>
    <row r="642" spans="2:3">
      <c r="B642"/>
      <c r="C642"/>
    </row>
    <row r="643" spans="2:3">
      <c r="B643"/>
      <c r="C643"/>
    </row>
    <row r="644" spans="2:3">
      <c r="B644"/>
      <c r="C644"/>
    </row>
    <row r="645" spans="2:3">
      <c r="B645"/>
      <c r="C645"/>
    </row>
    <row r="646" spans="2:3">
      <c r="B646"/>
      <c r="C646"/>
    </row>
    <row r="647" spans="2:3">
      <c r="B647"/>
      <c r="C647"/>
    </row>
    <row r="648" spans="2:3">
      <c r="B648"/>
      <c r="C648"/>
    </row>
    <row r="649" spans="2:3">
      <c r="B649"/>
      <c r="C649"/>
    </row>
    <row r="650" spans="2:3">
      <c r="B650"/>
      <c r="C650"/>
    </row>
    <row r="651" spans="2:3">
      <c r="B651"/>
      <c r="C651"/>
    </row>
    <row r="652" spans="2:3">
      <c r="B652"/>
      <c r="C652"/>
    </row>
    <row r="653" spans="2:3">
      <c r="B653"/>
      <c r="C653"/>
    </row>
    <row r="654" spans="2:3">
      <c r="B654"/>
      <c r="C654"/>
    </row>
    <row r="655" spans="2:3">
      <c r="B655"/>
      <c r="C655"/>
    </row>
    <row r="656" spans="2:3">
      <c r="B656"/>
      <c r="C656"/>
    </row>
    <row r="657" spans="2:3">
      <c r="B657"/>
      <c r="C657"/>
    </row>
    <row r="658" spans="2:3">
      <c r="B658"/>
      <c r="C658"/>
    </row>
    <row r="659" spans="2:3">
      <c r="B659"/>
      <c r="C659"/>
    </row>
    <row r="660" spans="2:3">
      <c r="B660"/>
      <c r="C660"/>
    </row>
    <row r="661" spans="2:3">
      <c r="B661"/>
      <c r="C661"/>
    </row>
    <row r="662" spans="2:3">
      <c r="B662"/>
      <c r="C662"/>
    </row>
    <row r="663" spans="2:3">
      <c r="B663"/>
      <c r="C663"/>
    </row>
    <row r="664" spans="2:3">
      <c r="B664"/>
      <c r="C664"/>
    </row>
    <row r="665" spans="2:3">
      <c r="B665"/>
      <c r="C665"/>
    </row>
    <row r="666" spans="2:3">
      <c r="B666"/>
      <c r="C666"/>
    </row>
    <row r="667" spans="2:3">
      <c r="B667"/>
      <c r="C667"/>
    </row>
    <row r="668" spans="2:3">
      <c r="B668"/>
      <c r="C668"/>
    </row>
    <row r="669" spans="2:3">
      <c r="B669"/>
      <c r="C669"/>
    </row>
    <row r="670" spans="2:3">
      <c r="B670"/>
      <c r="C670"/>
    </row>
    <row r="671" spans="2:3">
      <c r="B671"/>
      <c r="C671"/>
    </row>
    <row r="672" spans="2:3">
      <c r="B672"/>
      <c r="C672"/>
    </row>
    <row r="673" spans="2:3">
      <c r="B673"/>
      <c r="C673"/>
    </row>
    <row r="674" spans="2:3">
      <c r="B674"/>
      <c r="C674"/>
    </row>
    <row r="675" spans="2:3">
      <c r="B675"/>
      <c r="C675"/>
    </row>
    <row r="676" spans="2:3">
      <c r="B676"/>
      <c r="C676"/>
    </row>
    <row r="677" spans="2:3">
      <c r="B677"/>
      <c r="C677"/>
    </row>
    <row r="678" spans="2:3">
      <c r="B678"/>
      <c r="C678"/>
    </row>
    <row r="679" spans="2:3">
      <c r="B679"/>
      <c r="C679"/>
    </row>
    <row r="680" spans="2:3">
      <c r="B680"/>
      <c r="C680"/>
    </row>
    <row r="681" spans="2:3">
      <c r="B681"/>
      <c r="C681"/>
    </row>
    <row r="682" spans="2:3">
      <c r="B682"/>
      <c r="C682"/>
    </row>
    <row r="683" spans="2:3">
      <c r="B683"/>
      <c r="C683"/>
    </row>
    <row r="684" spans="2:3">
      <c r="B684"/>
      <c r="C684"/>
    </row>
    <row r="685" spans="2:3">
      <c r="B685"/>
      <c r="C685"/>
    </row>
    <row r="686" spans="2:3">
      <c r="B686"/>
      <c r="C686"/>
    </row>
    <row r="687" spans="2:3">
      <c r="B687"/>
      <c r="C687"/>
    </row>
    <row r="688" spans="2:3">
      <c r="B688"/>
      <c r="C688"/>
    </row>
    <row r="689" spans="2:3">
      <c r="B689"/>
      <c r="C689"/>
    </row>
    <row r="690" spans="2:3">
      <c r="B690"/>
      <c r="C690"/>
    </row>
    <row r="691" spans="2:3">
      <c r="B691"/>
      <c r="C691"/>
    </row>
    <row r="692" spans="2:3">
      <c r="B692"/>
      <c r="C692"/>
    </row>
    <row r="693" spans="2:3">
      <c r="B693"/>
      <c r="C693"/>
    </row>
    <row r="694" spans="2:3">
      <c r="B694"/>
      <c r="C694"/>
    </row>
    <row r="695" spans="2:3">
      <c r="B695"/>
      <c r="C695"/>
    </row>
    <row r="696" spans="2:3">
      <c r="B696"/>
      <c r="C696"/>
    </row>
    <row r="697" spans="2:3">
      <c r="B697"/>
      <c r="C697"/>
    </row>
    <row r="698" spans="2:3">
      <c r="B698"/>
      <c r="C698"/>
    </row>
    <row r="699" spans="2:3">
      <c r="B699"/>
      <c r="C699"/>
    </row>
    <row r="700" spans="2:3">
      <c r="B700"/>
      <c r="C700"/>
    </row>
    <row r="701" spans="2:3">
      <c r="B701"/>
      <c r="C701"/>
    </row>
    <row r="702" spans="2:3">
      <c r="B702"/>
      <c r="C702"/>
    </row>
    <row r="703" spans="2:3">
      <c r="B703"/>
      <c r="C703"/>
    </row>
    <row r="704" spans="2:3">
      <c r="B704"/>
      <c r="C704"/>
    </row>
    <row r="705" spans="2:3">
      <c r="B705"/>
      <c r="C705"/>
    </row>
    <row r="706" spans="2:3">
      <c r="B706"/>
      <c r="C706"/>
    </row>
    <row r="707" spans="2:3">
      <c r="B707"/>
      <c r="C707"/>
    </row>
    <row r="708" spans="2:3">
      <c r="B708"/>
      <c r="C708"/>
    </row>
    <row r="709" spans="2:3">
      <c r="B709"/>
      <c r="C709"/>
    </row>
    <row r="710" spans="2:3">
      <c r="B710"/>
      <c r="C710"/>
    </row>
    <row r="711" spans="2:3">
      <c r="B711"/>
      <c r="C711"/>
    </row>
    <row r="712" spans="2:3">
      <c r="B712"/>
      <c r="C712"/>
    </row>
    <row r="713" spans="2:3">
      <c r="B713"/>
      <c r="C713"/>
    </row>
    <row r="714" spans="2:3">
      <c r="B714"/>
      <c r="C714"/>
    </row>
    <row r="715" spans="2:3">
      <c r="B715"/>
      <c r="C715"/>
    </row>
    <row r="716" spans="2:3">
      <c r="B716"/>
      <c r="C716"/>
    </row>
    <row r="717" spans="2:3">
      <c r="B717"/>
      <c r="C717"/>
    </row>
    <row r="718" spans="2:3">
      <c r="B718"/>
      <c r="C718"/>
    </row>
    <row r="719" spans="2:3">
      <c r="B719"/>
      <c r="C719"/>
    </row>
    <row r="720" spans="2:3">
      <c r="B720"/>
      <c r="C720"/>
    </row>
    <row r="721" spans="2:3">
      <c r="B721"/>
      <c r="C721"/>
    </row>
    <row r="722" spans="2:3">
      <c r="B722"/>
      <c r="C722"/>
    </row>
    <row r="723" spans="2:3">
      <c r="B723"/>
      <c r="C723"/>
    </row>
    <row r="724" spans="2:3">
      <c r="B724"/>
      <c r="C724"/>
    </row>
    <row r="725" spans="2:3">
      <c r="B725"/>
      <c r="C725"/>
    </row>
    <row r="726" spans="2:3">
      <c r="B726"/>
      <c r="C726"/>
    </row>
    <row r="727" spans="2:3">
      <c r="B727"/>
      <c r="C727"/>
    </row>
    <row r="728" spans="2:3">
      <c r="B728"/>
      <c r="C728"/>
    </row>
    <row r="729" spans="2:3">
      <c r="B729"/>
      <c r="C729"/>
    </row>
    <row r="730" spans="2:3">
      <c r="B730"/>
      <c r="C730"/>
    </row>
    <row r="731" spans="2:3">
      <c r="B731"/>
      <c r="C731"/>
    </row>
    <row r="732" spans="2:3">
      <c r="B732"/>
      <c r="C732"/>
    </row>
    <row r="733" spans="2:3">
      <c r="B733"/>
      <c r="C733"/>
    </row>
    <row r="734" spans="2:3">
      <c r="B734"/>
      <c r="C734"/>
    </row>
    <row r="735" spans="2:3">
      <c r="B735"/>
      <c r="C735"/>
    </row>
    <row r="736" spans="2:3">
      <c r="B736"/>
      <c r="C736"/>
    </row>
    <row r="737" spans="2:3">
      <c r="B737"/>
      <c r="C737"/>
    </row>
    <row r="738" spans="2:3">
      <c r="B738"/>
      <c r="C738"/>
    </row>
    <row r="739" spans="2:3">
      <c r="B739"/>
      <c r="C739"/>
    </row>
    <row r="740" spans="2:3">
      <c r="B740"/>
      <c r="C740"/>
    </row>
    <row r="741" spans="2:3">
      <c r="B741"/>
      <c r="C741"/>
    </row>
    <row r="742" spans="2:3">
      <c r="B742"/>
      <c r="C742"/>
    </row>
    <row r="743" spans="2:3">
      <c r="B743"/>
      <c r="C743"/>
    </row>
    <row r="744" spans="2:3">
      <c r="B744"/>
      <c r="C744"/>
    </row>
    <row r="745" spans="2:3">
      <c r="B745"/>
      <c r="C745"/>
    </row>
    <row r="746" spans="2:3">
      <c r="B746"/>
      <c r="C746"/>
    </row>
    <row r="747" spans="2:3">
      <c r="B747"/>
      <c r="C747"/>
    </row>
    <row r="748" spans="2:3">
      <c r="B748"/>
      <c r="C748"/>
    </row>
    <row r="749" spans="2:3">
      <c r="B749"/>
      <c r="C749"/>
    </row>
    <row r="750" spans="2:3">
      <c r="B750"/>
      <c r="C750"/>
    </row>
    <row r="751" spans="2:3">
      <c r="B751"/>
      <c r="C751"/>
    </row>
    <row r="752" spans="2:3">
      <c r="B752"/>
      <c r="C752"/>
    </row>
    <row r="753" spans="2:3">
      <c r="B753"/>
      <c r="C753"/>
    </row>
    <row r="754" spans="2:3">
      <c r="B754"/>
      <c r="C754"/>
    </row>
    <row r="755" spans="2:3">
      <c r="B755"/>
      <c r="C755"/>
    </row>
    <row r="756" spans="2:3">
      <c r="B756"/>
      <c r="C756"/>
    </row>
    <row r="757" spans="2:3">
      <c r="B757"/>
      <c r="C757"/>
    </row>
    <row r="758" spans="2:3">
      <c r="B758"/>
      <c r="C758"/>
    </row>
    <row r="759" spans="2:3">
      <c r="B759"/>
      <c r="C759"/>
    </row>
    <row r="760" spans="2:3">
      <c r="B760"/>
      <c r="C760"/>
    </row>
    <row r="761" spans="2:3">
      <c r="B761"/>
      <c r="C761"/>
    </row>
    <row r="762" spans="2:3">
      <c r="B762"/>
      <c r="C762"/>
    </row>
    <row r="763" spans="2:3">
      <c r="B763"/>
      <c r="C763"/>
    </row>
    <row r="764" spans="2:3">
      <c r="B764"/>
      <c r="C764"/>
    </row>
    <row r="765" spans="2:3">
      <c r="B765"/>
      <c r="C765"/>
    </row>
    <row r="766" spans="2:3">
      <c r="B766"/>
      <c r="C766"/>
    </row>
    <row r="767" spans="2:3">
      <c r="B767"/>
      <c r="C767"/>
    </row>
    <row r="768" spans="2:3">
      <c r="B768"/>
      <c r="C768"/>
    </row>
    <row r="769" spans="2:3">
      <c r="B769"/>
      <c r="C769"/>
    </row>
    <row r="770" spans="2:3">
      <c r="B770"/>
      <c r="C770"/>
    </row>
    <row r="771" spans="2:3">
      <c r="B771"/>
      <c r="C771"/>
    </row>
    <row r="772" spans="2:3">
      <c r="B772"/>
      <c r="C772"/>
    </row>
    <row r="773" spans="2:3">
      <c r="B773"/>
      <c r="C773"/>
    </row>
    <row r="774" spans="2:3">
      <c r="B774"/>
      <c r="C774"/>
    </row>
    <row r="775" spans="2:3">
      <c r="B775"/>
      <c r="C775"/>
    </row>
    <row r="776" spans="2:3">
      <c r="B776"/>
      <c r="C776"/>
    </row>
    <row r="777" spans="2:3">
      <c r="B777"/>
      <c r="C777"/>
    </row>
    <row r="778" spans="2:3">
      <c r="B778"/>
      <c r="C778"/>
    </row>
    <row r="779" spans="2:3">
      <c r="B779"/>
      <c r="C779"/>
    </row>
    <row r="780" spans="2:3">
      <c r="B780"/>
      <c r="C780"/>
    </row>
    <row r="781" spans="2:3">
      <c r="B781"/>
      <c r="C781"/>
    </row>
    <row r="782" spans="2:3">
      <c r="B782"/>
      <c r="C782"/>
    </row>
    <row r="783" spans="2:3">
      <c r="B783"/>
      <c r="C783"/>
    </row>
    <row r="784" spans="2:3">
      <c r="B784"/>
      <c r="C784"/>
    </row>
    <row r="785" spans="2:3">
      <c r="B785"/>
      <c r="C785"/>
    </row>
    <row r="786" spans="2:3">
      <c r="B786"/>
      <c r="C786"/>
    </row>
    <row r="787" spans="2:3">
      <c r="B787"/>
      <c r="C787"/>
    </row>
    <row r="788" spans="2:3">
      <c r="B788"/>
      <c r="C788"/>
    </row>
    <row r="789" spans="2:3">
      <c r="B789"/>
      <c r="C789"/>
    </row>
    <row r="790" spans="2:3">
      <c r="B790"/>
      <c r="C790"/>
    </row>
    <row r="791" spans="2:3">
      <c r="B791"/>
      <c r="C791"/>
    </row>
    <row r="792" spans="2:3">
      <c r="B792"/>
      <c r="C792"/>
    </row>
    <row r="793" spans="2:3">
      <c r="B793"/>
      <c r="C793"/>
    </row>
    <row r="794" spans="2:3">
      <c r="B794"/>
      <c r="C794"/>
    </row>
    <row r="795" spans="2:3">
      <c r="B795"/>
      <c r="C795"/>
    </row>
    <row r="796" spans="2:3">
      <c r="B796"/>
      <c r="C796"/>
    </row>
    <row r="797" spans="2:3">
      <c r="B797"/>
      <c r="C797"/>
    </row>
    <row r="798" spans="2:3">
      <c r="B798"/>
      <c r="C798"/>
    </row>
    <row r="799" spans="2:3">
      <c r="B799"/>
      <c r="C799"/>
    </row>
    <row r="800" spans="2:3">
      <c r="B800"/>
      <c r="C800"/>
    </row>
    <row r="801" spans="2:3">
      <c r="B801"/>
      <c r="C801"/>
    </row>
    <row r="802" spans="2:3">
      <c r="B802"/>
      <c r="C802"/>
    </row>
    <row r="803" spans="2:3">
      <c r="B803"/>
      <c r="C803"/>
    </row>
    <row r="804" spans="2:3">
      <c r="B804"/>
      <c r="C804"/>
    </row>
    <row r="805" spans="2:3">
      <c r="B805"/>
      <c r="C805"/>
    </row>
    <row r="806" spans="2:3">
      <c r="B806"/>
      <c r="C806"/>
    </row>
    <row r="807" spans="2:3">
      <c r="B807"/>
      <c r="C807"/>
    </row>
    <row r="808" spans="2:3">
      <c r="B808"/>
      <c r="C808"/>
    </row>
    <row r="809" spans="2:3">
      <c r="B809"/>
      <c r="C809"/>
    </row>
    <row r="810" spans="2:3">
      <c r="B810"/>
      <c r="C810"/>
    </row>
    <row r="811" spans="2:3">
      <c r="B811"/>
      <c r="C811"/>
    </row>
    <row r="812" spans="2:3">
      <c r="B812"/>
      <c r="C812"/>
    </row>
    <row r="813" spans="2:3">
      <c r="B813"/>
      <c r="C813"/>
    </row>
    <row r="814" spans="2:3">
      <c r="B814"/>
      <c r="C814"/>
    </row>
    <row r="815" spans="2:3">
      <c r="B815"/>
      <c r="C815"/>
    </row>
    <row r="816" spans="2:3">
      <c r="B816"/>
      <c r="C816"/>
    </row>
    <row r="817" spans="2:3">
      <c r="B817"/>
      <c r="C817"/>
    </row>
    <row r="818" spans="2:3">
      <c r="B818"/>
      <c r="C818"/>
    </row>
    <row r="819" spans="2:3">
      <c r="B819"/>
      <c r="C819"/>
    </row>
    <row r="820" spans="2:3">
      <c r="B820"/>
      <c r="C820"/>
    </row>
    <row r="821" spans="2:3">
      <c r="B821"/>
      <c r="C821"/>
    </row>
    <row r="822" spans="2:3">
      <c r="B822"/>
      <c r="C822"/>
    </row>
    <row r="823" spans="2:3">
      <c r="B823"/>
      <c r="C823"/>
    </row>
    <row r="824" spans="2:3">
      <c r="B824"/>
      <c r="C824"/>
    </row>
    <row r="825" spans="2:3">
      <c r="B825"/>
      <c r="C825"/>
    </row>
    <row r="826" spans="2:3">
      <c r="B826"/>
      <c r="C826"/>
    </row>
    <row r="827" spans="2:3">
      <c r="B827"/>
      <c r="C827"/>
    </row>
    <row r="828" spans="2:3">
      <c r="B828"/>
      <c r="C828"/>
    </row>
    <row r="829" spans="2:3">
      <c r="B829"/>
      <c r="C829"/>
    </row>
    <row r="830" spans="2:3">
      <c r="B830"/>
      <c r="C830"/>
    </row>
    <row r="831" spans="2:3">
      <c r="B831"/>
      <c r="C831"/>
    </row>
    <row r="832" spans="2:3">
      <c r="B832"/>
      <c r="C832"/>
    </row>
    <row r="833" spans="2:3">
      <c r="B833"/>
      <c r="C833"/>
    </row>
    <row r="834" spans="2:3">
      <c r="B834"/>
      <c r="C834"/>
    </row>
    <row r="835" spans="2:3">
      <c r="B835"/>
      <c r="C835"/>
    </row>
    <row r="836" spans="2:3">
      <c r="B836"/>
      <c r="C836"/>
    </row>
    <row r="837" spans="2:3">
      <c r="B837"/>
      <c r="C837"/>
    </row>
    <row r="838" spans="2:3">
      <c r="B838"/>
      <c r="C838"/>
    </row>
    <row r="839" spans="2:3">
      <c r="B839"/>
      <c r="C839"/>
    </row>
    <row r="840" spans="2:3">
      <c r="B840"/>
      <c r="C840"/>
    </row>
    <row r="841" spans="2:3">
      <c r="B841"/>
      <c r="C841"/>
    </row>
    <row r="842" spans="2:3">
      <c r="B842"/>
      <c r="C842"/>
    </row>
    <row r="843" spans="2:3">
      <c r="B843"/>
      <c r="C843"/>
    </row>
    <row r="844" spans="2:3">
      <c r="B844"/>
      <c r="C844"/>
    </row>
    <row r="845" spans="2:3">
      <c r="B845"/>
      <c r="C845"/>
    </row>
    <row r="846" spans="2:3">
      <c r="B846"/>
      <c r="C846"/>
    </row>
    <row r="847" spans="2:3">
      <c r="B847"/>
      <c r="C847"/>
    </row>
    <row r="848" spans="2:3">
      <c r="B848"/>
      <c r="C848"/>
    </row>
    <row r="849" spans="2:3">
      <c r="B849"/>
      <c r="C849"/>
    </row>
    <row r="850" spans="2:3">
      <c r="B850"/>
      <c r="C850"/>
    </row>
    <row r="851" spans="2:3">
      <c r="B851"/>
      <c r="C851"/>
    </row>
    <row r="852" spans="2:3">
      <c r="B852"/>
      <c r="C852"/>
    </row>
    <row r="853" spans="2:3">
      <c r="B853"/>
      <c r="C853"/>
    </row>
    <row r="854" spans="2:3">
      <c r="B854"/>
      <c r="C854"/>
    </row>
    <row r="855" spans="2:3">
      <c r="B855"/>
      <c r="C855"/>
    </row>
    <row r="856" spans="2:3">
      <c r="B856"/>
      <c r="C856"/>
    </row>
    <row r="857" spans="2:3">
      <c r="B857"/>
      <c r="C857"/>
    </row>
    <row r="858" spans="2:3">
      <c r="B858"/>
      <c r="C858"/>
    </row>
    <row r="859" spans="2:3">
      <c r="B859"/>
      <c r="C859"/>
    </row>
    <row r="860" spans="2:3">
      <c r="B860"/>
      <c r="C860"/>
    </row>
    <row r="861" spans="2:3">
      <c r="B861"/>
      <c r="C861"/>
    </row>
    <row r="862" spans="2:3">
      <c r="B862"/>
      <c r="C862"/>
    </row>
    <row r="863" spans="2:3">
      <c r="B863"/>
      <c r="C863"/>
    </row>
    <row r="864" spans="2:3">
      <c r="B864"/>
      <c r="C864"/>
    </row>
    <row r="865" spans="2:3">
      <c r="B865"/>
      <c r="C865"/>
    </row>
    <row r="866" spans="2:3">
      <c r="B866"/>
      <c r="C866"/>
    </row>
    <row r="867" spans="2:3">
      <c r="B867"/>
      <c r="C867"/>
    </row>
    <row r="868" spans="2:3">
      <c r="B868"/>
      <c r="C868"/>
    </row>
    <row r="869" spans="2:3">
      <c r="B869"/>
      <c r="C869"/>
    </row>
    <row r="870" spans="2:3">
      <c r="B870"/>
      <c r="C870"/>
    </row>
    <row r="871" spans="2:3">
      <c r="B871"/>
      <c r="C871"/>
    </row>
    <row r="872" spans="2:3">
      <c r="B872"/>
      <c r="C872"/>
    </row>
    <row r="873" spans="2:3">
      <c r="B873"/>
      <c r="C873"/>
    </row>
    <row r="874" spans="2:3">
      <c r="B874"/>
      <c r="C874"/>
    </row>
    <row r="875" spans="2:3">
      <c r="B875"/>
      <c r="C875"/>
    </row>
    <row r="876" spans="2:3">
      <c r="B876"/>
      <c r="C876"/>
    </row>
    <row r="877" spans="2:3">
      <c r="B877"/>
      <c r="C877"/>
    </row>
    <row r="878" spans="2:3">
      <c r="B878"/>
      <c r="C878"/>
    </row>
    <row r="879" spans="2:3">
      <c r="B879"/>
      <c r="C879"/>
    </row>
    <row r="880" spans="2:3">
      <c r="B880"/>
      <c r="C880"/>
    </row>
    <row r="881" spans="2:3">
      <c r="B881"/>
      <c r="C881"/>
    </row>
    <row r="882" spans="2:3">
      <c r="B882"/>
      <c r="C882"/>
    </row>
    <row r="883" spans="2:3">
      <c r="B883"/>
      <c r="C883"/>
    </row>
    <row r="884" spans="2:3">
      <c r="B884"/>
      <c r="C884"/>
    </row>
    <row r="885" spans="2:3">
      <c r="B885"/>
      <c r="C885"/>
    </row>
    <row r="886" spans="2:3">
      <c r="B886"/>
      <c r="C886"/>
    </row>
    <row r="887" spans="2:3">
      <c r="B887"/>
      <c r="C887"/>
    </row>
    <row r="888" spans="2:3">
      <c r="B888"/>
      <c r="C888"/>
    </row>
    <row r="889" spans="2:3">
      <c r="B889"/>
      <c r="C889"/>
    </row>
    <row r="890" spans="2:3">
      <c r="B890"/>
      <c r="C890"/>
    </row>
    <row r="891" spans="2:3">
      <c r="B891"/>
      <c r="C891"/>
    </row>
    <row r="892" spans="2:3">
      <c r="B892"/>
      <c r="C892"/>
    </row>
    <row r="893" spans="2:3">
      <c r="B893"/>
      <c r="C893"/>
    </row>
    <row r="894" spans="2:3">
      <c r="B894"/>
      <c r="C894"/>
    </row>
    <row r="895" spans="2:3">
      <c r="B895"/>
      <c r="C895"/>
    </row>
    <row r="896" spans="2:3">
      <c r="B896"/>
      <c r="C896"/>
    </row>
    <row r="897" spans="2:3">
      <c r="B897"/>
      <c r="C897"/>
    </row>
    <row r="898" spans="2:3">
      <c r="B898"/>
      <c r="C898"/>
    </row>
    <row r="899" spans="2:3">
      <c r="B899"/>
      <c r="C899"/>
    </row>
    <row r="900" spans="2:3">
      <c r="B900"/>
      <c r="C900"/>
    </row>
    <row r="901" spans="2:3">
      <c r="B901"/>
      <c r="C901"/>
    </row>
    <row r="902" spans="2:3">
      <c r="B902"/>
      <c r="C902"/>
    </row>
    <row r="903" spans="2:3">
      <c r="B903"/>
      <c r="C903"/>
    </row>
    <row r="904" spans="2:3">
      <c r="B904"/>
      <c r="C904"/>
    </row>
    <row r="905" spans="2:3">
      <c r="B905"/>
      <c r="C905"/>
    </row>
    <row r="906" spans="2:3">
      <c r="B906"/>
      <c r="C906"/>
    </row>
    <row r="907" spans="2:3">
      <c r="B907"/>
      <c r="C907"/>
    </row>
    <row r="908" spans="2:3">
      <c r="B908"/>
      <c r="C908"/>
    </row>
    <row r="909" spans="2:3">
      <c r="B909"/>
      <c r="C909"/>
    </row>
    <row r="910" spans="2:3">
      <c r="B910"/>
      <c r="C910"/>
    </row>
    <row r="911" spans="2:3">
      <c r="B911"/>
      <c r="C911"/>
    </row>
    <row r="912" spans="2:3">
      <c r="B912"/>
      <c r="C912"/>
    </row>
    <row r="913" spans="2:3">
      <c r="B913"/>
      <c r="C913"/>
    </row>
    <row r="914" spans="2:3">
      <c r="B914"/>
      <c r="C914"/>
    </row>
    <row r="915" spans="2:3">
      <c r="B915"/>
      <c r="C915"/>
    </row>
    <row r="916" spans="2:3">
      <c r="B916"/>
      <c r="C916"/>
    </row>
    <row r="917" spans="2:3">
      <c r="B917"/>
      <c r="C917"/>
    </row>
    <row r="918" spans="2:3">
      <c r="B918"/>
      <c r="C918"/>
    </row>
    <row r="919" spans="2:3">
      <c r="B919"/>
      <c r="C919"/>
    </row>
    <row r="920" spans="2:3">
      <c r="B920"/>
      <c r="C920"/>
    </row>
    <row r="921" spans="2:3">
      <c r="B921"/>
      <c r="C921"/>
    </row>
    <row r="922" spans="2:3">
      <c r="B922"/>
      <c r="C922"/>
    </row>
    <row r="923" spans="2:3">
      <c r="B923"/>
      <c r="C923"/>
    </row>
    <row r="924" spans="2:3">
      <c r="B924"/>
      <c r="C924"/>
    </row>
    <row r="925" spans="2:3">
      <c r="B925"/>
      <c r="C925"/>
    </row>
    <row r="926" spans="2:3">
      <c r="B926"/>
      <c r="C926"/>
    </row>
    <row r="927" spans="2:3">
      <c r="B927"/>
      <c r="C927"/>
    </row>
    <row r="928" spans="2:3">
      <c r="B928"/>
      <c r="C928"/>
    </row>
    <row r="929" spans="2:3">
      <c r="B929"/>
      <c r="C929"/>
    </row>
    <row r="930" spans="2:3">
      <c r="B930"/>
      <c r="C930"/>
    </row>
    <row r="931" spans="2:3">
      <c r="B931"/>
      <c r="C931"/>
    </row>
    <row r="932" spans="2:3">
      <c r="B932"/>
      <c r="C932"/>
    </row>
    <row r="933" spans="2:3">
      <c r="B933"/>
      <c r="C933"/>
    </row>
    <row r="934" spans="2:3">
      <c r="B934"/>
      <c r="C934"/>
    </row>
    <row r="935" spans="2:3">
      <c r="B935"/>
      <c r="C935"/>
    </row>
    <row r="936" spans="2:3">
      <c r="B936"/>
      <c r="C936"/>
    </row>
    <row r="937" spans="2:3">
      <c r="B937"/>
      <c r="C937"/>
    </row>
    <row r="938" spans="2:3">
      <c r="B938"/>
      <c r="C938"/>
    </row>
    <row r="939" spans="2:3">
      <c r="B939"/>
      <c r="C939"/>
    </row>
    <row r="940" spans="2:3">
      <c r="B940"/>
      <c r="C940"/>
    </row>
    <row r="941" spans="2:3">
      <c r="B941"/>
      <c r="C941"/>
    </row>
    <row r="942" spans="2:3">
      <c r="B942"/>
      <c r="C942"/>
    </row>
    <row r="943" spans="2:3">
      <c r="B943"/>
      <c r="C943"/>
    </row>
    <row r="944" spans="2:3">
      <c r="B944"/>
      <c r="C944"/>
    </row>
    <row r="945" spans="2:3">
      <c r="B945"/>
      <c r="C945"/>
    </row>
    <row r="946" spans="2:3">
      <c r="B946"/>
      <c r="C946"/>
    </row>
    <row r="947" spans="2:3">
      <c r="B947"/>
      <c r="C947"/>
    </row>
    <row r="948" spans="2:3">
      <c r="B948"/>
      <c r="C948"/>
    </row>
    <row r="949" spans="2:3">
      <c r="B949"/>
      <c r="C949"/>
    </row>
    <row r="950" spans="2:3">
      <c r="B950"/>
      <c r="C950"/>
    </row>
    <row r="951" spans="2:3">
      <c r="B951"/>
      <c r="C951"/>
    </row>
    <row r="952" spans="2:3">
      <c r="B952"/>
      <c r="C952"/>
    </row>
    <row r="953" spans="2:3">
      <c r="B953"/>
      <c r="C953"/>
    </row>
    <row r="954" spans="2:3">
      <c r="B954"/>
      <c r="C954"/>
    </row>
    <row r="955" spans="2:3">
      <c r="B955"/>
      <c r="C955"/>
    </row>
    <row r="956" spans="2:3">
      <c r="B956"/>
      <c r="C956"/>
    </row>
    <row r="957" spans="2:3">
      <c r="B957"/>
      <c r="C957"/>
    </row>
    <row r="958" spans="2:3">
      <c r="B958"/>
      <c r="C958"/>
    </row>
    <row r="959" spans="2:3">
      <c r="B959"/>
      <c r="C959"/>
    </row>
    <row r="960" spans="2:3">
      <c r="B960"/>
      <c r="C960"/>
    </row>
    <row r="961" spans="2:3">
      <c r="B961"/>
      <c r="C961"/>
    </row>
    <row r="962" spans="2:3">
      <c r="B962"/>
      <c r="C962"/>
    </row>
    <row r="963" spans="2:3">
      <c r="B963"/>
      <c r="C963"/>
    </row>
    <row r="964" spans="2:3">
      <c r="B964"/>
      <c r="C964"/>
    </row>
    <row r="965" spans="2:3">
      <c r="B965"/>
      <c r="C965"/>
    </row>
    <row r="966" spans="2:3">
      <c r="B966"/>
      <c r="C966"/>
    </row>
    <row r="967" spans="2:3">
      <c r="B967"/>
      <c r="C967"/>
    </row>
    <row r="968" spans="2:3">
      <c r="B968"/>
      <c r="C968"/>
    </row>
    <row r="969" spans="2:3">
      <c r="B969"/>
      <c r="C969"/>
    </row>
    <row r="970" spans="2:3">
      <c r="B970"/>
      <c r="C970"/>
    </row>
    <row r="971" spans="2:3">
      <c r="B971"/>
      <c r="C971"/>
    </row>
    <row r="972" spans="2:3">
      <c r="B972"/>
      <c r="C972"/>
    </row>
    <row r="973" spans="2:3">
      <c r="B973"/>
      <c r="C973"/>
    </row>
    <row r="974" spans="2:3">
      <c r="B974"/>
      <c r="C974"/>
    </row>
    <row r="975" spans="2:3">
      <c r="B975"/>
      <c r="C975"/>
    </row>
    <row r="976" spans="2:3">
      <c r="B976"/>
      <c r="C976"/>
    </row>
    <row r="977" spans="2:3">
      <c r="B977"/>
      <c r="C977"/>
    </row>
    <row r="978" spans="2:3">
      <c r="B978"/>
      <c r="C978"/>
    </row>
    <row r="979" spans="2:3">
      <c r="B979"/>
      <c r="C979"/>
    </row>
    <row r="980" spans="2:3">
      <c r="B980"/>
      <c r="C980"/>
    </row>
    <row r="981" spans="2:3">
      <c r="B981"/>
      <c r="C981"/>
    </row>
    <row r="982" spans="2:3">
      <c r="B982"/>
      <c r="C982"/>
    </row>
    <row r="983" spans="2:3">
      <c r="B983"/>
      <c r="C983"/>
    </row>
    <row r="984" spans="2:3">
      <c r="B984"/>
      <c r="C984"/>
    </row>
    <row r="985" spans="2:3">
      <c r="B985"/>
      <c r="C985"/>
    </row>
    <row r="986" spans="2:3">
      <c r="B986"/>
      <c r="C986"/>
    </row>
    <row r="987" spans="2:3">
      <c r="B987"/>
      <c r="C987"/>
    </row>
    <row r="988" spans="2:3">
      <c r="B988"/>
      <c r="C988"/>
    </row>
    <row r="989" spans="2:3">
      <c r="B989"/>
      <c r="C989"/>
    </row>
    <row r="990" spans="2:3">
      <c r="B990"/>
      <c r="C990"/>
    </row>
    <row r="991" spans="2:3">
      <c r="B991"/>
      <c r="C991"/>
    </row>
    <row r="992" spans="2:3">
      <c r="B992"/>
      <c r="C992"/>
    </row>
    <row r="993" spans="2:3">
      <c r="B993"/>
      <c r="C993"/>
    </row>
    <row r="994" spans="2:3">
      <c r="B994"/>
      <c r="C994"/>
    </row>
    <row r="995" spans="2:3">
      <c r="B995"/>
      <c r="C995"/>
    </row>
    <row r="996" spans="2:3">
      <c r="B996"/>
      <c r="C996"/>
    </row>
    <row r="997" spans="2:3">
      <c r="B997"/>
      <c r="C997"/>
    </row>
    <row r="998" spans="2:3">
      <c r="B998"/>
      <c r="C998"/>
    </row>
    <row r="999" spans="2:3">
      <c r="B999"/>
      <c r="C999"/>
    </row>
    <row r="1000" spans="2:3">
      <c r="B1000"/>
      <c r="C1000"/>
    </row>
    <row r="1001" spans="2:3">
      <c r="B1001"/>
      <c r="C1001"/>
    </row>
    <row r="1002" spans="2:3">
      <c r="B1002"/>
      <c r="C1002"/>
    </row>
    <row r="1003" spans="2:3">
      <c r="B1003"/>
      <c r="C1003"/>
    </row>
    <row r="1004" spans="2:3">
      <c r="B1004"/>
      <c r="C1004"/>
    </row>
    <row r="1005" spans="2:3">
      <c r="B1005"/>
      <c r="C1005"/>
    </row>
    <row r="1006" spans="2:3">
      <c r="B1006"/>
      <c r="C1006"/>
    </row>
    <row r="1007" spans="2:3">
      <c r="B1007"/>
      <c r="C1007"/>
    </row>
    <row r="1008" spans="2:3">
      <c r="B1008"/>
      <c r="C1008"/>
    </row>
    <row r="1009" spans="2:3">
      <c r="B1009"/>
      <c r="C1009"/>
    </row>
    <row r="1010" spans="2:3">
      <c r="B1010"/>
      <c r="C1010"/>
    </row>
    <row r="1011" spans="2:3">
      <c r="B1011"/>
      <c r="C1011"/>
    </row>
    <row r="1012" spans="2:3">
      <c r="B1012"/>
      <c r="C1012"/>
    </row>
    <row r="1013" spans="2:3">
      <c r="B1013"/>
      <c r="C1013"/>
    </row>
    <row r="1014" spans="2:3">
      <c r="B1014"/>
      <c r="C1014"/>
    </row>
    <row r="1015" spans="2:3">
      <c r="B1015"/>
      <c r="C1015"/>
    </row>
    <row r="1016" spans="2:3">
      <c r="B1016"/>
      <c r="C1016"/>
    </row>
    <row r="1017" spans="2:3">
      <c r="B1017"/>
      <c r="C1017"/>
    </row>
    <row r="1018" spans="2:3">
      <c r="B1018"/>
      <c r="C1018"/>
    </row>
    <row r="1019" spans="2:3">
      <c r="B1019"/>
      <c r="C1019"/>
    </row>
    <row r="1020" spans="2:3">
      <c r="B1020"/>
      <c r="C1020"/>
    </row>
    <row r="1021" spans="2:3">
      <c r="B1021"/>
      <c r="C1021"/>
    </row>
    <row r="1022" spans="2:3">
      <c r="B1022"/>
      <c r="C1022"/>
    </row>
    <row r="1023" spans="2:3">
      <c r="B1023"/>
      <c r="C1023"/>
    </row>
    <row r="1024" spans="2:3">
      <c r="B1024"/>
      <c r="C1024"/>
    </row>
    <row r="1025" spans="2:3">
      <c r="B1025"/>
      <c r="C1025"/>
    </row>
    <row r="1026" spans="2:3">
      <c r="B1026"/>
      <c r="C1026"/>
    </row>
    <row r="1027" spans="2:3">
      <c r="B1027"/>
      <c r="C1027"/>
    </row>
    <row r="1028" spans="2:3">
      <c r="B1028"/>
      <c r="C1028"/>
    </row>
    <row r="1029" spans="2:3">
      <c r="B1029"/>
      <c r="C1029"/>
    </row>
    <row r="1030" spans="2:3">
      <c r="B1030"/>
      <c r="C1030"/>
    </row>
    <row r="1031" spans="2:3">
      <c r="B1031"/>
      <c r="C1031"/>
    </row>
    <row r="1032" spans="2:3">
      <c r="B1032"/>
      <c r="C1032"/>
    </row>
    <row r="1033" spans="2:3">
      <c r="B1033"/>
      <c r="C1033"/>
    </row>
    <row r="1034" spans="2:3">
      <c r="B1034"/>
      <c r="C1034"/>
    </row>
    <row r="1035" spans="2:3">
      <c r="B1035"/>
      <c r="C1035"/>
    </row>
    <row r="1036" spans="2:3">
      <c r="B1036"/>
      <c r="C1036"/>
    </row>
    <row r="1037" spans="2:3">
      <c r="B1037"/>
      <c r="C1037"/>
    </row>
    <row r="1038" spans="2:3">
      <c r="B1038"/>
      <c r="C1038"/>
    </row>
    <row r="1039" spans="2:3">
      <c r="B1039"/>
      <c r="C1039"/>
    </row>
    <row r="1040" spans="2:3">
      <c r="B1040"/>
      <c r="C1040"/>
    </row>
    <row r="1041" spans="2:3">
      <c r="B1041"/>
      <c r="C1041"/>
    </row>
    <row r="1042" spans="2:3">
      <c r="B1042"/>
      <c r="C1042"/>
    </row>
    <row r="1043" spans="2:3">
      <c r="B1043"/>
      <c r="C1043"/>
    </row>
    <row r="1044" spans="2:3">
      <c r="B1044"/>
      <c r="C1044"/>
    </row>
    <row r="1045" spans="2:3">
      <c r="B1045"/>
      <c r="C1045"/>
    </row>
    <row r="1046" spans="2:3">
      <c r="B1046"/>
      <c r="C1046"/>
    </row>
    <row r="1047" spans="2:3">
      <c r="B1047"/>
      <c r="C1047"/>
    </row>
    <row r="1048" spans="2:3">
      <c r="B1048"/>
      <c r="C1048"/>
    </row>
    <row r="1049" spans="2:3">
      <c r="B1049"/>
      <c r="C1049"/>
    </row>
    <row r="1050" spans="2:3">
      <c r="B1050"/>
      <c r="C1050"/>
    </row>
    <row r="1051" spans="2:3">
      <c r="B1051"/>
      <c r="C1051"/>
    </row>
    <row r="1052" spans="2:3">
      <c r="B1052"/>
      <c r="C1052"/>
    </row>
    <row r="1053" spans="2:3">
      <c r="B1053"/>
      <c r="C1053"/>
    </row>
    <row r="1054" spans="2:3">
      <c r="B1054"/>
      <c r="C1054"/>
    </row>
    <row r="1055" spans="2:3">
      <c r="B1055"/>
      <c r="C1055"/>
    </row>
    <row r="1056" spans="2:3">
      <c r="B1056"/>
      <c r="C1056"/>
    </row>
    <row r="1057" spans="2:3">
      <c r="B1057"/>
      <c r="C1057"/>
    </row>
    <row r="1058" spans="2:3">
      <c r="B1058"/>
      <c r="C1058"/>
    </row>
    <row r="1059" spans="2:3">
      <c r="B1059"/>
      <c r="C1059"/>
    </row>
    <row r="1060" spans="2:3">
      <c r="B1060"/>
      <c r="C1060"/>
    </row>
    <row r="1061" spans="2:3">
      <c r="B1061"/>
      <c r="C1061"/>
    </row>
    <row r="1062" spans="2:3">
      <c r="B1062"/>
      <c r="C1062"/>
    </row>
    <row r="1063" spans="2:3">
      <c r="B1063"/>
      <c r="C1063"/>
    </row>
    <row r="1064" spans="2:3">
      <c r="B1064"/>
      <c r="C1064"/>
    </row>
    <row r="1065" spans="2:3">
      <c r="B1065"/>
      <c r="C1065"/>
    </row>
    <row r="1066" spans="2:3">
      <c r="B1066"/>
      <c r="C1066"/>
    </row>
    <row r="1067" spans="2:3">
      <c r="B1067"/>
      <c r="C1067"/>
    </row>
    <row r="1068" spans="2:3">
      <c r="B1068"/>
      <c r="C1068"/>
    </row>
    <row r="1069" spans="2:3">
      <c r="B1069"/>
      <c r="C1069"/>
    </row>
    <row r="1070" spans="2:3">
      <c r="B1070"/>
      <c r="C1070"/>
    </row>
    <row r="1071" spans="2:3">
      <c r="B1071"/>
      <c r="C1071"/>
    </row>
    <row r="1072" spans="2:3">
      <c r="B1072"/>
      <c r="C1072"/>
    </row>
    <row r="1073" spans="2:3">
      <c r="B1073"/>
      <c r="C1073"/>
    </row>
    <row r="1074" spans="2:3">
      <c r="B1074"/>
      <c r="C1074"/>
    </row>
    <row r="1075" spans="2:3">
      <c r="B1075"/>
      <c r="C1075"/>
    </row>
    <row r="1076" spans="2:3">
      <c r="B1076"/>
      <c r="C1076"/>
    </row>
    <row r="1077" spans="2:3">
      <c r="B1077"/>
      <c r="C1077"/>
    </row>
    <row r="1078" spans="2:3">
      <c r="B1078"/>
      <c r="C1078"/>
    </row>
    <row r="1079" spans="2:3">
      <c r="B1079"/>
      <c r="C1079"/>
    </row>
    <row r="1080" spans="2:3">
      <c r="B1080"/>
      <c r="C1080"/>
    </row>
    <row r="1081" spans="2:3">
      <c r="B1081"/>
      <c r="C1081"/>
    </row>
    <row r="1082" spans="2:3">
      <c r="B1082"/>
      <c r="C1082"/>
    </row>
    <row r="1083" spans="2:3">
      <c r="B1083"/>
      <c r="C1083"/>
    </row>
    <row r="1084" spans="2:3">
      <c r="B1084"/>
      <c r="C1084"/>
    </row>
    <row r="1085" spans="2:3">
      <c r="B1085"/>
      <c r="C1085"/>
    </row>
    <row r="1086" spans="2:3">
      <c r="B1086"/>
      <c r="C1086"/>
    </row>
    <row r="1087" spans="2:3">
      <c r="B1087"/>
      <c r="C1087"/>
    </row>
    <row r="1088" spans="2:3">
      <c r="B1088"/>
      <c r="C1088"/>
    </row>
    <row r="1089" spans="2:3">
      <c r="B1089"/>
      <c r="C1089"/>
    </row>
    <row r="1090" spans="2:3">
      <c r="B1090"/>
      <c r="C1090"/>
    </row>
    <row r="1091" spans="2:3">
      <c r="B1091"/>
      <c r="C1091"/>
    </row>
    <row r="1092" spans="2:3">
      <c r="B1092"/>
      <c r="C1092"/>
    </row>
    <row r="1093" spans="2:3">
      <c r="B1093"/>
      <c r="C1093"/>
    </row>
    <row r="1094" spans="2:3">
      <c r="B1094"/>
      <c r="C1094"/>
    </row>
    <row r="1095" spans="2:3">
      <c r="B1095"/>
      <c r="C1095"/>
    </row>
    <row r="1096" spans="2:3">
      <c r="B1096"/>
      <c r="C1096"/>
    </row>
    <row r="1097" spans="2:3">
      <c r="B1097"/>
      <c r="C1097"/>
    </row>
    <row r="1098" spans="2:3">
      <c r="B1098"/>
      <c r="C1098"/>
    </row>
    <row r="1099" spans="2:3">
      <c r="B1099"/>
      <c r="C1099"/>
    </row>
    <row r="1100" spans="2:3">
      <c r="B1100"/>
      <c r="C1100"/>
    </row>
    <row r="1101" spans="2:3">
      <c r="B1101"/>
      <c r="C1101"/>
    </row>
    <row r="1102" spans="2:3">
      <c r="B1102"/>
      <c r="C1102"/>
    </row>
    <row r="1103" spans="2:3">
      <c r="B1103"/>
      <c r="C1103"/>
    </row>
    <row r="1104" spans="2:3">
      <c r="B1104"/>
      <c r="C1104"/>
    </row>
    <row r="1105" spans="2:3">
      <c r="B1105"/>
      <c r="C1105"/>
    </row>
    <row r="1106" spans="2:3">
      <c r="B1106"/>
      <c r="C1106"/>
    </row>
    <row r="1107" spans="2:3">
      <c r="B1107"/>
      <c r="C1107"/>
    </row>
    <row r="1108" spans="2:3">
      <c r="B1108"/>
      <c r="C1108"/>
    </row>
    <row r="1109" spans="2:3">
      <c r="B1109"/>
      <c r="C1109"/>
    </row>
    <row r="1110" spans="2:3">
      <c r="B1110"/>
      <c r="C1110"/>
    </row>
    <row r="1111" spans="2:3">
      <c r="B1111"/>
      <c r="C1111"/>
    </row>
    <row r="1112" spans="2:3">
      <c r="B1112"/>
      <c r="C1112"/>
    </row>
    <row r="1113" spans="2:3">
      <c r="B1113"/>
      <c r="C1113"/>
    </row>
    <row r="1114" spans="2:3">
      <c r="B1114"/>
      <c r="C1114"/>
    </row>
    <row r="1115" spans="2:3">
      <c r="B1115"/>
      <c r="C1115"/>
    </row>
    <row r="1116" spans="2:3">
      <c r="B1116"/>
      <c r="C1116"/>
    </row>
    <row r="1117" spans="2:3">
      <c r="B1117"/>
      <c r="C1117"/>
    </row>
    <row r="1118" spans="2:3">
      <c r="B1118"/>
      <c r="C1118"/>
    </row>
    <row r="1119" spans="2:3">
      <c r="B1119"/>
      <c r="C1119"/>
    </row>
    <row r="1120" spans="2:3">
      <c r="B1120"/>
      <c r="C1120"/>
    </row>
    <row r="1121" spans="2:3">
      <c r="B1121"/>
      <c r="C1121"/>
    </row>
    <row r="1122" spans="2:3">
      <c r="B1122"/>
      <c r="C1122"/>
    </row>
    <row r="1123" spans="2:3">
      <c r="B1123"/>
      <c r="C1123"/>
    </row>
    <row r="1124" spans="2:3">
      <c r="B1124"/>
      <c r="C1124"/>
    </row>
    <row r="1125" spans="2:3">
      <c r="B1125"/>
      <c r="C1125"/>
    </row>
    <row r="1126" spans="2:3">
      <c r="B1126"/>
      <c r="C1126"/>
    </row>
    <row r="1127" spans="2:3">
      <c r="B1127"/>
      <c r="C1127"/>
    </row>
    <row r="1128" spans="2:3">
      <c r="B1128"/>
      <c r="C1128"/>
    </row>
    <row r="1129" spans="2:3">
      <c r="B1129"/>
      <c r="C1129"/>
    </row>
    <row r="1130" spans="2:3">
      <c r="B1130"/>
      <c r="C1130"/>
    </row>
    <row r="1131" spans="2:3">
      <c r="B1131"/>
      <c r="C1131"/>
    </row>
    <row r="1132" spans="2:3">
      <c r="B1132"/>
      <c r="C1132"/>
    </row>
    <row r="1133" spans="2:3">
      <c r="B1133"/>
      <c r="C1133"/>
    </row>
    <row r="1134" spans="2:3">
      <c r="B1134"/>
      <c r="C1134"/>
    </row>
    <row r="1135" spans="2:3">
      <c r="B1135"/>
      <c r="C1135"/>
    </row>
    <row r="1136" spans="2:3">
      <c r="B1136"/>
      <c r="C1136"/>
    </row>
    <row r="1137" spans="2:3">
      <c r="B1137"/>
      <c r="C1137"/>
    </row>
    <row r="1138" spans="2:3">
      <c r="B1138"/>
      <c r="C1138"/>
    </row>
    <row r="1139" spans="2:3">
      <c r="B1139"/>
      <c r="C1139"/>
    </row>
    <row r="1140" spans="2:3">
      <c r="B1140"/>
      <c r="C1140"/>
    </row>
    <row r="1141" spans="2:3">
      <c r="B1141"/>
      <c r="C1141"/>
    </row>
    <row r="1142" spans="2:3">
      <c r="B1142"/>
      <c r="C1142"/>
    </row>
    <row r="1143" spans="2:3">
      <c r="B1143"/>
      <c r="C1143"/>
    </row>
    <row r="1144" spans="2:3">
      <c r="B1144"/>
      <c r="C1144"/>
    </row>
    <row r="1145" spans="2:3">
      <c r="B1145"/>
      <c r="C1145"/>
    </row>
    <row r="1146" spans="2:3">
      <c r="B1146"/>
      <c r="C1146"/>
    </row>
    <row r="1147" spans="2:3">
      <c r="B1147"/>
      <c r="C1147"/>
    </row>
    <row r="1148" spans="2:3">
      <c r="B1148"/>
      <c r="C1148"/>
    </row>
    <row r="1149" spans="2:3">
      <c r="B1149"/>
      <c r="C1149"/>
    </row>
    <row r="1150" spans="2:3">
      <c r="B1150"/>
      <c r="C1150"/>
    </row>
    <row r="1151" spans="2:3">
      <c r="B1151"/>
      <c r="C1151"/>
    </row>
    <row r="1152" spans="2:3">
      <c r="B1152"/>
      <c r="C1152"/>
    </row>
    <row r="1153" spans="2:3">
      <c r="B1153"/>
      <c r="C1153"/>
    </row>
    <row r="1154" spans="2:3">
      <c r="B1154"/>
      <c r="C1154"/>
    </row>
    <row r="1155" spans="2:3">
      <c r="B1155"/>
      <c r="C1155"/>
    </row>
    <row r="1156" spans="2:3">
      <c r="B1156"/>
      <c r="C1156"/>
    </row>
    <row r="1157" spans="2:3">
      <c r="B1157"/>
      <c r="C1157"/>
    </row>
    <row r="1158" spans="2:3">
      <c r="B1158"/>
      <c r="C1158"/>
    </row>
    <row r="1159" spans="2:3">
      <c r="B1159"/>
      <c r="C1159"/>
    </row>
    <row r="1160" spans="2:3">
      <c r="B1160"/>
      <c r="C1160"/>
    </row>
    <row r="1161" spans="2:3">
      <c r="B1161"/>
      <c r="C1161"/>
    </row>
    <row r="1162" spans="2:3">
      <c r="B1162"/>
      <c r="C1162"/>
    </row>
    <row r="1163" spans="2:3">
      <c r="B1163"/>
      <c r="C1163"/>
    </row>
    <row r="1164" spans="2:3">
      <c r="B1164"/>
      <c r="C1164"/>
    </row>
    <row r="1165" spans="2:3">
      <c r="B1165"/>
      <c r="C1165"/>
    </row>
    <row r="1166" spans="2:3">
      <c r="B1166"/>
      <c r="C1166"/>
    </row>
    <row r="1167" spans="2:3">
      <c r="B1167"/>
      <c r="C1167"/>
    </row>
    <row r="1168" spans="2:3">
      <c r="B1168"/>
      <c r="C1168"/>
    </row>
    <row r="1169" spans="2:3">
      <c r="B1169"/>
      <c r="C1169"/>
    </row>
    <row r="1170" spans="2:3">
      <c r="B1170"/>
      <c r="C1170"/>
    </row>
    <row r="1171" spans="2:3">
      <c r="B1171"/>
      <c r="C1171"/>
    </row>
    <row r="1172" spans="2:3">
      <c r="B1172"/>
      <c r="C1172"/>
    </row>
    <row r="1173" spans="2:3">
      <c r="B1173"/>
      <c r="C1173"/>
    </row>
    <row r="1174" spans="2:3">
      <c r="B1174"/>
      <c r="C1174"/>
    </row>
    <row r="1175" spans="2:3">
      <c r="B1175"/>
      <c r="C1175"/>
    </row>
    <row r="1176" spans="2:3">
      <c r="B1176"/>
      <c r="C1176"/>
    </row>
    <row r="1177" spans="2:3">
      <c r="B1177"/>
      <c r="C1177"/>
    </row>
    <row r="1178" spans="2:3">
      <c r="B1178"/>
      <c r="C1178"/>
    </row>
    <row r="1179" spans="2:3">
      <c r="B1179"/>
      <c r="C1179"/>
    </row>
    <row r="1180" spans="2:3">
      <c r="B1180"/>
      <c r="C1180"/>
    </row>
    <row r="1181" spans="2:3">
      <c r="B1181"/>
      <c r="C1181"/>
    </row>
    <row r="1182" spans="2:3">
      <c r="B1182"/>
      <c r="C1182"/>
    </row>
    <row r="1183" spans="2:3">
      <c r="B1183"/>
      <c r="C1183"/>
    </row>
    <row r="1184" spans="2:3">
      <c r="B1184"/>
      <c r="C1184"/>
    </row>
    <row r="1185" spans="2:3">
      <c r="B1185"/>
      <c r="C1185"/>
    </row>
    <row r="1186" spans="2:3">
      <c r="B1186"/>
      <c r="C1186"/>
    </row>
    <row r="1187" spans="2:3">
      <c r="B1187"/>
      <c r="C1187"/>
    </row>
    <row r="1188" spans="2:3">
      <c r="B1188"/>
      <c r="C1188"/>
    </row>
    <row r="1189" spans="2:3">
      <c r="B1189"/>
      <c r="C1189"/>
    </row>
    <row r="1190" spans="2:3">
      <c r="B1190"/>
      <c r="C1190"/>
    </row>
    <row r="1191" spans="2:3">
      <c r="B1191"/>
      <c r="C1191"/>
    </row>
    <row r="1192" spans="2:3">
      <c r="B1192"/>
      <c r="C1192"/>
    </row>
    <row r="1193" spans="2:3">
      <c r="B1193"/>
      <c r="C1193"/>
    </row>
    <row r="1194" spans="2:3">
      <c r="B1194"/>
      <c r="C1194"/>
    </row>
    <row r="1195" spans="2:3">
      <c r="B1195"/>
      <c r="C1195"/>
    </row>
    <row r="1196" spans="2:3">
      <c r="B1196"/>
      <c r="C1196"/>
    </row>
    <row r="1197" spans="2:3">
      <c r="B1197"/>
      <c r="C1197"/>
    </row>
    <row r="1198" spans="2:3">
      <c r="B1198"/>
      <c r="C1198"/>
    </row>
    <row r="1199" spans="2:3">
      <c r="B1199"/>
      <c r="C1199"/>
    </row>
    <row r="1200" spans="2:3">
      <c r="B1200"/>
      <c r="C1200"/>
    </row>
    <row r="1201" spans="2:3">
      <c r="B1201"/>
      <c r="C1201"/>
    </row>
    <row r="1202" spans="2:3">
      <c r="B1202"/>
      <c r="C1202"/>
    </row>
    <row r="1203" spans="2:3">
      <c r="B1203"/>
      <c r="C1203"/>
    </row>
    <row r="1204" spans="2:3">
      <c r="B1204"/>
      <c r="C1204"/>
    </row>
    <row r="1205" spans="2:3">
      <c r="B1205"/>
      <c r="C1205"/>
    </row>
    <row r="1206" spans="2:3">
      <c r="B1206"/>
      <c r="C1206"/>
    </row>
    <row r="1207" spans="2:3">
      <c r="B1207"/>
      <c r="C1207"/>
    </row>
    <row r="1208" spans="2:3">
      <c r="B1208"/>
      <c r="C1208"/>
    </row>
    <row r="1209" spans="2:3">
      <c r="B1209"/>
      <c r="C1209"/>
    </row>
    <row r="1210" spans="2:3">
      <c r="B1210"/>
      <c r="C1210"/>
    </row>
    <row r="1211" spans="2:3">
      <c r="B1211"/>
      <c r="C1211"/>
    </row>
    <row r="1212" spans="2:3">
      <c r="B1212"/>
      <c r="C1212"/>
    </row>
    <row r="1213" spans="2:3">
      <c r="B1213"/>
      <c r="C1213"/>
    </row>
    <row r="1214" spans="2:3">
      <c r="B1214"/>
      <c r="C1214"/>
    </row>
    <row r="1215" spans="2:3">
      <c r="B1215"/>
      <c r="C1215"/>
    </row>
    <row r="1216" spans="2:3">
      <c r="B1216"/>
      <c r="C1216"/>
    </row>
    <row r="1217" spans="2:3">
      <c r="B1217"/>
      <c r="C1217"/>
    </row>
    <row r="1218" spans="2:3">
      <c r="B1218"/>
      <c r="C1218"/>
    </row>
    <row r="1219" spans="2:3">
      <c r="B1219"/>
      <c r="C1219"/>
    </row>
    <row r="1220" spans="2:3">
      <c r="B1220"/>
      <c r="C1220"/>
    </row>
    <row r="1221" spans="2:3">
      <c r="B1221"/>
      <c r="C1221"/>
    </row>
    <row r="1222" spans="2:3">
      <c r="B1222"/>
      <c r="C1222"/>
    </row>
    <row r="1223" spans="2:3">
      <c r="B1223"/>
      <c r="C1223"/>
    </row>
    <row r="1224" spans="2:3">
      <c r="B1224"/>
      <c r="C1224"/>
    </row>
    <row r="1225" spans="2:3">
      <c r="B1225"/>
      <c r="C1225"/>
    </row>
    <row r="1226" spans="2:3">
      <c r="B1226"/>
      <c r="C1226"/>
    </row>
    <row r="1227" spans="2:3">
      <c r="B1227"/>
      <c r="C1227"/>
    </row>
    <row r="1228" spans="2:3">
      <c r="B1228"/>
      <c r="C1228"/>
    </row>
    <row r="1229" spans="2:3">
      <c r="B1229"/>
      <c r="C1229"/>
    </row>
    <row r="1230" spans="2:3">
      <c r="B1230"/>
      <c r="C1230"/>
    </row>
    <row r="1231" spans="2:3">
      <c r="B1231"/>
      <c r="C1231"/>
    </row>
    <row r="1232" spans="2:3">
      <c r="B1232"/>
      <c r="C1232"/>
    </row>
    <row r="1233" spans="2:3">
      <c r="B1233"/>
      <c r="C1233"/>
    </row>
    <row r="1234" spans="2:3">
      <c r="B1234"/>
      <c r="C1234"/>
    </row>
    <row r="1235" spans="2:3">
      <c r="B1235"/>
      <c r="C1235"/>
    </row>
    <row r="1236" spans="2:3">
      <c r="B1236"/>
      <c r="C1236"/>
    </row>
    <row r="1237" spans="2:3">
      <c r="B1237"/>
      <c r="C1237"/>
    </row>
    <row r="1238" spans="2:3">
      <c r="B1238"/>
      <c r="C1238"/>
    </row>
    <row r="1239" spans="2:3">
      <c r="B1239"/>
      <c r="C1239"/>
    </row>
    <row r="1240" spans="2:3">
      <c r="B1240"/>
      <c r="C1240"/>
    </row>
    <row r="1241" spans="2:3">
      <c r="B1241"/>
      <c r="C1241"/>
    </row>
    <row r="1242" spans="2:3">
      <c r="B1242"/>
      <c r="C1242"/>
    </row>
    <row r="1243" spans="2:3">
      <c r="B1243"/>
      <c r="C1243"/>
    </row>
    <row r="1244" spans="2:3">
      <c r="B1244"/>
      <c r="C1244"/>
    </row>
    <row r="1245" spans="2:3">
      <c r="B1245"/>
      <c r="C1245"/>
    </row>
    <row r="1246" spans="2:3">
      <c r="B1246"/>
      <c r="C1246"/>
    </row>
    <row r="1247" spans="2:3">
      <c r="B1247"/>
      <c r="C1247"/>
    </row>
    <row r="1248" spans="2:3">
      <c r="B1248"/>
      <c r="C1248"/>
    </row>
    <row r="1249" spans="2:3">
      <c r="B1249"/>
      <c r="C1249"/>
    </row>
    <row r="1250" spans="2:3">
      <c r="B1250"/>
      <c r="C1250"/>
    </row>
    <row r="1251" spans="2:3">
      <c r="B1251"/>
      <c r="C1251"/>
    </row>
    <row r="1252" spans="2:3">
      <c r="B1252"/>
      <c r="C1252"/>
    </row>
    <row r="1253" spans="2:3">
      <c r="B1253"/>
      <c r="C1253"/>
    </row>
    <row r="1254" spans="2:3">
      <c r="B1254"/>
      <c r="C1254"/>
    </row>
    <row r="1255" spans="2:3">
      <c r="B1255"/>
      <c r="C1255"/>
    </row>
    <row r="1256" spans="2:3">
      <c r="B1256"/>
      <c r="C1256"/>
    </row>
    <row r="1257" spans="2:3">
      <c r="B1257"/>
      <c r="C1257"/>
    </row>
    <row r="1258" spans="2:3">
      <c r="B1258"/>
      <c r="C1258"/>
    </row>
    <row r="1259" spans="2:3">
      <c r="B1259"/>
      <c r="C1259"/>
    </row>
    <row r="1260" spans="2:3">
      <c r="B1260"/>
      <c r="C1260"/>
    </row>
    <row r="1261" spans="2:3">
      <c r="B1261"/>
      <c r="C1261"/>
    </row>
    <row r="1262" spans="2:3">
      <c r="B1262"/>
      <c r="C1262"/>
    </row>
    <row r="1263" spans="2:3">
      <c r="B1263"/>
      <c r="C1263"/>
    </row>
    <row r="1264" spans="2:3">
      <c r="B1264"/>
      <c r="C1264"/>
    </row>
    <row r="1265" spans="2:3">
      <c r="B1265"/>
      <c r="C1265"/>
    </row>
    <row r="1266" spans="2:3">
      <c r="B1266"/>
      <c r="C1266"/>
    </row>
    <row r="1267" spans="2:3">
      <c r="B1267"/>
      <c r="C1267"/>
    </row>
    <row r="1268" spans="2:3">
      <c r="B1268"/>
      <c r="C1268"/>
    </row>
    <row r="1269" spans="2:3">
      <c r="B1269"/>
      <c r="C1269"/>
    </row>
    <row r="1270" spans="2:3">
      <c r="B1270"/>
      <c r="C1270"/>
    </row>
    <row r="1271" spans="2:3">
      <c r="B1271"/>
      <c r="C1271"/>
    </row>
    <row r="1272" spans="2:3">
      <c r="B1272"/>
      <c r="C1272"/>
    </row>
    <row r="1273" spans="2:3">
      <c r="B1273"/>
      <c r="C1273"/>
    </row>
    <row r="1274" spans="2:3">
      <c r="B1274"/>
      <c r="C1274"/>
    </row>
    <row r="1275" spans="2:3">
      <c r="B1275"/>
      <c r="C1275"/>
    </row>
    <row r="1276" spans="2:3">
      <c r="B1276"/>
      <c r="C1276"/>
    </row>
    <row r="1277" spans="2:3">
      <c r="B1277"/>
      <c r="C1277"/>
    </row>
    <row r="1278" spans="2:3">
      <c r="B1278"/>
      <c r="C1278"/>
    </row>
    <row r="1279" spans="2:3">
      <c r="B1279"/>
      <c r="C1279"/>
    </row>
    <row r="1280" spans="2:3">
      <c r="B1280"/>
      <c r="C1280"/>
    </row>
    <row r="1281" spans="2:3">
      <c r="B1281"/>
      <c r="C1281"/>
    </row>
    <row r="1282" spans="2:3">
      <c r="B1282"/>
      <c r="C1282"/>
    </row>
    <row r="1283" spans="2:3">
      <c r="B1283"/>
      <c r="C1283"/>
    </row>
    <row r="1284" spans="2:3">
      <c r="B1284"/>
      <c r="C1284"/>
    </row>
    <row r="1285" spans="2:3">
      <c r="B1285"/>
      <c r="C1285"/>
    </row>
    <row r="1286" spans="2:3">
      <c r="B1286"/>
      <c r="C1286"/>
    </row>
    <row r="1287" spans="2:3">
      <c r="B1287"/>
      <c r="C1287"/>
    </row>
    <row r="1288" spans="2:3">
      <c r="B1288"/>
      <c r="C1288"/>
    </row>
    <row r="1289" spans="2:3">
      <c r="B1289"/>
      <c r="C1289"/>
    </row>
    <row r="1290" spans="2:3">
      <c r="B1290"/>
      <c r="C1290"/>
    </row>
    <row r="1291" spans="2:3">
      <c r="B1291"/>
      <c r="C1291"/>
    </row>
    <row r="1292" spans="2:3">
      <c r="B1292"/>
      <c r="C1292"/>
    </row>
    <row r="1293" spans="2:3">
      <c r="B1293"/>
      <c r="C1293"/>
    </row>
    <row r="1294" spans="2:3">
      <c r="B1294"/>
      <c r="C1294"/>
    </row>
    <row r="1295" spans="2:3">
      <c r="B1295"/>
      <c r="C1295"/>
    </row>
    <row r="1296" spans="2:3">
      <c r="B1296"/>
      <c r="C1296"/>
    </row>
    <row r="1297" spans="2:3">
      <c r="B1297"/>
      <c r="C1297"/>
    </row>
    <row r="1298" spans="2:3">
      <c r="B1298"/>
      <c r="C1298"/>
    </row>
    <row r="1299" spans="2:3">
      <c r="B1299"/>
      <c r="C1299"/>
    </row>
    <row r="1300" spans="2:3">
      <c r="B1300"/>
      <c r="C1300"/>
    </row>
    <row r="1301" spans="2:3">
      <c r="B1301"/>
      <c r="C1301"/>
    </row>
    <row r="1302" spans="2:3">
      <c r="B1302"/>
      <c r="C1302"/>
    </row>
    <row r="1303" spans="2:3">
      <c r="B1303"/>
      <c r="C1303"/>
    </row>
    <row r="1304" spans="2:3">
      <c r="B1304"/>
      <c r="C1304"/>
    </row>
    <row r="1305" spans="2:3">
      <c r="B1305"/>
      <c r="C1305"/>
    </row>
    <row r="1306" spans="2:3">
      <c r="B1306"/>
      <c r="C1306"/>
    </row>
    <row r="1307" spans="2:3">
      <c r="B1307"/>
      <c r="C1307"/>
    </row>
    <row r="1308" spans="2:3">
      <c r="B1308"/>
      <c r="C1308"/>
    </row>
    <row r="1309" spans="2:3">
      <c r="B1309"/>
      <c r="C1309"/>
    </row>
    <row r="1310" spans="2:3">
      <c r="B1310"/>
      <c r="C1310"/>
    </row>
    <row r="1311" spans="2:3">
      <c r="B1311"/>
      <c r="C1311"/>
    </row>
    <row r="1312" spans="2:3">
      <c r="B1312"/>
      <c r="C1312"/>
    </row>
    <row r="1313" spans="2:3">
      <c r="B1313"/>
      <c r="C1313"/>
    </row>
    <row r="1314" spans="2:3">
      <c r="B1314"/>
      <c r="C1314"/>
    </row>
    <row r="1315" spans="2:3">
      <c r="B1315"/>
      <c r="C1315"/>
    </row>
    <row r="1316" spans="2:3">
      <c r="B1316"/>
      <c r="C1316"/>
    </row>
    <row r="1317" spans="2:3">
      <c r="B1317"/>
      <c r="C1317"/>
    </row>
    <row r="1318" spans="2:3">
      <c r="B1318"/>
      <c r="C1318"/>
    </row>
    <row r="1319" spans="2:3">
      <c r="B1319"/>
      <c r="C1319"/>
    </row>
    <row r="1320" spans="2:3">
      <c r="B1320"/>
      <c r="C1320"/>
    </row>
    <row r="1321" spans="2:3">
      <c r="B1321"/>
      <c r="C1321"/>
    </row>
    <row r="1322" spans="2:3">
      <c r="B1322"/>
      <c r="C1322"/>
    </row>
    <row r="1323" spans="2:3">
      <c r="B1323"/>
      <c r="C1323"/>
    </row>
    <row r="1324" spans="2:3">
      <c r="B1324"/>
      <c r="C1324"/>
    </row>
    <row r="1325" spans="2:3">
      <c r="B1325"/>
      <c r="C1325"/>
    </row>
    <row r="1326" spans="2:3">
      <c r="B1326"/>
      <c r="C1326"/>
    </row>
    <row r="1327" spans="2:3">
      <c r="B1327"/>
      <c r="C1327"/>
    </row>
    <row r="1328" spans="2:3">
      <c r="B1328"/>
      <c r="C1328"/>
    </row>
    <row r="1329" spans="2:3">
      <c r="B1329"/>
      <c r="C1329"/>
    </row>
    <row r="1330" spans="2:3">
      <c r="B1330"/>
      <c r="C1330"/>
    </row>
    <row r="1331" spans="2:3">
      <c r="B1331"/>
      <c r="C1331"/>
    </row>
    <row r="1332" spans="2:3">
      <c r="B1332"/>
      <c r="C1332"/>
    </row>
    <row r="1333" spans="2:3">
      <c r="B1333"/>
      <c r="C1333"/>
    </row>
    <row r="1334" spans="2:3">
      <c r="B1334"/>
      <c r="C1334"/>
    </row>
    <row r="1335" spans="2:3">
      <c r="B1335"/>
      <c r="C1335"/>
    </row>
    <row r="1336" spans="2:3">
      <c r="B1336"/>
      <c r="C1336"/>
    </row>
    <row r="1337" spans="2:3">
      <c r="B1337"/>
      <c r="C1337"/>
    </row>
    <row r="1338" spans="2:3">
      <c r="B1338"/>
      <c r="C1338"/>
    </row>
    <row r="1339" spans="2:3">
      <c r="B1339"/>
      <c r="C1339"/>
    </row>
    <row r="1340" spans="2:3">
      <c r="B1340"/>
      <c r="C1340"/>
    </row>
    <row r="1341" spans="2:3">
      <c r="B1341"/>
      <c r="C1341"/>
    </row>
    <row r="1342" spans="2:3">
      <c r="B1342"/>
      <c r="C1342"/>
    </row>
    <row r="1343" spans="2:3">
      <c r="B1343"/>
      <c r="C1343"/>
    </row>
    <row r="1344" spans="2:3">
      <c r="B1344"/>
      <c r="C1344"/>
    </row>
    <row r="1345" spans="2:3">
      <c r="B1345"/>
      <c r="C1345"/>
    </row>
    <row r="1346" spans="2:3">
      <c r="B1346"/>
      <c r="C1346"/>
    </row>
    <row r="1347" spans="2:3">
      <c r="B1347"/>
      <c r="C1347"/>
    </row>
    <row r="1348" spans="2:3">
      <c r="B1348"/>
      <c r="C1348"/>
    </row>
    <row r="1349" spans="2:3">
      <c r="B1349"/>
      <c r="C1349"/>
    </row>
    <row r="1350" spans="2:3">
      <c r="B1350"/>
      <c r="C1350"/>
    </row>
    <row r="1351" spans="2:3">
      <c r="B1351"/>
      <c r="C1351"/>
    </row>
    <row r="1352" spans="2:3">
      <c r="B1352"/>
      <c r="C1352"/>
    </row>
    <row r="1353" spans="2:3">
      <c r="B1353"/>
      <c r="C1353"/>
    </row>
    <row r="1354" spans="2:3">
      <c r="B1354"/>
      <c r="C1354"/>
    </row>
    <row r="1355" spans="2:3">
      <c r="B1355"/>
      <c r="C1355"/>
    </row>
    <row r="1356" spans="2:3">
      <c r="B1356"/>
      <c r="C1356"/>
    </row>
    <row r="1357" spans="2:3">
      <c r="B1357"/>
      <c r="C1357"/>
    </row>
    <row r="1358" spans="2:3">
      <c r="B1358"/>
      <c r="C1358"/>
    </row>
    <row r="1359" spans="2:3">
      <c r="B1359"/>
      <c r="C1359"/>
    </row>
    <row r="1360" spans="2:3">
      <c r="B1360"/>
      <c r="C1360"/>
    </row>
    <row r="1361" spans="2:3">
      <c r="B1361"/>
      <c r="C1361"/>
    </row>
    <row r="1362" spans="2:3">
      <c r="B1362"/>
      <c r="C1362"/>
    </row>
    <row r="1363" spans="2:3">
      <c r="B1363"/>
      <c r="C1363"/>
    </row>
    <row r="1364" spans="2:3">
      <c r="B1364"/>
      <c r="C1364"/>
    </row>
    <row r="1365" spans="2:3">
      <c r="B1365"/>
      <c r="C1365"/>
    </row>
    <row r="1366" spans="2:3">
      <c r="B1366"/>
      <c r="C1366"/>
    </row>
    <row r="1367" spans="2:3">
      <c r="B1367"/>
      <c r="C1367"/>
    </row>
    <row r="1368" spans="2:3">
      <c r="B1368"/>
      <c r="C1368"/>
    </row>
    <row r="1369" spans="2:3">
      <c r="B1369"/>
      <c r="C1369"/>
    </row>
    <row r="1370" spans="2:3">
      <c r="B1370"/>
      <c r="C1370"/>
    </row>
    <row r="1371" spans="2:3">
      <c r="B1371"/>
      <c r="C1371"/>
    </row>
    <row r="1372" spans="2:3">
      <c r="B1372"/>
      <c r="C1372"/>
    </row>
    <row r="1373" spans="2:3">
      <c r="B1373"/>
      <c r="C1373"/>
    </row>
    <row r="1374" spans="2:3">
      <c r="B1374"/>
      <c r="C1374"/>
    </row>
    <row r="1375" spans="2:3">
      <c r="B1375"/>
      <c r="C1375"/>
    </row>
    <row r="1376" spans="2:3">
      <c r="B1376"/>
      <c r="C1376"/>
    </row>
    <row r="1377" spans="2:3">
      <c r="B1377"/>
      <c r="C1377"/>
    </row>
    <row r="1378" spans="2:3">
      <c r="B1378"/>
      <c r="C1378"/>
    </row>
    <row r="1379" spans="2:3">
      <c r="B1379"/>
      <c r="C1379"/>
    </row>
    <row r="1380" spans="2:3">
      <c r="B1380"/>
      <c r="C1380"/>
    </row>
    <row r="1381" spans="2:3">
      <c r="B1381"/>
      <c r="C1381"/>
    </row>
    <row r="1382" spans="2:3">
      <c r="B1382"/>
      <c r="C1382"/>
    </row>
    <row r="1383" spans="2:3">
      <c r="B1383"/>
      <c r="C1383"/>
    </row>
    <row r="1384" spans="2:3">
      <c r="B1384"/>
      <c r="C1384"/>
    </row>
    <row r="1385" spans="2:3">
      <c r="B1385"/>
      <c r="C1385"/>
    </row>
    <row r="1386" spans="2:3">
      <c r="B1386"/>
      <c r="C1386"/>
    </row>
    <row r="1387" spans="2:3">
      <c r="B1387"/>
      <c r="C1387"/>
    </row>
    <row r="1388" spans="2:3">
      <c r="B1388"/>
      <c r="C1388"/>
    </row>
    <row r="1389" spans="2:3">
      <c r="B1389"/>
      <c r="C1389"/>
    </row>
    <row r="1390" spans="2:3">
      <c r="B1390"/>
      <c r="C1390"/>
    </row>
    <row r="1391" spans="2:3">
      <c r="B1391"/>
      <c r="C1391"/>
    </row>
    <row r="1392" spans="2:3">
      <c r="B1392"/>
      <c r="C1392"/>
    </row>
    <row r="1393" spans="2:3">
      <c r="B1393"/>
      <c r="C1393"/>
    </row>
    <row r="1394" spans="2:3">
      <c r="B1394"/>
      <c r="C1394"/>
    </row>
    <row r="1395" spans="2:3">
      <c r="B1395"/>
      <c r="C1395"/>
    </row>
    <row r="1396" spans="2:3">
      <c r="B1396"/>
      <c r="C1396"/>
    </row>
    <row r="1397" spans="2:3">
      <c r="B1397"/>
      <c r="C1397"/>
    </row>
    <row r="1398" spans="2:3">
      <c r="B1398"/>
      <c r="C1398"/>
    </row>
    <row r="1399" spans="2:3">
      <c r="B1399"/>
      <c r="C1399"/>
    </row>
    <row r="1400" spans="2:3">
      <c r="B1400"/>
      <c r="C1400"/>
    </row>
    <row r="1401" spans="2:3">
      <c r="B1401"/>
      <c r="C1401"/>
    </row>
    <row r="1402" spans="2:3">
      <c r="B1402"/>
      <c r="C1402"/>
    </row>
    <row r="1403" spans="2:3">
      <c r="B1403"/>
      <c r="C1403"/>
    </row>
    <row r="1404" spans="2:3">
      <c r="B1404"/>
      <c r="C1404"/>
    </row>
    <row r="1405" spans="2:3">
      <c r="B1405"/>
      <c r="C1405"/>
    </row>
    <row r="1406" spans="2:3">
      <c r="B1406"/>
      <c r="C1406"/>
    </row>
    <row r="1407" spans="2:3">
      <c r="B1407"/>
      <c r="C1407"/>
    </row>
    <row r="1408" spans="2:3">
      <c r="B1408"/>
      <c r="C1408"/>
    </row>
    <row r="1409" spans="2:3">
      <c r="B1409"/>
      <c r="C1409"/>
    </row>
    <row r="1410" spans="2:3">
      <c r="B1410"/>
      <c r="C1410"/>
    </row>
    <row r="1411" spans="2:3">
      <c r="B1411"/>
      <c r="C1411"/>
    </row>
    <row r="1412" spans="2:3">
      <c r="B1412"/>
      <c r="C1412"/>
    </row>
    <row r="1413" spans="2:3">
      <c r="B1413"/>
      <c r="C1413"/>
    </row>
    <row r="1414" spans="2:3">
      <c r="B1414"/>
      <c r="C1414"/>
    </row>
    <row r="1415" spans="2:3">
      <c r="B1415"/>
      <c r="C1415"/>
    </row>
    <row r="1416" spans="2:3">
      <c r="B1416"/>
      <c r="C1416"/>
    </row>
    <row r="1417" spans="2:3">
      <c r="B1417"/>
      <c r="C1417"/>
    </row>
    <row r="1418" spans="2:3">
      <c r="B1418"/>
      <c r="C1418"/>
    </row>
    <row r="1419" spans="2:3">
      <c r="B1419"/>
      <c r="C1419"/>
    </row>
    <row r="1420" spans="2:3">
      <c r="B1420"/>
      <c r="C1420"/>
    </row>
    <row r="1421" spans="2:3">
      <c r="B1421"/>
      <c r="C1421"/>
    </row>
    <row r="1422" spans="2:3">
      <c r="B1422"/>
      <c r="C1422"/>
    </row>
    <row r="1423" spans="2:3">
      <c r="B1423"/>
      <c r="C1423"/>
    </row>
    <row r="1424" spans="2:3">
      <c r="B1424"/>
      <c r="C1424"/>
    </row>
    <row r="1425" spans="2:3">
      <c r="B1425"/>
      <c r="C1425"/>
    </row>
    <row r="1426" spans="2:3">
      <c r="B1426"/>
      <c r="C1426"/>
    </row>
    <row r="1427" spans="2:3">
      <c r="B1427"/>
      <c r="C1427"/>
    </row>
    <row r="1428" spans="2:3">
      <c r="B1428"/>
      <c r="C1428"/>
    </row>
    <row r="1429" spans="2:3">
      <c r="B1429"/>
      <c r="C1429"/>
    </row>
    <row r="1430" spans="2:3">
      <c r="B1430"/>
      <c r="C1430"/>
    </row>
    <row r="1431" spans="2:3">
      <c r="B1431"/>
      <c r="C1431"/>
    </row>
    <row r="1432" spans="2:3">
      <c r="B1432"/>
      <c r="C1432"/>
    </row>
    <row r="1433" spans="2:3">
      <c r="B1433"/>
      <c r="C1433"/>
    </row>
    <row r="1434" spans="2:3">
      <c r="B1434"/>
      <c r="C1434"/>
    </row>
    <row r="1435" spans="2:3">
      <c r="B1435"/>
      <c r="C1435"/>
    </row>
    <row r="1436" spans="2:3">
      <c r="B1436"/>
      <c r="C1436"/>
    </row>
    <row r="1437" spans="2:3">
      <c r="B1437"/>
      <c r="C1437"/>
    </row>
    <row r="1438" spans="2:3">
      <c r="B1438"/>
      <c r="C1438"/>
    </row>
    <row r="1439" spans="2:3">
      <c r="B1439"/>
      <c r="C1439"/>
    </row>
    <row r="1440" spans="2:3">
      <c r="B1440"/>
      <c r="C1440"/>
    </row>
    <row r="1441" spans="2:3">
      <c r="B1441"/>
      <c r="C1441"/>
    </row>
    <row r="1442" spans="2:3">
      <c r="B1442"/>
      <c r="C1442"/>
    </row>
    <row r="1443" spans="2:3">
      <c r="B1443"/>
      <c r="C1443"/>
    </row>
    <row r="1444" spans="2:3">
      <c r="B1444"/>
      <c r="C1444"/>
    </row>
    <row r="1445" spans="2:3">
      <c r="B1445"/>
      <c r="C1445"/>
    </row>
    <row r="1446" spans="2:3">
      <c r="B1446"/>
      <c r="C1446"/>
    </row>
    <row r="1447" spans="2:3">
      <c r="B1447"/>
      <c r="C1447"/>
    </row>
    <row r="1448" spans="2:3">
      <c r="B1448"/>
      <c r="C1448"/>
    </row>
    <row r="1449" spans="2:3">
      <c r="B1449"/>
      <c r="C1449"/>
    </row>
    <row r="1450" spans="2:3">
      <c r="B1450"/>
      <c r="C1450"/>
    </row>
    <row r="1451" spans="2:3">
      <c r="B1451"/>
      <c r="C1451"/>
    </row>
    <row r="1452" spans="2:3">
      <c r="B1452"/>
      <c r="C1452"/>
    </row>
    <row r="1453" spans="2:3">
      <c r="B1453"/>
      <c r="C1453"/>
    </row>
    <row r="1454" spans="2:3">
      <c r="B1454"/>
      <c r="C1454"/>
    </row>
    <row r="1455" spans="2:3">
      <c r="B1455"/>
      <c r="C1455"/>
    </row>
    <row r="1456" spans="2:3">
      <c r="B1456"/>
      <c r="C1456"/>
    </row>
    <row r="1457" spans="2:3">
      <c r="B1457"/>
      <c r="C1457"/>
    </row>
    <row r="1458" spans="2:3">
      <c r="B1458"/>
      <c r="C1458"/>
    </row>
    <row r="1459" spans="2:3">
      <c r="B1459"/>
      <c r="C1459"/>
    </row>
    <row r="1460" spans="2:3">
      <c r="B1460"/>
      <c r="C1460"/>
    </row>
    <row r="1461" spans="2:3">
      <c r="B1461"/>
      <c r="C1461"/>
    </row>
    <row r="1462" spans="2:3">
      <c r="B1462"/>
      <c r="C1462"/>
    </row>
    <row r="1463" spans="2:3">
      <c r="B1463"/>
      <c r="C1463"/>
    </row>
    <row r="1464" spans="2:3">
      <c r="B1464"/>
      <c r="C1464"/>
    </row>
    <row r="1465" spans="2:3">
      <c r="B1465"/>
      <c r="C1465"/>
    </row>
    <row r="1466" spans="2:3">
      <c r="B1466"/>
      <c r="C1466"/>
    </row>
    <row r="1467" spans="2:3">
      <c r="B1467"/>
      <c r="C1467"/>
    </row>
    <row r="1468" spans="2:3">
      <c r="B1468"/>
      <c r="C1468"/>
    </row>
    <row r="1469" spans="2:3">
      <c r="B1469"/>
      <c r="C1469"/>
    </row>
    <row r="1470" spans="2:3">
      <c r="B1470"/>
      <c r="C1470"/>
    </row>
    <row r="1471" spans="2:3">
      <c r="B1471"/>
      <c r="C1471"/>
    </row>
    <row r="1472" spans="2:3">
      <c r="B1472"/>
      <c r="C1472"/>
    </row>
    <row r="1473" spans="2:3">
      <c r="B1473"/>
      <c r="C1473"/>
    </row>
    <row r="1474" spans="2:3">
      <c r="B1474"/>
      <c r="C1474"/>
    </row>
    <row r="1475" spans="2:3">
      <c r="B1475"/>
      <c r="C1475"/>
    </row>
    <row r="1476" spans="2:3">
      <c r="B1476"/>
      <c r="C1476"/>
    </row>
    <row r="1477" spans="2:3">
      <c r="B1477"/>
      <c r="C1477"/>
    </row>
    <row r="1478" spans="2:3">
      <c r="B1478"/>
      <c r="C1478"/>
    </row>
    <row r="1479" spans="2:3">
      <c r="B1479"/>
      <c r="C1479"/>
    </row>
    <row r="1480" spans="2:3">
      <c r="B1480"/>
      <c r="C1480"/>
    </row>
    <row r="1481" spans="2:3">
      <c r="B1481"/>
      <c r="C1481"/>
    </row>
    <row r="1482" spans="2:3">
      <c r="B1482"/>
      <c r="C1482"/>
    </row>
    <row r="1483" spans="2:3">
      <c r="B1483"/>
      <c r="C1483"/>
    </row>
    <row r="1484" spans="2:3">
      <c r="B1484"/>
      <c r="C1484"/>
    </row>
    <row r="1485" spans="2:3">
      <c r="B1485"/>
      <c r="C1485"/>
    </row>
    <row r="1486" spans="2:3">
      <c r="B1486"/>
      <c r="C1486"/>
    </row>
    <row r="1487" spans="2:3">
      <c r="B1487"/>
      <c r="C1487"/>
    </row>
    <row r="1488" spans="2:3">
      <c r="B1488"/>
      <c r="C1488"/>
    </row>
    <row r="1489" spans="2:3">
      <c r="B1489"/>
      <c r="C1489"/>
    </row>
    <row r="1490" spans="2:3">
      <c r="B1490"/>
      <c r="C1490"/>
    </row>
    <row r="1491" spans="2:3">
      <c r="B1491"/>
      <c r="C1491"/>
    </row>
    <row r="1492" spans="2:3">
      <c r="B1492"/>
      <c r="C1492"/>
    </row>
    <row r="1493" spans="2:3">
      <c r="B1493"/>
      <c r="C1493"/>
    </row>
    <row r="1494" spans="2:3">
      <c r="B1494"/>
      <c r="C1494"/>
    </row>
    <row r="1495" spans="2:3">
      <c r="B1495"/>
      <c r="C1495"/>
    </row>
    <row r="1496" spans="2:3">
      <c r="B1496"/>
      <c r="C1496"/>
    </row>
    <row r="1497" spans="2:3">
      <c r="B1497"/>
      <c r="C1497"/>
    </row>
    <row r="1498" spans="2:3">
      <c r="B1498"/>
      <c r="C1498"/>
    </row>
    <row r="1499" spans="2:3">
      <c r="B1499"/>
      <c r="C1499"/>
    </row>
    <row r="1500" spans="2:3">
      <c r="B1500"/>
      <c r="C1500"/>
    </row>
    <row r="1501" spans="2:3">
      <c r="B1501"/>
      <c r="C1501"/>
    </row>
    <row r="1502" spans="2:3">
      <c r="B1502"/>
      <c r="C1502"/>
    </row>
    <row r="1503" spans="2:3">
      <c r="B1503"/>
      <c r="C1503"/>
    </row>
    <row r="1504" spans="2:3">
      <c r="B1504"/>
      <c r="C1504"/>
    </row>
    <row r="1505" spans="2:3">
      <c r="B1505"/>
      <c r="C1505"/>
    </row>
    <row r="1506" spans="2:3">
      <c r="B1506"/>
      <c r="C1506"/>
    </row>
    <row r="1507" spans="2:3">
      <c r="B1507"/>
      <c r="C1507"/>
    </row>
    <row r="1508" spans="2:3">
      <c r="B1508"/>
      <c r="C1508"/>
    </row>
    <row r="1509" spans="2:3">
      <c r="B1509"/>
      <c r="C1509"/>
    </row>
    <row r="1510" spans="2:3">
      <c r="B1510"/>
      <c r="C1510"/>
    </row>
    <row r="1511" spans="2:3">
      <c r="B1511"/>
      <c r="C1511"/>
    </row>
    <row r="1512" spans="2:3">
      <c r="B1512"/>
      <c r="C1512"/>
    </row>
    <row r="1513" spans="2:3">
      <c r="B1513"/>
      <c r="C1513"/>
    </row>
    <row r="1514" spans="2:3">
      <c r="B1514"/>
      <c r="C1514"/>
    </row>
    <row r="1515" spans="2:3">
      <c r="B1515"/>
      <c r="C1515"/>
    </row>
    <row r="1516" spans="2:3">
      <c r="B1516"/>
      <c r="C1516"/>
    </row>
    <row r="1517" spans="2:3">
      <c r="B1517"/>
      <c r="C1517"/>
    </row>
    <row r="1518" spans="2:3">
      <c r="B1518"/>
      <c r="C1518"/>
    </row>
    <row r="1519" spans="2:3">
      <c r="B1519"/>
      <c r="C1519"/>
    </row>
    <row r="1520" spans="2:3">
      <c r="B1520"/>
      <c r="C1520"/>
    </row>
    <row r="1521" spans="2:3">
      <c r="B1521"/>
      <c r="C1521"/>
    </row>
    <row r="1522" spans="2:3">
      <c r="B1522"/>
      <c r="C1522"/>
    </row>
    <row r="1523" spans="2:3">
      <c r="B1523"/>
      <c r="C1523"/>
    </row>
    <row r="1524" spans="2:3">
      <c r="B1524"/>
      <c r="C1524"/>
    </row>
    <row r="1525" spans="2:3">
      <c r="B1525"/>
      <c r="C1525"/>
    </row>
    <row r="1526" spans="2:3">
      <c r="B1526"/>
      <c r="C1526"/>
    </row>
    <row r="1527" spans="2:3">
      <c r="B1527"/>
      <c r="C1527"/>
    </row>
    <row r="1528" spans="2:3">
      <c r="B1528"/>
      <c r="C1528"/>
    </row>
    <row r="1529" spans="2:3">
      <c r="B1529"/>
      <c r="C1529"/>
    </row>
    <row r="1530" spans="2:3">
      <c r="B1530"/>
      <c r="C1530"/>
    </row>
    <row r="1531" spans="2:3">
      <c r="B1531"/>
      <c r="C1531"/>
    </row>
    <row r="1532" spans="2:3">
      <c r="B1532"/>
      <c r="C1532"/>
    </row>
    <row r="1533" spans="2:3">
      <c r="B1533"/>
      <c r="C1533"/>
    </row>
    <row r="1534" spans="2:3">
      <c r="B1534"/>
      <c r="C1534"/>
    </row>
    <row r="1535" spans="2:3">
      <c r="B1535"/>
      <c r="C1535"/>
    </row>
    <row r="1536" spans="2:3">
      <c r="B1536"/>
      <c r="C1536"/>
    </row>
    <row r="1537" spans="2:3">
      <c r="B1537"/>
      <c r="C1537"/>
    </row>
    <row r="1538" spans="2:3">
      <c r="B1538"/>
      <c r="C1538"/>
    </row>
    <row r="1539" spans="2:3">
      <c r="B1539"/>
      <c r="C1539"/>
    </row>
    <row r="1540" spans="2:3">
      <c r="B1540"/>
      <c r="C1540"/>
    </row>
    <row r="1541" spans="2:3">
      <c r="B1541"/>
      <c r="C1541"/>
    </row>
    <row r="1542" spans="2:3">
      <c r="B1542"/>
      <c r="C1542"/>
    </row>
    <row r="1543" spans="2:3">
      <c r="B1543"/>
      <c r="C1543"/>
    </row>
    <row r="1544" spans="2:3">
      <c r="B1544"/>
      <c r="C1544"/>
    </row>
    <row r="1545" spans="2:3">
      <c r="B1545"/>
      <c r="C1545"/>
    </row>
    <row r="1546" spans="2:3">
      <c r="B1546"/>
      <c r="C1546"/>
    </row>
    <row r="1547" spans="2:3">
      <c r="B1547"/>
      <c r="C1547"/>
    </row>
    <row r="1548" spans="2:3">
      <c r="B1548"/>
      <c r="C1548"/>
    </row>
    <row r="1549" spans="2:3">
      <c r="B1549"/>
      <c r="C1549"/>
    </row>
    <row r="1550" spans="2:3">
      <c r="B1550"/>
      <c r="C1550"/>
    </row>
    <row r="1551" spans="2:3">
      <c r="B1551"/>
      <c r="C1551"/>
    </row>
    <row r="1552" spans="2:3">
      <c r="B1552"/>
      <c r="C1552"/>
    </row>
    <row r="1553" spans="2:3">
      <c r="B1553"/>
      <c r="C1553"/>
    </row>
    <row r="1554" spans="2:3">
      <c r="B1554"/>
      <c r="C1554"/>
    </row>
    <row r="1555" spans="2:3">
      <c r="B1555"/>
      <c r="C1555"/>
    </row>
    <row r="1556" spans="2:3">
      <c r="B1556"/>
      <c r="C1556"/>
    </row>
    <row r="1557" spans="2:3">
      <c r="B1557"/>
      <c r="C1557"/>
    </row>
    <row r="1558" spans="2:3">
      <c r="B1558"/>
      <c r="C1558"/>
    </row>
    <row r="1559" spans="2:3">
      <c r="B1559"/>
      <c r="C1559"/>
    </row>
    <row r="1560" spans="2:3">
      <c r="B1560"/>
      <c r="C1560"/>
    </row>
    <row r="1561" spans="2:3">
      <c r="B1561"/>
      <c r="C1561"/>
    </row>
    <row r="1562" spans="2:3">
      <c r="B1562"/>
      <c r="C1562"/>
    </row>
    <row r="1563" spans="2:3">
      <c r="B1563"/>
      <c r="C1563"/>
    </row>
    <row r="1564" spans="2:3">
      <c r="B1564"/>
      <c r="C1564"/>
    </row>
    <row r="1565" spans="2:3">
      <c r="B1565"/>
      <c r="C1565"/>
    </row>
    <row r="1566" spans="2:3">
      <c r="B1566"/>
      <c r="C1566"/>
    </row>
    <row r="1567" spans="2:3">
      <c r="B1567"/>
      <c r="C1567"/>
    </row>
    <row r="1568" spans="2:3">
      <c r="B1568"/>
      <c r="C1568"/>
    </row>
    <row r="1569" spans="2:3">
      <c r="B1569"/>
      <c r="C1569"/>
    </row>
    <row r="1570" spans="2:3">
      <c r="B1570"/>
      <c r="C1570"/>
    </row>
    <row r="1571" spans="2:3">
      <c r="B1571"/>
      <c r="C1571"/>
    </row>
    <row r="1572" spans="2:3">
      <c r="B1572"/>
      <c r="C1572"/>
    </row>
    <row r="1573" spans="2:3">
      <c r="B1573"/>
      <c r="C1573"/>
    </row>
    <row r="1574" spans="2:3">
      <c r="B1574"/>
      <c r="C1574"/>
    </row>
    <row r="1575" spans="2:3">
      <c r="B1575"/>
      <c r="C1575"/>
    </row>
    <row r="1576" spans="2:3">
      <c r="B1576"/>
      <c r="C1576"/>
    </row>
    <row r="1577" spans="2:3">
      <c r="B1577"/>
      <c r="C1577"/>
    </row>
    <row r="1578" spans="2:3">
      <c r="B1578"/>
      <c r="C1578"/>
    </row>
    <row r="1579" spans="2:3">
      <c r="B1579"/>
      <c r="C1579"/>
    </row>
    <row r="1580" spans="2:3">
      <c r="B1580"/>
      <c r="C1580"/>
    </row>
    <row r="1581" spans="2:3">
      <c r="B1581"/>
      <c r="C1581"/>
    </row>
    <row r="1582" spans="2:3">
      <c r="B1582"/>
      <c r="C1582"/>
    </row>
    <row r="1583" spans="2:3">
      <c r="B1583"/>
      <c r="C1583"/>
    </row>
    <row r="1584" spans="2:3">
      <c r="B1584"/>
      <c r="C1584"/>
    </row>
    <row r="1585" spans="2:3">
      <c r="B1585"/>
      <c r="C1585"/>
    </row>
    <row r="1586" spans="2:3">
      <c r="B1586"/>
      <c r="C1586"/>
    </row>
    <row r="1587" spans="2:3">
      <c r="B1587"/>
      <c r="C1587"/>
    </row>
    <row r="1588" spans="2:3">
      <c r="B1588"/>
      <c r="C1588"/>
    </row>
    <row r="1589" spans="2:3">
      <c r="B1589"/>
      <c r="C1589"/>
    </row>
    <row r="1590" spans="2:3">
      <c r="B1590"/>
      <c r="C1590"/>
    </row>
    <row r="1591" spans="2:3">
      <c r="B1591"/>
      <c r="C1591"/>
    </row>
    <row r="1592" spans="2:3">
      <c r="B1592"/>
      <c r="C1592"/>
    </row>
    <row r="1593" spans="2:3">
      <c r="B1593"/>
      <c r="C1593"/>
    </row>
    <row r="1594" spans="2:3">
      <c r="B1594"/>
      <c r="C1594"/>
    </row>
    <row r="1595" spans="2:3">
      <c r="B1595"/>
      <c r="C1595"/>
    </row>
    <row r="1596" spans="2:3">
      <c r="B1596"/>
      <c r="C1596"/>
    </row>
    <row r="1597" spans="2:3">
      <c r="B1597"/>
      <c r="C1597"/>
    </row>
    <row r="1598" spans="2:3">
      <c r="B1598"/>
      <c r="C1598"/>
    </row>
    <row r="1599" spans="2:3">
      <c r="B1599"/>
      <c r="C1599"/>
    </row>
    <row r="1600" spans="2:3">
      <c r="B1600"/>
      <c r="C1600"/>
    </row>
    <row r="1601" spans="2:3">
      <c r="B1601"/>
      <c r="C1601"/>
    </row>
    <row r="1602" spans="2:3">
      <c r="B1602"/>
      <c r="C1602"/>
    </row>
    <row r="1603" spans="2:3">
      <c r="B1603"/>
      <c r="C1603"/>
    </row>
    <row r="1604" spans="2:3">
      <c r="B1604"/>
      <c r="C1604"/>
    </row>
    <row r="1605" spans="2:3">
      <c r="B1605"/>
      <c r="C1605"/>
    </row>
    <row r="1606" spans="2:3">
      <c r="B1606"/>
      <c r="C1606"/>
    </row>
    <row r="1607" spans="2:3">
      <c r="B1607"/>
      <c r="C1607"/>
    </row>
    <row r="1608" spans="2:3">
      <c r="B1608"/>
      <c r="C1608"/>
    </row>
    <row r="1609" spans="2:3">
      <c r="B1609"/>
      <c r="C1609"/>
    </row>
    <row r="1610" spans="2:3">
      <c r="B1610"/>
      <c r="C1610"/>
    </row>
    <row r="1611" spans="2:3">
      <c r="B1611"/>
      <c r="C1611"/>
    </row>
    <row r="1612" spans="2:3">
      <c r="B1612"/>
      <c r="C1612"/>
    </row>
    <row r="1613" spans="2:3">
      <c r="B1613"/>
      <c r="C1613"/>
    </row>
    <row r="1614" spans="2:3">
      <c r="B1614"/>
      <c r="C1614"/>
    </row>
    <row r="1615" spans="2:3">
      <c r="B1615"/>
      <c r="C1615"/>
    </row>
    <row r="1616" spans="2:3">
      <c r="B1616"/>
      <c r="C1616"/>
    </row>
    <row r="1617" spans="2:3">
      <c r="B1617"/>
      <c r="C1617"/>
    </row>
    <row r="1618" spans="2:3">
      <c r="B1618"/>
      <c r="C1618"/>
    </row>
    <row r="1619" spans="2:3">
      <c r="B1619"/>
      <c r="C1619"/>
    </row>
    <row r="1620" spans="2:3">
      <c r="B1620"/>
      <c r="C1620"/>
    </row>
    <row r="1621" spans="2:3">
      <c r="B1621"/>
      <c r="C1621"/>
    </row>
    <row r="1622" spans="2:3">
      <c r="B1622"/>
      <c r="C1622"/>
    </row>
    <row r="1623" spans="2:3">
      <c r="B1623"/>
      <c r="C1623"/>
    </row>
    <row r="1624" spans="2:3">
      <c r="B1624"/>
      <c r="C1624"/>
    </row>
    <row r="1625" spans="2:3">
      <c r="B1625"/>
      <c r="C1625"/>
    </row>
    <row r="1626" spans="2:3">
      <c r="B1626"/>
      <c r="C1626"/>
    </row>
    <row r="1627" spans="2:3">
      <c r="B1627"/>
      <c r="C1627"/>
    </row>
    <row r="1628" spans="2:3">
      <c r="B1628"/>
      <c r="C1628"/>
    </row>
    <row r="1629" spans="2:3">
      <c r="B1629"/>
      <c r="C1629"/>
    </row>
    <row r="1630" spans="2:3">
      <c r="B1630"/>
      <c r="C1630"/>
    </row>
    <row r="1631" spans="2:3">
      <c r="B1631"/>
      <c r="C1631"/>
    </row>
    <row r="1632" spans="2:3">
      <c r="B1632"/>
      <c r="C1632"/>
    </row>
    <row r="1633" spans="2:3">
      <c r="B1633"/>
      <c r="C1633"/>
    </row>
    <row r="1634" spans="2:3">
      <c r="B1634"/>
      <c r="C1634"/>
    </row>
    <row r="1635" spans="2:3">
      <c r="B1635"/>
      <c r="C1635"/>
    </row>
    <row r="1636" spans="2:3">
      <c r="B1636"/>
      <c r="C1636"/>
    </row>
    <row r="1637" spans="2:3">
      <c r="B1637"/>
      <c r="C1637"/>
    </row>
    <row r="1638" spans="2:3">
      <c r="B1638"/>
      <c r="C1638"/>
    </row>
    <row r="1639" spans="2:3">
      <c r="B1639"/>
      <c r="C1639"/>
    </row>
    <row r="1640" spans="2:3">
      <c r="B1640"/>
      <c r="C1640"/>
    </row>
    <row r="1641" spans="2:3">
      <c r="B1641"/>
      <c r="C1641"/>
    </row>
    <row r="1642" spans="2:3">
      <c r="B1642"/>
      <c r="C1642"/>
    </row>
    <row r="1643" spans="2:3">
      <c r="B1643"/>
      <c r="C1643"/>
    </row>
    <row r="1644" spans="2:3">
      <c r="B1644"/>
      <c r="C1644"/>
    </row>
    <row r="1645" spans="2:3">
      <c r="B1645"/>
      <c r="C1645"/>
    </row>
    <row r="1646" spans="2:3">
      <c r="B1646"/>
      <c r="C1646"/>
    </row>
    <row r="1647" spans="2:3">
      <c r="B1647"/>
      <c r="C1647"/>
    </row>
    <row r="1648" spans="2:3">
      <c r="B1648"/>
      <c r="C1648"/>
    </row>
    <row r="1649" spans="2:3">
      <c r="B1649"/>
      <c r="C1649"/>
    </row>
    <row r="1650" spans="2:3">
      <c r="B1650"/>
      <c r="C1650"/>
    </row>
    <row r="1651" spans="2:3">
      <c r="B1651"/>
      <c r="C1651"/>
    </row>
    <row r="1652" spans="2:3">
      <c r="B1652"/>
      <c r="C1652"/>
    </row>
    <row r="1653" spans="2:3">
      <c r="B1653"/>
      <c r="C1653"/>
    </row>
    <row r="1654" spans="2:3">
      <c r="B1654"/>
      <c r="C1654"/>
    </row>
    <row r="1655" spans="2:3">
      <c r="B1655"/>
      <c r="C1655"/>
    </row>
    <row r="1656" spans="2:3">
      <c r="B1656"/>
      <c r="C1656"/>
    </row>
    <row r="1657" spans="2:3">
      <c r="B1657"/>
      <c r="C1657"/>
    </row>
    <row r="1658" spans="2:3">
      <c r="B1658"/>
      <c r="C1658"/>
    </row>
    <row r="1659" spans="2:3">
      <c r="B1659"/>
      <c r="C1659"/>
    </row>
    <row r="1660" spans="2:3">
      <c r="B1660"/>
      <c r="C1660"/>
    </row>
    <row r="1661" spans="2:3">
      <c r="B1661"/>
      <c r="C1661"/>
    </row>
    <row r="1662" spans="2:3">
      <c r="B1662"/>
      <c r="C1662"/>
    </row>
    <row r="1663" spans="2:3">
      <c r="B1663"/>
      <c r="C1663"/>
    </row>
    <row r="1664" spans="2:3">
      <c r="B1664"/>
      <c r="C1664"/>
    </row>
    <row r="1665" spans="2:3">
      <c r="B1665"/>
      <c r="C1665"/>
    </row>
    <row r="1666" spans="2:3">
      <c r="B1666"/>
      <c r="C1666"/>
    </row>
    <row r="1667" spans="2:3">
      <c r="B1667"/>
      <c r="C1667"/>
    </row>
    <row r="1668" spans="2:3">
      <c r="B1668"/>
      <c r="C1668"/>
    </row>
    <row r="1669" spans="2:3">
      <c r="B1669"/>
      <c r="C1669"/>
    </row>
    <row r="1670" spans="2:3">
      <c r="B1670"/>
      <c r="C1670"/>
    </row>
    <row r="1671" spans="2:3">
      <c r="B1671"/>
      <c r="C1671"/>
    </row>
    <row r="1672" spans="2:3">
      <c r="B1672"/>
      <c r="C1672"/>
    </row>
    <row r="1673" spans="2:3">
      <c r="B1673"/>
      <c r="C1673"/>
    </row>
    <row r="1674" spans="2:3">
      <c r="B1674"/>
      <c r="C1674"/>
    </row>
    <row r="1675" spans="2:3">
      <c r="B1675"/>
      <c r="C1675"/>
    </row>
    <row r="1676" spans="2:3">
      <c r="B1676"/>
      <c r="C1676"/>
    </row>
    <row r="1677" spans="2:3">
      <c r="B1677"/>
      <c r="C1677"/>
    </row>
    <row r="1678" spans="2:3">
      <c r="B1678"/>
      <c r="C1678"/>
    </row>
    <row r="1679" spans="2:3">
      <c r="B1679"/>
      <c r="C1679"/>
    </row>
    <row r="1680" spans="2:3">
      <c r="B1680"/>
      <c r="C1680"/>
    </row>
    <row r="1681" spans="2:3">
      <c r="B1681"/>
      <c r="C1681"/>
    </row>
    <row r="1682" spans="2:3">
      <c r="B1682"/>
      <c r="C1682"/>
    </row>
    <row r="1683" spans="2:3">
      <c r="B1683"/>
      <c r="C1683"/>
    </row>
    <row r="1684" spans="2:3">
      <c r="B1684"/>
      <c r="C1684"/>
    </row>
    <row r="1685" spans="2:3">
      <c r="B1685"/>
      <c r="C1685"/>
    </row>
    <row r="1686" spans="2:3">
      <c r="B1686"/>
      <c r="C1686"/>
    </row>
    <row r="1687" spans="2:3">
      <c r="B1687"/>
      <c r="C1687"/>
    </row>
    <row r="1688" spans="2:3">
      <c r="B1688"/>
      <c r="C1688"/>
    </row>
    <row r="1689" spans="2:3">
      <c r="B1689"/>
      <c r="C1689"/>
    </row>
    <row r="1690" spans="2:3">
      <c r="B1690"/>
      <c r="C1690"/>
    </row>
    <row r="1691" spans="2:3">
      <c r="B1691"/>
      <c r="C1691"/>
    </row>
    <row r="1692" spans="2:3">
      <c r="B1692"/>
      <c r="C1692"/>
    </row>
    <row r="1693" spans="2:3">
      <c r="B1693"/>
      <c r="C1693"/>
    </row>
    <row r="1694" spans="2:3">
      <c r="B1694"/>
      <c r="C1694"/>
    </row>
    <row r="1695" spans="2:3">
      <c r="B1695"/>
      <c r="C1695"/>
    </row>
    <row r="1696" spans="2:3">
      <c r="B1696"/>
      <c r="C1696"/>
    </row>
    <row r="1697" spans="2:3">
      <c r="B1697"/>
      <c r="C1697"/>
    </row>
    <row r="1698" spans="2:3">
      <c r="B1698"/>
      <c r="C1698"/>
    </row>
    <row r="1699" spans="2:3">
      <c r="B1699"/>
      <c r="C1699"/>
    </row>
    <row r="1700" spans="2:3">
      <c r="B1700"/>
      <c r="C1700"/>
    </row>
    <row r="1701" spans="2:3">
      <c r="B1701"/>
      <c r="C1701"/>
    </row>
    <row r="1702" spans="2:3">
      <c r="B1702"/>
      <c r="C1702"/>
    </row>
    <row r="1703" spans="2:3">
      <c r="B1703"/>
      <c r="C1703"/>
    </row>
    <row r="1704" spans="2:3">
      <c r="B1704"/>
      <c r="C1704"/>
    </row>
  </sheetData>
  <pageMargins left="0.25" right="0.25" top="0.75" bottom="0.75" header="0.3" footer="0.3"/>
  <pageSetup paperSize="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AA0A-0AE7-43EE-A1EC-7F2DF98173AE}">
  <sheetPr>
    <tabColor theme="8" tint="0.59999389629810485"/>
  </sheetPr>
  <dimension ref="A1:W845"/>
  <sheetViews>
    <sheetView zoomScale="85" zoomScaleNormal="8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I14" sqref="I14"/>
    </sheetView>
  </sheetViews>
  <sheetFormatPr defaultColWidth="12.6640625" defaultRowHeight="21" customHeight="1"/>
  <cols>
    <col min="1" max="1" width="13.44140625" style="3" bestFit="1" customWidth="1"/>
    <col min="2" max="2" width="15.21875" style="3" bestFit="1" customWidth="1"/>
    <col min="3" max="3" width="10.6640625" style="3" bestFit="1" customWidth="1"/>
    <col min="4" max="4" width="9.6640625" style="3" bestFit="1" customWidth="1"/>
    <col min="5" max="5" width="8.5546875" style="3" bestFit="1" customWidth="1"/>
    <col min="6" max="6" width="14.44140625" style="3" bestFit="1" customWidth="1"/>
    <col min="7" max="7" width="16.109375" style="3" bestFit="1" customWidth="1"/>
    <col min="8" max="8" width="36.21875" style="3" customWidth="1"/>
    <col min="9" max="9" width="30.6640625" style="3" customWidth="1"/>
    <col min="10" max="10" width="48.88671875" style="3" customWidth="1"/>
    <col min="11" max="11" width="18.21875" style="17" customWidth="1"/>
    <col min="12" max="12" width="19.88671875" style="33" bestFit="1" customWidth="1"/>
    <col min="13" max="13" width="33.77734375" style="3" customWidth="1"/>
    <col min="14" max="14" width="8.6640625" style="43" customWidth="1"/>
    <col min="15" max="15" width="14.44140625" style="3" customWidth="1"/>
    <col min="16" max="16" width="12.77734375" style="43" bestFit="1" customWidth="1"/>
    <col min="17" max="17" width="14.44140625" style="43" bestFit="1" customWidth="1"/>
    <col min="18" max="18" width="20" style="3" bestFit="1" customWidth="1"/>
    <col min="19" max="19" width="17.33203125" style="3" customWidth="1"/>
    <col min="20" max="23" width="8.88671875" style="3" customWidth="1"/>
    <col min="24" max="16384" width="12.6640625" style="3"/>
  </cols>
  <sheetData>
    <row r="1" spans="1:19" s="23" customFormat="1" ht="39" customHeight="1">
      <c r="A1" s="18" t="s">
        <v>126</v>
      </c>
      <c r="B1" s="19" t="s">
        <v>125</v>
      </c>
      <c r="C1" s="18" t="s">
        <v>124</v>
      </c>
      <c r="D1" s="35" t="s">
        <v>123</v>
      </c>
      <c r="E1" s="18" t="s">
        <v>122</v>
      </c>
      <c r="F1" s="19" t="s">
        <v>121</v>
      </c>
      <c r="G1" s="34" t="s">
        <v>120</v>
      </c>
      <c r="H1" s="18" t="s">
        <v>119</v>
      </c>
      <c r="I1" s="18" t="s">
        <v>118</v>
      </c>
      <c r="J1" s="18" t="s">
        <v>117</v>
      </c>
      <c r="K1" s="20" t="s">
        <v>116</v>
      </c>
      <c r="L1" s="21" t="s">
        <v>115</v>
      </c>
      <c r="M1" s="22" t="s">
        <v>114</v>
      </c>
      <c r="N1" s="22" t="s">
        <v>4333</v>
      </c>
      <c r="O1" s="22" t="s">
        <v>4319</v>
      </c>
      <c r="P1" s="22" t="s">
        <v>4320</v>
      </c>
      <c r="Q1" s="40" t="s">
        <v>4329</v>
      </c>
      <c r="R1" s="22" t="s">
        <v>4328</v>
      </c>
      <c r="S1" s="22" t="s">
        <v>113</v>
      </c>
    </row>
    <row r="2" spans="1:19" ht="21" customHeight="1">
      <c r="A2" s="25">
        <v>244154</v>
      </c>
      <c r="B2" s="1" t="s">
        <v>7</v>
      </c>
      <c r="C2" s="1" t="s">
        <v>2165</v>
      </c>
      <c r="D2" s="1" t="s">
        <v>2166</v>
      </c>
      <c r="E2" s="1" t="s">
        <v>2167</v>
      </c>
      <c r="F2" s="1" t="s">
        <v>5</v>
      </c>
      <c r="G2" s="6">
        <v>120000053811</v>
      </c>
      <c r="H2" s="1" t="s">
        <v>2192</v>
      </c>
      <c r="I2" s="1" t="s">
        <v>2192</v>
      </c>
      <c r="J2" s="1" t="s">
        <v>4006</v>
      </c>
      <c r="K2" s="16" t="s">
        <v>3669</v>
      </c>
      <c r="L2" s="26">
        <v>20000</v>
      </c>
      <c r="M2" s="1" t="s">
        <v>2190</v>
      </c>
      <c r="N2" s="41">
        <v>1</v>
      </c>
      <c r="O2" s="1" t="s">
        <v>4332</v>
      </c>
      <c r="P2" s="41">
        <v>0</v>
      </c>
      <c r="Q2" s="41">
        <v>1</v>
      </c>
      <c r="R2" s="39">
        <f t="shared" ref="R2:R65" si="0">L2/Q2</f>
        <v>20000</v>
      </c>
      <c r="S2" s="2" t="s">
        <v>2193</v>
      </c>
    </row>
    <row r="3" spans="1:19" ht="21" customHeight="1">
      <c r="A3" s="25">
        <v>244154</v>
      </c>
      <c r="B3" s="1" t="s">
        <v>7</v>
      </c>
      <c r="C3" s="1" t="s">
        <v>2165</v>
      </c>
      <c r="D3" s="1" t="s">
        <v>2166</v>
      </c>
      <c r="E3" s="1" t="s">
        <v>2167</v>
      </c>
      <c r="F3" s="1" t="s">
        <v>5</v>
      </c>
      <c r="G3" s="6">
        <v>120000053948</v>
      </c>
      <c r="H3" s="1" t="s">
        <v>2179</v>
      </c>
      <c r="I3" s="1" t="s">
        <v>2179</v>
      </c>
      <c r="J3" s="1" t="s">
        <v>2180</v>
      </c>
      <c r="K3" s="16" t="s">
        <v>2181</v>
      </c>
      <c r="L3" s="26">
        <v>17600</v>
      </c>
      <c r="M3" s="1" t="s">
        <v>2182</v>
      </c>
      <c r="N3" s="41">
        <v>11</v>
      </c>
      <c r="O3" s="1" t="s">
        <v>4326</v>
      </c>
      <c r="P3" s="42">
        <v>1</v>
      </c>
      <c r="Q3" s="41">
        <v>12</v>
      </c>
      <c r="R3" s="39">
        <f t="shared" si="0"/>
        <v>1466.6666666666667</v>
      </c>
      <c r="S3" s="2" t="s">
        <v>2183</v>
      </c>
    </row>
    <row r="4" spans="1:19" ht="21" customHeight="1">
      <c r="A4" s="25">
        <v>244154</v>
      </c>
      <c r="B4" s="1" t="s">
        <v>7</v>
      </c>
      <c r="C4" s="1" t="s">
        <v>2165</v>
      </c>
      <c r="D4" s="1" t="s">
        <v>2166</v>
      </c>
      <c r="E4" s="1" t="s">
        <v>2167</v>
      </c>
      <c r="F4" s="1" t="s">
        <v>5</v>
      </c>
      <c r="G4" s="6">
        <v>120000061927</v>
      </c>
      <c r="H4" s="1" t="s">
        <v>2168</v>
      </c>
      <c r="I4" s="1" t="s">
        <v>2169</v>
      </c>
      <c r="J4" s="1" t="s">
        <v>4004</v>
      </c>
      <c r="K4" s="16" t="s">
        <v>2170</v>
      </c>
      <c r="L4" s="26">
        <v>11941.2</v>
      </c>
      <c r="M4" s="1" t="s">
        <v>2171</v>
      </c>
      <c r="N4" s="41">
        <v>12</v>
      </c>
      <c r="O4" s="1" t="s">
        <v>4331</v>
      </c>
      <c r="P4" s="41">
        <v>0</v>
      </c>
      <c r="Q4" s="41">
        <v>12</v>
      </c>
      <c r="R4" s="39">
        <f t="shared" si="0"/>
        <v>995.1</v>
      </c>
      <c r="S4" s="2" t="s">
        <v>2172</v>
      </c>
    </row>
    <row r="5" spans="1:19" ht="21" customHeight="1">
      <c r="A5" s="25">
        <v>244154</v>
      </c>
      <c r="B5" s="1" t="s">
        <v>7</v>
      </c>
      <c r="C5" s="1" t="s">
        <v>2165</v>
      </c>
      <c r="D5" s="1" t="s">
        <v>2166</v>
      </c>
      <c r="E5" s="1" t="s">
        <v>2167</v>
      </c>
      <c r="F5" s="1" t="s">
        <v>5</v>
      </c>
      <c r="G5" s="6">
        <v>120000059410</v>
      </c>
      <c r="H5" s="1" t="s">
        <v>2206</v>
      </c>
      <c r="I5" s="1" t="s">
        <v>2207</v>
      </c>
      <c r="J5" s="1" t="s">
        <v>2208</v>
      </c>
      <c r="K5" s="16" t="s">
        <v>3669</v>
      </c>
      <c r="L5" s="26">
        <v>10000</v>
      </c>
      <c r="M5" s="1" t="s">
        <v>2209</v>
      </c>
      <c r="N5" s="41">
        <v>12</v>
      </c>
      <c r="O5" s="1" t="s">
        <v>4331</v>
      </c>
      <c r="P5" s="41">
        <v>1</v>
      </c>
      <c r="Q5" s="41">
        <v>13</v>
      </c>
      <c r="R5" s="39">
        <f t="shared" si="0"/>
        <v>769.23076923076928</v>
      </c>
      <c r="S5" s="2" t="s">
        <v>2210</v>
      </c>
    </row>
    <row r="6" spans="1:19" ht="21" customHeight="1">
      <c r="A6" s="25">
        <v>244154</v>
      </c>
      <c r="B6" s="1" t="s">
        <v>7</v>
      </c>
      <c r="C6" s="1" t="s">
        <v>2165</v>
      </c>
      <c r="D6" s="1" t="s">
        <v>2166</v>
      </c>
      <c r="E6" s="1" t="s">
        <v>2167</v>
      </c>
      <c r="F6" s="1" t="s">
        <v>5</v>
      </c>
      <c r="G6" s="6">
        <v>120000053945</v>
      </c>
      <c r="H6" s="1" t="s">
        <v>2176</v>
      </c>
      <c r="I6" s="1" t="s">
        <v>2176</v>
      </c>
      <c r="J6" s="1" t="s">
        <v>2177</v>
      </c>
      <c r="K6" s="16" t="s">
        <v>3669</v>
      </c>
      <c r="L6" s="26">
        <v>15000</v>
      </c>
      <c r="M6" s="1" t="s">
        <v>438</v>
      </c>
      <c r="N6" s="41">
        <v>12</v>
      </c>
      <c r="O6" s="1" t="s">
        <v>4331</v>
      </c>
      <c r="P6" s="41">
        <v>2</v>
      </c>
      <c r="Q6" s="41">
        <v>14</v>
      </c>
      <c r="R6" s="39">
        <f t="shared" si="0"/>
        <v>1071.4285714285713</v>
      </c>
      <c r="S6" s="2" t="s">
        <v>2178</v>
      </c>
    </row>
    <row r="7" spans="1:19" ht="21" customHeight="1">
      <c r="A7" s="25">
        <v>244154</v>
      </c>
      <c r="B7" s="1" t="s">
        <v>7</v>
      </c>
      <c r="C7" s="1" t="s">
        <v>2165</v>
      </c>
      <c r="D7" s="1" t="s">
        <v>2166</v>
      </c>
      <c r="E7" s="1" t="s">
        <v>2167</v>
      </c>
      <c r="F7" s="1" t="s">
        <v>5</v>
      </c>
      <c r="G7" s="6">
        <v>120000053935</v>
      </c>
      <c r="H7" s="1" t="s">
        <v>2173</v>
      </c>
      <c r="I7" s="1" t="s">
        <v>2174</v>
      </c>
      <c r="J7" s="1" t="s">
        <v>4005</v>
      </c>
      <c r="K7" s="16" t="s">
        <v>4255</v>
      </c>
      <c r="L7" s="26">
        <v>12000</v>
      </c>
      <c r="M7" s="1" t="s">
        <v>149</v>
      </c>
      <c r="N7" s="41">
        <v>12</v>
      </c>
      <c r="O7" s="1" t="s">
        <v>4331</v>
      </c>
      <c r="P7" s="41">
        <v>2</v>
      </c>
      <c r="Q7" s="41">
        <v>14</v>
      </c>
      <c r="R7" s="39">
        <f t="shared" si="0"/>
        <v>857.14285714285711</v>
      </c>
      <c r="S7" s="2" t="s">
        <v>2175</v>
      </c>
    </row>
    <row r="8" spans="1:19" ht="21" customHeight="1">
      <c r="A8" s="25">
        <v>244154</v>
      </c>
      <c r="B8" s="1" t="s">
        <v>7</v>
      </c>
      <c r="C8" s="1" t="s">
        <v>2165</v>
      </c>
      <c r="D8" s="1" t="s">
        <v>2166</v>
      </c>
      <c r="E8" s="1" t="s">
        <v>2167</v>
      </c>
      <c r="F8" s="1" t="s">
        <v>5</v>
      </c>
      <c r="G8" s="6">
        <v>120000060284</v>
      </c>
      <c r="H8" s="1" t="s">
        <v>2211</v>
      </c>
      <c r="I8" s="1" t="s">
        <v>2212</v>
      </c>
      <c r="J8" s="1" t="s">
        <v>2213</v>
      </c>
      <c r="K8" s="16" t="s">
        <v>3669</v>
      </c>
      <c r="L8" s="26">
        <v>10000</v>
      </c>
      <c r="M8" s="1" t="s">
        <v>2209</v>
      </c>
      <c r="N8" s="41">
        <v>12</v>
      </c>
      <c r="O8" s="1" t="s">
        <v>4331</v>
      </c>
      <c r="P8" s="41">
        <v>1</v>
      </c>
      <c r="Q8" s="41">
        <v>13</v>
      </c>
      <c r="R8" s="39">
        <f t="shared" si="0"/>
        <v>769.23076923076928</v>
      </c>
      <c r="S8" s="2" t="s">
        <v>2214</v>
      </c>
    </row>
    <row r="9" spans="1:19" ht="21" customHeight="1">
      <c r="A9" s="25">
        <v>244154</v>
      </c>
      <c r="B9" s="1" t="s">
        <v>7</v>
      </c>
      <c r="C9" s="1" t="s">
        <v>2165</v>
      </c>
      <c r="D9" s="1" t="s">
        <v>2166</v>
      </c>
      <c r="E9" s="1" t="s">
        <v>2167</v>
      </c>
      <c r="F9" s="1" t="s">
        <v>5</v>
      </c>
      <c r="G9" s="6">
        <v>120000053809</v>
      </c>
      <c r="H9" s="1" t="s">
        <v>2188</v>
      </c>
      <c r="I9" s="1" t="s">
        <v>2188</v>
      </c>
      <c r="J9" s="1" t="s">
        <v>2189</v>
      </c>
      <c r="K9" s="16" t="s">
        <v>3669</v>
      </c>
      <c r="L9" s="26">
        <v>17000</v>
      </c>
      <c r="M9" s="1" t="s">
        <v>2190</v>
      </c>
      <c r="N9" s="41">
        <v>1</v>
      </c>
      <c r="O9" s="1" t="s">
        <v>4332</v>
      </c>
      <c r="P9" s="41">
        <v>0</v>
      </c>
      <c r="Q9" s="41">
        <v>1</v>
      </c>
      <c r="R9" s="39">
        <f t="shared" si="0"/>
        <v>17000</v>
      </c>
      <c r="S9" s="2" t="s">
        <v>2191</v>
      </c>
    </row>
    <row r="10" spans="1:19" ht="21" customHeight="1">
      <c r="A10" s="25">
        <v>244154</v>
      </c>
      <c r="B10" s="1" t="s">
        <v>7</v>
      </c>
      <c r="C10" s="1" t="s">
        <v>2165</v>
      </c>
      <c r="D10" s="1" t="s">
        <v>2166</v>
      </c>
      <c r="E10" s="1" t="s">
        <v>2167</v>
      </c>
      <c r="F10" s="1" t="s">
        <v>5</v>
      </c>
      <c r="G10" s="6">
        <v>120000065933</v>
      </c>
      <c r="H10" s="1" t="s">
        <v>3592</v>
      </c>
      <c r="I10" s="1" t="s">
        <v>2219</v>
      </c>
      <c r="J10" s="1" t="s">
        <v>4011</v>
      </c>
      <c r="K10" s="16">
        <v>840441077</v>
      </c>
      <c r="L10" s="26">
        <v>25680</v>
      </c>
      <c r="M10" s="1" t="s">
        <v>236</v>
      </c>
      <c r="N10" s="41">
        <v>12</v>
      </c>
      <c r="O10" s="1" t="s">
        <v>4331</v>
      </c>
      <c r="P10" s="41">
        <v>3</v>
      </c>
      <c r="Q10" s="41">
        <v>15</v>
      </c>
      <c r="R10" s="39">
        <f t="shared" si="0"/>
        <v>1712</v>
      </c>
      <c r="S10" s="2" t="s">
        <v>2220</v>
      </c>
    </row>
    <row r="11" spans="1:19" ht="21" customHeight="1">
      <c r="A11" s="25">
        <v>244154</v>
      </c>
      <c r="B11" s="1" t="s">
        <v>7</v>
      </c>
      <c r="C11" s="1" t="s">
        <v>2165</v>
      </c>
      <c r="D11" s="1" t="s">
        <v>2166</v>
      </c>
      <c r="E11" s="1" t="s">
        <v>2167</v>
      </c>
      <c r="F11" s="1" t="s">
        <v>5</v>
      </c>
      <c r="G11" s="6">
        <v>120000066555</v>
      </c>
      <c r="H11" s="1" t="s">
        <v>3593</v>
      </c>
      <c r="I11" s="1" t="s">
        <v>3670</v>
      </c>
      <c r="J11" s="1" t="s">
        <v>4012</v>
      </c>
      <c r="K11" s="16">
        <v>816481132</v>
      </c>
      <c r="L11" s="26">
        <v>15000</v>
      </c>
      <c r="M11" s="1" t="s">
        <v>2221</v>
      </c>
      <c r="N11" s="41">
        <v>12</v>
      </c>
      <c r="O11" s="1" t="s">
        <v>4331</v>
      </c>
      <c r="P11" s="41">
        <v>0</v>
      </c>
      <c r="Q11" s="41">
        <v>12</v>
      </c>
      <c r="R11" s="39">
        <f t="shared" si="0"/>
        <v>1250</v>
      </c>
      <c r="S11" s="2" t="s">
        <v>2222</v>
      </c>
    </row>
    <row r="12" spans="1:19" ht="21" customHeight="1">
      <c r="A12" s="25">
        <v>244154</v>
      </c>
      <c r="B12" s="1" t="s">
        <v>7</v>
      </c>
      <c r="C12" s="1" t="s">
        <v>2165</v>
      </c>
      <c r="D12" s="1" t="s">
        <v>2166</v>
      </c>
      <c r="E12" s="1" t="s">
        <v>2167</v>
      </c>
      <c r="F12" s="1" t="s">
        <v>5</v>
      </c>
      <c r="G12" s="6">
        <v>120000060432</v>
      </c>
      <c r="H12" s="1" t="s">
        <v>3591</v>
      </c>
      <c r="I12" s="1" t="s">
        <v>2215</v>
      </c>
      <c r="J12" s="1" t="s">
        <v>4010</v>
      </c>
      <c r="K12" s="16" t="s">
        <v>2216</v>
      </c>
      <c r="L12" s="26">
        <v>10500</v>
      </c>
      <c r="M12" s="1" t="s">
        <v>2217</v>
      </c>
      <c r="N12" s="41">
        <v>10</v>
      </c>
      <c r="O12" s="1" t="s">
        <v>4325</v>
      </c>
      <c r="P12" s="41">
        <v>2</v>
      </c>
      <c r="Q12" s="41">
        <v>12</v>
      </c>
      <c r="R12" s="39">
        <f t="shared" si="0"/>
        <v>875</v>
      </c>
      <c r="S12" s="2" t="s">
        <v>2218</v>
      </c>
    </row>
    <row r="13" spans="1:19" ht="21" customHeight="1">
      <c r="A13" s="25">
        <v>244154</v>
      </c>
      <c r="B13" s="1" t="s">
        <v>7</v>
      </c>
      <c r="C13" s="1" t="s">
        <v>2165</v>
      </c>
      <c r="D13" s="1" t="s">
        <v>2166</v>
      </c>
      <c r="E13" s="1" t="s">
        <v>2167</v>
      </c>
      <c r="F13" s="1" t="s">
        <v>5</v>
      </c>
      <c r="G13" s="6">
        <v>120000066905</v>
      </c>
      <c r="H13" s="1" t="s">
        <v>3594</v>
      </c>
      <c r="I13" s="1" t="s">
        <v>2223</v>
      </c>
      <c r="J13" s="1" t="s">
        <v>4013</v>
      </c>
      <c r="K13" s="16" t="s">
        <v>3669</v>
      </c>
      <c r="L13" s="26">
        <v>35711.25</v>
      </c>
      <c r="M13" s="1" t="s">
        <v>4216</v>
      </c>
      <c r="N13" s="41">
        <v>1</v>
      </c>
      <c r="O13" s="1" t="s">
        <v>4332</v>
      </c>
      <c r="P13" s="41">
        <v>0</v>
      </c>
      <c r="Q13" s="41">
        <v>1</v>
      </c>
      <c r="R13" s="39">
        <f t="shared" si="0"/>
        <v>35711.25</v>
      </c>
      <c r="S13" s="2" t="s">
        <v>2224</v>
      </c>
    </row>
    <row r="14" spans="1:19" ht="21" customHeight="1">
      <c r="A14" s="25">
        <v>244154</v>
      </c>
      <c r="B14" s="1" t="s">
        <v>7</v>
      </c>
      <c r="C14" s="1" t="s">
        <v>2165</v>
      </c>
      <c r="D14" s="1" t="s">
        <v>2166</v>
      </c>
      <c r="E14" s="1" t="s">
        <v>2167</v>
      </c>
      <c r="F14" s="1" t="s">
        <v>5</v>
      </c>
      <c r="G14" s="6">
        <v>120000063208</v>
      </c>
      <c r="H14" s="1" t="s">
        <v>3586</v>
      </c>
      <c r="I14" s="1" t="s">
        <v>3586</v>
      </c>
      <c r="J14" s="1" t="s">
        <v>2184</v>
      </c>
      <c r="K14" s="16" t="s">
        <v>2185</v>
      </c>
      <c r="L14" s="26">
        <v>15408</v>
      </c>
      <c r="M14" s="1" t="s">
        <v>2186</v>
      </c>
      <c r="N14" s="41">
        <v>12</v>
      </c>
      <c r="O14" s="1" t="s">
        <v>4331</v>
      </c>
      <c r="P14" s="41">
        <v>0</v>
      </c>
      <c r="Q14" s="41">
        <v>12</v>
      </c>
      <c r="R14" s="39">
        <f t="shared" si="0"/>
        <v>1284</v>
      </c>
      <c r="S14" s="2" t="s">
        <v>2187</v>
      </c>
    </row>
    <row r="15" spans="1:19" ht="21" customHeight="1">
      <c r="A15" s="25">
        <v>244154</v>
      </c>
      <c r="B15" s="1" t="s">
        <v>7</v>
      </c>
      <c r="C15" s="1" t="s">
        <v>2165</v>
      </c>
      <c r="D15" s="1" t="s">
        <v>2166</v>
      </c>
      <c r="E15" s="1" t="s">
        <v>2167</v>
      </c>
      <c r="F15" s="1" t="s">
        <v>5</v>
      </c>
      <c r="G15" s="6">
        <v>120000057969</v>
      </c>
      <c r="H15" s="1" t="s">
        <v>3588</v>
      </c>
      <c r="I15" s="1" t="s">
        <v>3588</v>
      </c>
      <c r="J15" s="1" t="s">
        <v>2196</v>
      </c>
      <c r="K15" s="16" t="s">
        <v>2197</v>
      </c>
      <c r="L15" s="26">
        <v>49220</v>
      </c>
      <c r="M15" s="1" t="s">
        <v>2198</v>
      </c>
      <c r="N15" s="41">
        <v>10</v>
      </c>
      <c r="O15" s="1" t="s">
        <v>4325</v>
      </c>
      <c r="P15" s="41">
        <v>2</v>
      </c>
      <c r="Q15" s="41">
        <v>12</v>
      </c>
      <c r="R15" s="39">
        <f t="shared" si="0"/>
        <v>4101.666666666667</v>
      </c>
      <c r="S15" s="2" t="s">
        <v>2199</v>
      </c>
    </row>
    <row r="16" spans="1:19" ht="21" customHeight="1">
      <c r="A16" s="25">
        <v>244154</v>
      </c>
      <c r="B16" s="1" t="s">
        <v>7</v>
      </c>
      <c r="C16" s="1" t="s">
        <v>2165</v>
      </c>
      <c r="D16" s="1" t="s">
        <v>2166</v>
      </c>
      <c r="E16" s="1" t="s">
        <v>2167</v>
      </c>
      <c r="F16" s="1" t="s">
        <v>5</v>
      </c>
      <c r="G16" s="6">
        <v>120000054754</v>
      </c>
      <c r="H16" s="1" t="s">
        <v>3587</v>
      </c>
      <c r="I16" s="1" t="s">
        <v>3587</v>
      </c>
      <c r="J16" s="1" t="s">
        <v>4007</v>
      </c>
      <c r="K16" s="16" t="s">
        <v>2194</v>
      </c>
      <c r="L16" s="26">
        <v>10700</v>
      </c>
      <c r="M16" s="1" t="s">
        <v>4215</v>
      </c>
      <c r="N16" s="41">
        <v>12</v>
      </c>
      <c r="O16" s="1" t="s">
        <v>4331</v>
      </c>
      <c r="P16" s="41">
        <v>3</v>
      </c>
      <c r="Q16" s="41">
        <v>15</v>
      </c>
      <c r="R16" s="39">
        <f t="shared" si="0"/>
        <v>713.33333333333337</v>
      </c>
      <c r="S16" s="2" t="s">
        <v>2195</v>
      </c>
    </row>
    <row r="17" spans="1:20" ht="21" customHeight="1">
      <c r="A17" s="25">
        <v>244154</v>
      </c>
      <c r="B17" s="1" t="s">
        <v>7</v>
      </c>
      <c r="C17" s="1" t="s">
        <v>2165</v>
      </c>
      <c r="D17" s="1" t="s">
        <v>2166</v>
      </c>
      <c r="E17" s="1" t="s">
        <v>2167</v>
      </c>
      <c r="F17" s="1" t="s">
        <v>5</v>
      </c>
      <c r="G17" s="6">
        <v>120000054020</v>
      </c>
      <c r="H17" s="1" t="s">
        <v>3589</v>
      </c>
      <c r="I17" s="1" t="s">
        <v>2200</v>
      </c>
      <c r="J17" s="1" t="s">
        <v>4008</v>
      </c>
      <c r="K17" s="16" t="s">
        <v>2201</v>
      </c>
      <c r="L17" s="26">
        <v>22000</v>
      </c>
      <c r="M17" s="1" t="s">
        <v>2202</v>
      </c>
      <c r="N17" s="41">
        <v>12</v>
      </c>
      <c r="O17" s="1" t="s">
        <v>4331</v>
      </c>
      <c r="P17" s="41">
        <v>1</v>
      </c>
      <c r="Q17" s="41">
        <v>13</v>
      </c>
      <c r="R17" s="39">
        <f t="shared" si="0"/>
        <v>1692.3076923076924</v>
      </c>
      <c r="S17" s="2" t="s">
        <v>2203</v>
      </c>
    </row>
    <row r="18" spans="1:20" ht="21" customHeight="1">
      <c r="A18" s="25">
        <v>244154</v>
      </c>
      <c r="B18" s="1" t="s">
        <v>7</v>
      </c>
      <c r="C18" s="1" t="s">
        <v>2165</v>
      </c>
      <c r="D18" s="1" t="s">
        <v>2166</v>
      </c>
      <c r="E18" s="1" t="s">
        <v>2167</v>
      </c>
      <c r="F18" s="1" t="s">
        <v>5</v>
      </c>
      <c r="G18" s="6">
        <v>120000059257</v>
      </c>
      <c r="H18" s="1" t="s">
        <v>3590</v>
      </c>
      <c r="I18" s="1" t="s">
        <v>3590</v>
      </c>
      <c r="J18" s="1" t="s">
        <v>4009</v>
      </c>
      <c r="K18" s="16" t="s">
        <v>3669</v>
      </c>
      <c r="L18" s="26">
        <v>28890</v>
      </c>
      <c r="M18" s="1" t="s">
        <v>2204</v>
      </c>
      <c r="N18" s="41">
        <v>12</v>
      </c>
      <c r="O18" s="1" t="s">
        <v>4331</v>
      </c>
      <c r="P18" s="41">
        <v>2</v>
      </c>
      <c r="Q18" s="41">
        <v>14</v>
      </c>
      <c r="R18" s="39">
        <f t="shared" si="0"/>
        <v>2063.5714285714284</v>
      </c>
      <c r="S18" s="2" t="s">
        <v>2205</v>
      </c>
    </row>
    <row r="19" spans="1:20" ht="21" customHeight="1">
      <c r="A19" s="25">
        <v>244154</v>
      </c>
      <c r="B19" s="1" t="s">
        <v>7</v>
      </c>
      <c r="C19" s="1" t="s">
        <v>2225</v>
      </c>
      <c r="D19" s="1" t="s">
        <v>3515</v>
      </c>
      <c r="E19" s="1" t="s">
        <v>2167</v>
      </c>
      <c r="F19" s="1" t="s">
        <v>5</v>
      </c>
      <c r="G19" s="6">
        <v>120000004902</v>
      </c>
      <c r="H19" s="1" t="s">
        <v>3597</v>
      </c>
      <c r="I19" s="1" t="s">
        <v>3597</v>
      </c>
      <c r="J19" s="1" t="s">
        <v>4015</v>
      </c>
      <c r="K19" s="16" t="s">
        <v>2244</v>
      </c>
      <c r="L19" s="26">
        <v>28000</v>
      </c>
      <c r="M19" s="1" t="s">
        <v>2245</v>
      </c>
      <c r="N19" s="41">
        <v>1</v>
      </c>
      <c r="O19" s="1" t="s">
        <v>4332</v>
      </c>
      <c r="P19" s="41">
        <v>0</v>
      </c>
      <c r="Q19" s="41">
        <v>1</v>
      </c>
      <c r="R19" s="39">
        <f t="shared" si="0"/>
        <v>28000</v>
      </c>
      <c r="S19" s="2" t="s">
        <v>2246</v>
      </c>
      <c r="T19" s="1"/>
    </row>
    <row r="20" spans="1:20" ht="21" customHeight="1">
      <c r="A20" s="25">
        <v>244154</v>
      </c>
      <c r="B20" s="1" t="s">
        <v>7</v>
      </c>
      <c r="C20" s="1" t="s">
        <v>2225</v>
      </c>
      <c r="D20" s="1" t="s">
        <v>3515</v>
      </c>
      <c r="E20" s="1" t="s">
        <v>2167</v>
      </c>
      <c r="F20" s="1" t="s">
        <v>5</v>
      </c>
      <c r="G20" s="6">
        <v>120000059273</v>
      </c>
      <c r="H20" s="1" t="s">
        <v>3596</v>
      </c>
      <c r="I20" s="1" t="s">
        <v>3596</v>
      </c>
      <c r="J20" s="1" t="s">
        <v>4014</v>
      </c>
      <c r="K20" s="16" t="s">
        <v>2231</v>
      </c>
      <c r="L20" s="26">
        <v>19260</v>
      </c>
      <c r="M20" s="1" t="s">
        <v>2232</v>
      </c>
      <c r="N20" s="41">
        <v>12</v>
      </c>
      <c r="O20" s="1" t="s">
        <v>4331</v>
      </c>
      <c r="P20" s="41">
        <v>0</v>
      </c>
      <c r="Q20" s="41">
        <v>12</v>
      </c>
      <c r="R20" s="39">
        <f t="shared" si="0"/>
        <v>1605</v>
      </c>
      <c r="S20" s="2" t="s">
        <v>2233</v>
      </c>
      <c r="T20" s="1"/>
    </row>
    <row r="21" spans="1:20" ht="21" customHeight="1">
      <c r="A21" s="25">
        <v>244154</v>
      </c>
      <c r="B21" s="1" t="s">
        <v>7</v>
      </c>
      <c r="C21" s="1" t="s">
        <v>2225</v>
      </c>
      <c r="D21" s="1" t="s">
        <v>3515</v>
      </c>
      <c r="E21" s="1" t="s">
        <v>2167</v>
      </c>
      <c r="F21" s="1" t="s">
        <v>5</v>
      </c>
      <c r="G21" s="6">
        <v>120000064366</v>
      </c>
      <c r="H21" s="1" t="s">
        <v>2264</v>
      </c>
      <c r="I21" s="1" t="s">
        <v>2265</v>
      </c>
      <c r="J21" s="1" t="s">
        <v>4016</v>
      </c>
      <c r="K21" s="16" t="s">
        <v>2266</v>
      </c>
      <c r="L21" s="26">
        <v>28761.599999999999</v>
      </c>
      <c r="M21" s="1" t="s">
        <v>2267</v>
      </c>
      <c r="N21" s="41">
        <v>12</v>
      </c>
      <c r="O21" s="1" t="s">
        <v>4331</v>
      </c>
      <c r="P21" s="41">
        <v>1</v>
      </c>
      <c r="Q21" s="41">
        <v>13</v>
      </c>
      <c r="R21" s="39">
        <f t="shared" si="0"/>
        <v>2212.4307692307693</v>
      </c>
      <c r="S21" s="2" t="s">
        <v>2268</v>
      </c>
      <c r="T21" s="1"/>
    </row>
    <row r="22" spans="1:20" ht="21" customHeight="1">
      <c r="A22" s="25">
        <v>244154</v>
      </c>
      <c r="B22" s="1" t="s">
        <v>7</v>
      </c>
      <c r="C22" s="1" t="s">
        <v>2225</v>
      </c>
      <c r="D22" s="1" t="s">
        <v>3515</v>
      </c>
      <c r="E22" s="1" t="s">
        <v>2167</v>
      </c>
      <c r="F22" s="1" t="s">
        <v>5</v>
      </c>
      <c r="G22" s="6">
        <v>120000053327</v>
      </c>
      <c r="H22" s="1" t="s">
        <v>3595</v>
      </c>
      <c r="I22" s="1" t="s">
        <v>2226</v>
      </c>
      <c r="J22" s="1" t="s">
        <v>2227</v>
      </c>
      <c r="K22" s="16" t="s">
        <v>2228</v>
      </c>
      <c r="L22" s="26">
        <v>25000</v>
      </c>
      <c r="M22" s="1" t="s">
        <v>2229</v>
      </c>
      <c r="N22" s="41">
        <v>12</v>
      </c>
      <c r="O22" s="1" t="s">
        <v>4331</v>
      </c>
      <c r="P22" s="41">
        <v>0</v>
      </c>
      <c r="Q22" s="41">
        <v>12</v>
      </c>
      <c r="R22" s="39">
        <f t="shared" si="0"/>
        <v>2083.3333333333335</v>
      </c>
      <c r="S22" s="2" t="s">
        <v>2230</v>
      </c>
      <c r="T22" s="1"/>
    </row>
    <row r="23" spans="1:20" ht="21" customHeight="1">
      <c r="A23" s="25">
        <v>244154</v>
      </c>
      <c r="B23" s="1" t="s">
        <v>7</v>
      </c>
      <c r="C23" s="1" t="s">
        <v>2225</v>
      </c>
      <c r="D23" s="1" t="s">
        <v>3515</v>
      </c>
      <c r="E23" s="1" t="s">
        <v>2167</v>
      </c>
      <c r="F23" s="1" t="s">
        <v>5</v>
      </c>
      <c r="G23" s="6">
        <v>120000062113</v>
      </c>
      <c r="H23" s="1" t="s">
        <v>2272</v>
      </c>
      <c r="I23" s="1" t="s">
        <v>2272</v>
      </c>
      <c r="J23" s="1" t="s">
        <v>4018</v>
      </c>
      <c r="K23" s="16" t="s">
        <v>2273</v>
      </c>
      <c r="L23" s="26">
        <v>70620</v>
      </c>
      <c r="M23" s="1" t="s">
        <v>2274</v>
      </c>
      <c r="N23" s="41">
        <v>12</v>
      </c>
      <c r="O23" s="1" t="s">
        <v>4331</v>
      </c>
      <c r="P23" s="41">
        <v>1</v>
      </c>
      <c r="Q23" s="41">
        <v>13</v>
      </c>
      <c r="R23" s="39">
        <f t="shared" si="0"/>
        <v>5432.3076923076924</v>
      </c>
      <c r="S23" s="2" t="s">
        <v>2275</v>
      </c>
      <c r="T23" s="1"/>
    </row>
    <row r="24" spans="1:20" ht="21" customHeight="1">
      <c r="A24" s="25">
        <v>244154</v>
      </c>
      <c r="B24" s="1" t="s">
        <v>7</v>
      </c>
      <c r="C24" s="1" t="s">
        <v>2225</v>
      </c>
      <c r="D24" s="1" t="s">
        <v>3515</v>
      </c>
      <c r="E24" s="1" t="s">
        <v>2167</v>
      </c>
      <c r="F24" s="1" t="s">
        <v>5</v>
      </c>
      <c r="G24" s="6">
        <v>120000042210</v>
      </c>
      <c r="H24" s="1" t="s">
        <v>3612</v>
      </c>
      <c r="I24" s="1" t="s">
        <v>3612</v>
      </c>
      <c r="J24" s="1" t="s">
        <v>4027</v>
      </c>
      <c r="K24" s="16">
        <v>847305885</v>
      </c>
      <c r="L24" s="26">
        <v>15408</v>
      </c>
      <c r="M24" s="1" t="s">
        <v>2345</v>
      </c>
      <c r="N24" s="41">
        <v>10</v>
      </c>
      <c r="O24" s="1" t="s">
        <v>4325</v>
      </c>
      <c r="P24" s="41">
        <v>2</v>
      </c>
      <c r="Q24" s="41">
        <v>12</v>
      </c>
      <c r="R24" s="39">
        <f t="shared" si="0"/>
        <v>1284</v>
      </c>
      <c r="S24" s="2" t="s">
        <v>2346</v>
      </c>
      <c r="T24" s="1"/>
    </row>
    <row r="25" spans="1:20" ht="21" customHeight="1">
      <c r="A25" s="25">
        <v>244154</v>
      </c>
      <c r="B25" s="1" t="s">
        <v>7</v>
      </c>
      <c r="C25" s="1" t="s">
        <v>2225</v>
      </c>
      <c r="D25" s="1" t="s">
        <v>3515</v>
      </c>
      <c r="E25" s="1" t="s">
        <v>2167</v>
      </c>
      <c r="F25" s="1" t="s">
        <v>5</v>
      </c>
      <c r="G25" s="6">
        <v>120000044149</v>
      </c>
      <c r="H25" s="1" t="s">
        <v>3605</v>
      </c>
      <c r="I25" s="1" t="s">
        <v>3672</v>
      </c>
      <c r="J25" s="1" t="s">
        <v>2308</v>
      </c>
      <c r="K25" s="16">
        <v>28280953</v>
      </c>
      <c r="L25" s="26">
        <v>20372.8</v>
      </c>
      <c r="M25" s="1" t="s">
        <v>2309</v>
      </c>
      <c r="N25" s="41">
        <v>10</v>
      </c>
      <c r="O25" s="1" t="s">
        <v>4325</v>
      </c>
      <c r="P25" s="41">
        <v>2</v>
      </c>
      <c r="Q25" s="41">
        <v>12</v>
      </c>
      <c r="R25" s="39">
        <f t="shared" si="0"/>
        <v>1697.7333333333333</v>
      </c>
      <c r="S25" s="2" t="s">
        <v>2310</v>
      </c>
      <c r="T25" s="1"/>
    </row>
    <row r="26" spans="1:20" ht="21" customHeight="1">
      <c r="A26" s="25">
        <v>244154</v>
      </c>
      <c r="B26" s="1" t="s">
        <v>7</v>
      </c>
      <c r="C26" s="1" t="s">
        <v>2225</v>
      </c>
      <c r="D26" s="1" t="s">
        <v>3515</v>
      </c>
      <c r="E26" s="1" t="s">
        <v>2167</v>
      </c>
      <c r="F26" s="1" t="s">
        <v>5</v>
      </c>
      <c r="G26" s="6">
        <v>120000044150</v>
      </c>
      <c r="H26" s="1" t="s">
        <v>3605</v>
      </c>
      <c r="I26" s="1" t="s">
        <v>3676</v>
      </c>
      <c r="J26" s="1" t="s">
        <v>2350</v>
      </c>
      <c r="K26" s="16">
        <v>824565909</v>
      </c>
      <c r="L26" s="26">
        <v>13375</v>
      </c>
      <c r="M26" s="1" t="s">
        <v>2351</v>
      </c>
      <c r="N26" s="41">
        <v>6</v>
      </c>
      <c r="O26" s="1" t="s">
        <v>4322</v>
      </c>
      <c r="P26" s="41">
        <v>0</v>
      </c>
      <c r="Q26" s="41">
        <v>6</v>
      </c>
      <c r="R26" s="39">
        <f t="shared" si="0"/>
        <v>2229.1666666666665</v>
      </c>
      <c r="S26" s="2" t="s">
        <v>2352</v>
      </c>
      <c r="T26" s="1"/>
    </row>
    <row r="27" spans="1:20" ht="21" customHeight="1">
      <c r="A27" s="25">
        <v>244154</v>
      </c>
      <c r="B27" s="1" t="s">
        <v>7</v>
      </c>
      <c r="C27" s="1" t="s">
        <v>2225</v>
      </c>
      <c r="D27" s="1" t="s">
        <v>3515</v>
      </c>
      <c r="E27" s="1" t="s">
        <v>2167</v>
      </c>
      <c r="F27" s="1" t="s">
        <v>5</v>
      </c>
      <c r="G27" s="6">
        <v>120000044150</v>
      </c>
      <c r="H27" s="1" t="s">
        <v>3605</v>
      </c>
      <c r="I27" s="1" t="s">
        <v>3673</v>
      </c>
      <c r="J27" s="1" t="s">
        <v>4022</v>
      </c>
      <c r="K27" s="16">
        <v>28280953</v>
      </c>
      <c r="L27" s="26">
        <v>22282.75</v>
      </c>
      <c r="M27" s="1" t="s">
        <v>2311</v>
      </c>
      <c r="N27" s="41">
        <v>10</v>
      </c>
      <c r="O27" s="1" t="s">
        <v>4325</v>
      </c>
      <c r="P27" s="41">
        <v>2</v>
      </c>
      <c r="Q27" s="41">
        <v>12</v>
      </c>
      <c r="R27" s="39">
        <f t="shared" si="0"/>
        <v>1856.8958333333333</v>
      </c>
      <c r="S27" s="2" t="s">
        <v>2312</v>
      </c>
      <c r="T27" s="1"/>
    </row>
    <row r="28" spans="1:20" ht="21" customHeight="1">
      <c r="A28" s="25">
        <v>244154</v>
      </c>
      <c r="B28" s="1" t="s">
        <v>7</v>
      </c>
      <c r="C28" s="1" t="s">
        <v>2225</v>
      </c>
      <c r="D28" s="1" t="s">
        <v>3515</v>
      </c>
      <c r="E28" s="1" t="s">
        <v>2167</v>
      </c>
      <c r="F28" s="1" t="s">
        <v>5</v>
      </c>
      <c r="G28" s="6">
        <v>120000052107</v>
      </c>
      <c r="H28" s="1" t="s">
        <v>3608</v>
      </c>
      <c r="I28" s="1" t="s">
        <v>2320</v>
      </c>
      <c r="J28" s="1" t="s">
        <v>4024</v>
      </c>
      <c r="K28" s="16" t="s">
        <v>2321</v>
      </c>
      <c r="L28" s="26">
        <v>14124</v>
      </c>
      <c r="M28" s="1" t="s">
        <v>2322</v>
      </c>
      <c r="N28" s="41">
        <v>12</v>
      </c>
      <c r="O28" s="1" t="s">
        <v>4331</v>
      </c>
      <c r="P28" s="41">
        <v>0</v>
      </c>
      <c r="Q28" s="41">
        <v>12</v>
      </c>
      <c r="R28" s="39">
        <f t="shared" si="0"/>
        <v>1177</v>
      </c>
      <c r="S28" s="2" t="s">
        <v>2323</v>
      </c>
      <c r="T28" s="1"/>
    </row>
    <row r="29" spans="1:20" ht="21" customHeight="1">
      <c r="A29" s="25">
        <v>244154</v>
      </c>
      <c r="B29" s="1" t="s">
        <v>7</v>
      </c>
      <c r="C29" s="1" t="s">
        <v>2225</v>
      </c>
      <c r="D29" s="1" t="s">
        <v>3515</v>
      </c>
      <c r="E29" s="1" t="s">
        <v>2167</v>
      </c>
      <c r="F29" s="1" t="s">
        <v>5</v>
      </c>
      <c r="G29" s="6">
        <v>120000064368</v>
      </c>
      <c r="H29" s="1" t="s">
        <v>2240</v>
      </c>
      <c r="I29" s="1" t="s">
        <v>2240</v>
      </c>
      <c r="J29" s="1" t="s">
        <v>2241</v>
      </c>
      <c r="K29" s="16" t="s">
        <v>2242</v>
      </c>
      <c r="L29" s="26">
        <v>42800</v>
      </c>
      <c r="M29" s="1" t="s">
        <v>1555</v>
      </c>
      <c r="N29" s="41">
        <v>12</v>
      </c>
      <c r="O29" s="1" t="s">
        <v>4331</v>
      </c>
      <c r="P29" s="41">
        <v>0</v>
      </c>
      <c r="Q29" s="41">
        <v>12</v>
      </c>
      <c r="R29" s="39">
        <f t="shared" si="0"/>
        <v>3566.6666666666665</v>
      </c>
      <c r="S29" s="2" t="s">
        <v>2243</v>
      </c>
      <c r="T29" s="1"/>
    </row>
    <row r="30" spans="1:20" ht="21" customHeight="1">
      <c r="A30" s="25">
        <v>244154</v>
      </c>
      <c r="B30" s="1" t="s">
        <v>7</v>
      </c>
      <c r="C30" s="1" t="s">
        <v>2225</v>
      </c>
      <c r="D30" s="1" t="s">
        <v>3515</v>
      </c>
      <c r="E30" s="1" t="s">
        <v>2167</v>
      </c>
      <c r="F30" s="1" t="s">
        <v>5</v>
      </c>
      <c r="G30" s="6">
        <v>120000046693</v>
      </c>
      <c r="H30" s="1" t="s">
        <v>3602</v>
      </c>
      <c r="I30" s="1" t="s">
        <v>3602</v>
      </c>
      <c r="J30" s="1" t="s">
        <v>4020</v>
      </c>
      <c r="K30" s="16" t="s">
        <v>4258</v>
      </c>
      <c r="L30" s="26">
        <v>32100</v>
      </c>
      <c r="M30" s="1" t="s">
        <v>1122</v>
      </c>
      <c r="N30" s="41">
        <v>12</v>
      </c>
      <c r="O30" s="1" t="s">
        <v>4331</v>
      </c>
      <c r="P30" s="41">
        <v>0</v>
      </c>
      <c r="Q30" s="41">
        <v>12</v>
      </c>
      <c r="R30" s="39">
        <f t="shared" si="0"/>
        <v>2675</v>
      </c>
      <c r="S30" s="2" t="s">
        <v>2298</v>
      </c>
      <c r="T30" s="1"/>
    </row>
    <row r="31" spans="1:20" ht="21" customHeight="1">
      <c r="A31" s="25">
        <v>244154</v>
      </c>
      <c r="B31" s="1" t="s">
        <v>7</v>
      </c>
      <c r="C31" s="1" t="s">
        <v>2225</v>
      </c>
      <c r="D31" s="1" t="s">
        <v>3515</v>
      </c>
      <c r="E31" s="1" t="s">
        <v>2167</v>
      </c>
      <c r="F31" s="1" t="s">
        <v>5</v>
      </c>
      <c r="G31" s="6">
        <v>120000049004</v>
      </c>
      <c r="H31" s="1" t="s">
        <v>3604</v>
      </c>
      <c r="I31" s="1" t="s">
        <v>2303</v>
      </c>
      <c r="J31" s="1" t="s">
        <v>2304</v>
      </c>
      <c r="K31" s="16" t="s">
        <v>2305</v>
      </c>
      <c r="L31" s="26">
        <v>165850</v>
      </c>
      <c r="M31" s="1" t="s">
        <v>2306</v>
      </c>
      <c r="N31" s="41">
        <v>12</v>
      </c>
      <c r="O31" s="1" t="s">
        <v>4331</v>
      </c>
      <c r="P31" s="41">
        <v>0</v>
      </c>
      <c r="Q31" s="41">
        <v>12</v>
      </c>
      <c r="R31" s="39">
        <f t="shared" si="0"/>
        <v>13820.833333333334</v>
      </c>
      <c r="S31" s="2" t="s">
        <v>2307</v>
      </c>
      <c r="T31" s="1"/>
    </row>
    <row r="32" spans="1:20" ht="21" customHeight="1">
      <c r="A32" s="25">
        <v>244154</v>
      </c>
      <c r="B32" s="1" t="s">
        <v>7</v>
      </c>
      <c r="C32" s="1" t="s">
        <v>2225</v>
      </c>
      <c r="D32" s="1" t="s">
        <v>3515</v>
      </c>
      <c r="E32" s="1" t="s">
        <v>2167</v>
      </c>
      <c r="F32" s="1" t="s">
        <v>5</v>
      </c>
      <c r="G32" s="6">
        <v>120000030606</v>
      </c>
      <c r="H32" s="1" t="s">
        <v>2269</v>
      </c>
      <c r="I32" s="1" t="s">
        <v>2269</v>
      </c>
      <c r="J32" s="1" t="s">
        <v>4017</v>
      </c>
      <c r="K32" s="16" t="s">
        <v>2270</v>
      </c>
      <c r="L32" s="26">
        <v>46010</v>
      </c>
      <c r="M32" s="1" t="s">
        <v>4217</v>
      </c>
      <c r="N32" s="41">
        <v>12</v>
      </c>
      <c r="O32" s="1" t="s">
        <v>4331</v>
      </c>
      <c r="P32" s="41">
        <v>0</v>
      </c>
      <c r="Q32" s="41">
        <v>12</v>
      </c>
      <c r="R32" s="39">
        <f t="shared" si="0"/>
        <v>3834.1666666666665</v>
      </c>
      <c r="S32" s="2" t="s">
        <v>2271</v>
      </c>
      <c r="T32" s="1"/>
    </row>
    <row r="33" spans="1:20" ht="21" customHeight="1">
      <c r="A33" s="25">
        <v>244154</v>
      </c>
      <c r="B33" s="1" t="s">
        <v>7</v>
      </c>
      <c r="C33" s="1" t="s">
        <v>2225</v>
      </c>
      <c r="D33" s="1" t="s">
        <v>3515</v>
      </c>
      <c r="E33" s="1" t="s">
        <v>2167</v>
      </c>
      <c r="F33" s="1" t="s">
        <v>5</v>
      </c>
      <c r="G33" s="6">
        <v>120000050273</v>
      </c>
      <c r="H33" s="1" t="s">
        <v>3606</v>
      </c>
      <c r="I33" s="1" t="s">
        <v>2313</v>
      </c>
      <c r="J33" s="1" t="s">
        <v>2314</v>
      </c>
      <c r="K33" s="16" t="s">
        <v>2315</v>
      </c>
      <c r="L33" s="26">
        <v>17227</v>
      </c>
      <c r="M33" s="1" t="s">
        <v>2316</v>
      </c>
      <c r="N33" s="41">
        <v>12</v>
      </c>
      <c r="O33" s="1" t="s">
        <v>4331</v>
      </c>
      <c r="P33" s="41">
        <v>0</v>
      </c>
      <c r="Q33" s="41">
        <v>12</v>
      </c>
      <c r="R33" s="39">
        <f t="shared" si="0"/>
        <v>1435.5833333333333</v>
      </c>
      <c r="S33" s="2" t="s">
        <v>2317</v>
      </c>
      <c r="T33" s="1"/>
    </row>
    <row r="34" spans="1:20" ht="21" customHeight="1">
      <c r="A34" s="25">
        <v>244154</v>
      </c>
      <c r="B34" s="1" t="s">
        <v>7</v>
      </c>
      <c r="C34" s="1" t="s">
        <v>2225</v>
      </c>
      <c r="D34" s="1" t="s">
        <v>3515</v>
      </c>
      <c r="E34" s="1" t="s">
        <v>2167</v>
      </c>
      <c r="F34" s="1" t="s">
        <v>5</v>
      </c>
      <c r="G34" s="6">
        <v>120000057554</v>
      </c>
      <c r="H34" s="1" t="s">
        <v>999</v>
      </c>
      <c r="I34" s="1" t="s">
        <v>999</v>
      </c>
      <c r="J34" s="1" t="s">
        <v>2291</v>
      </c>
      <c r="K34" s="16" t="s">
        <v>2292</v>
      </c>
      <c r="L34" s="26">
        <v>28050.05</v>
      </c>
      <c r="M34" s="1" t="s">
        <v>2293</v>
      </c>
      <c r="N34" s="41">
        <v>1</v>
      </c>
      <c r="O34" s="1" t="s">
        <v>4332</v>
      </c>
      <c r="P34" s="41">
        <v>0</v>
      </c>
      <c r="Q34" s="41">
        <v>1</v>
      </c>
      <c r="R34" s="39">
        <f t="shared" si="0"/>
        <v>28050.05</v>
      </c>
      <c r="S34" s="2" t="s">
        <v>2294</v>
      </c>
      <c r="T34" s="1"/>
    </row>
    <row r="35" spans="1:20" ht="21" customHeight="1">
      <c r="A35" s="25">
        <v>244154</v>
      </c>
      <c r="B35" s="1" t="s">
        <v>7</v>
      </c>
      <c r="C35" s="1" t="s">
        <v>2225</v>
      </c>
      <c r="D35" s="1" t="s">
        <v>3515</v>
      </c>
      <c r="E35" s="1" t="s">
        <v>2167</v>
      </c>
      <c r="F35" s="1" t="s">
        <v>5</v>
      </c>
      <c r="G35" s="6">
        <v>120000066254</v>
      </c>
      <c r="H35" s="1" t="s">
        <v>3613</v>
      </c>
      <c r="I35" s="1" t="s">
        <v>2347</v>
      </c>
      <c r="J35" s="1" t="s">
        <v>4028</v>
      </c>
      <c r="K35" s="16">
        <v>23148555</v>
      </c>
      <c r="L35" s="26">
        <v>60990</v>
      </c>
      <c r="M35" s="1" t="s">
        <v>2348</v>
      </c>
      <c r="N35" s="41">
        <v>10</v>
      </c>
      <c r="O35" s="1" t="s">
        <v>4325</v>
      </c>
      <c r="P35" s="41">
        <v>2</v>
      </c>
      <c r="Q35" s="41">
        <v>12</v>
      </c>
      <c r="R35" s="39">
        <f t="shared" si="0"/>
        <v>5082.5</v>
      </c>
      <c r="S35" s="2" t="s">
        <v>2349</v>
      </c>
      <c r="T35" s="1"/>
    </row>
    <row r="36" spans="1:20" ht="21" customHeight="1">
      <c r="A36" s="25">
        <v>244154</v>
      </c>
      <c r="B36" s="1" t="s">
        <v>7</v>
      </c>
      <c r="C36" s="1" t="s">
        <v>2225</v>
      </c>
      <c r="D36" s="1" t="s">
        <v>3515</v>
      </c>
      <c r="E36" s="1" t="s">
        <v>2167</v>
      </c>
      <c r="F36" s="1" t="s">
        <v>5</v>
      </c>
      <c r="G36" s="6">
        <v>120000058750</v>
      </c>
      <c r="H36" s="1" t="s">
        <v>3609</v>
      </c>
      <c r="I36" s="1" t="s">
        <v>3609</v>
      </c>
      <c r="J36" s="1" t="s">
        <v>2324</v>
      </c>
      <c r="K36" s="16">
        <v>618935656</v>
      </c>
      <c r="L36" s="26">
        <v>12840</v>
      </c>
      <c r="M36" s="1" t="s">
        <v>2325</v>
      </c>
      <c r="N36" s="41">
        <v>6</v>
      </c>
      <c r="O36" s="1" t="s">
        <v>4322</v>
      </c>
      <c r="P36" s="41">
        <v>0</v>
      </c>
      <c r="Q36" s="41">
        <v>6</v>
      </c>
      <c r="R36" s="39">
        <f t="shared" si="0"/>
        <v>2140</v>
      </c>
      <c r="S36" s="2" t="s">
        <v>2326</v>
      </c>
      <c r="T36" s="1"/>
    </row>
    <row r="37" spans="1:20" ht="21" customHeight="1">
      <c r="A37" s="25">
        <v>244154</v>
      </c>
      <c r="B37" s="1" t="s">
        <v>7</v>
      </c>
      <c r="C37" s="1" t="s">
        <v>2225</v>
      </c>
      <c r="D37" s="1" t="s">
        <v>3515</v>
      </c>
      <c r="E37" s="1" t="s">
        <v>2167</v>
      </c>
      <c r="F37" s="1" t="s">
        <v>5</v>
      </c>
      <c r="G37" s="6">
        <v>120000047087</v>
      </c>
      <c r="H37" s="1" t="s">
        <v>3603</v>
      </c>
      <c r="I37" s="1" t="s">
        <v>2299</v>
      </c>
      <c r="J37" s="1" t="s">
        <v>4021</v>
      </c>
      <c r="K37" s="16" t="s">
        <v>2300</v>
      </c>
      <c r="L37" s="26">
        <v>15729</v>
      </c>
      <c r="M37" s="1" t="s">
        <v>2301</v>
      </c>
      <c r="N37" s="41">
        <v>10</v>
      </c>
      <c r="O37" s="1" t="s">
        <v>4325</v>
      </c>
      <c r="P37" s="41">
        <v>2</v>
      </c>
      <c r="Q37" s="41">
        <v>12</v>
      </c>
      <c r="R37" s="39">
        <f t="shared" si="0"/>
        <v>1310.75</v>
      </c>
      <c r="S37" s="2" t="s">
        <v>2302</v>
      </c>
      <c r="T37" s="1"/>
    </row>
    <row r="38" spans="1:20" ht="21" customHeight="1">
      <c r="A38" s="25">
        <v>244154</v>
      </c>
      <c r="B38" s="1" t="s">
        <v>7</v>
      </c>
      <c r="C38" s="1" t="s">
        <v>2225</v>
      </c>
      <c r="D38" s="1" t="s">
        <v>3515</v>
      </c>
      <c r="E38" s="1" t="s">
        <v>2167</v>
      </c>
      <c r="F38" s="1" t="s">
        <v>5</v>
      </c>
      <c r="G38" s="6">
        <v>120000046045</v>
      </c>
      <c r="H38" s="1" t="s">
        <v>2353</v>
      </c>
      <c r="I38" s="1" t="s">
        <v>2354</v>
      </c>
      <c r="J38" s="1" t="s">
        <v>4029</v>
      </c>
      <c r="K38" s="16" t="s">
        <v>2355</v>
      </c>
      <c r="L38" s="26">
        <v>26750</v>
      </c>
      <c r="M38" s="1" t="s">
        <v>2356</v>
      </c>
      <c r="N38" s="41">
        <v>1</v>
      </c>
      <c r="O38" s="1" t="s">
        <v>4332</v>
      </c>
      <c r="P38" s="41">
        <v>3</v>
      </c>
      <c r="Q38" s="41">
        <v>4</v>
      </c>
      <c r="R38" s="39">
        <f t="shared" si="0"/>
        <v>6687.5</v>
      </c>
      <c r="S38" s="2" t="s">
        <v>2357</v>
      </c>
      <c r="T38" s="1"/>
    </row>
    <row r="39" spans="1:20" ht="21" customHeight="1">
      <c r="A39" s="25">
        <v>244154</v>
      </c>
      <c r="B39" s="1" t="s">
        <v>7</v>
      </c>
      <c r="C39" s="1" t="s">
        <v>2225</v>
      </c>
      <c r="D39" s="1" t="s">
        <v>3515</v>
      </c>
      <c r="E39" s="1" t="s">
        <v>2167</v>
      </c>
      <c r="F39" s="1" t="s">
        <v>5</v>
      </c>
      <c r="G39" s="6">
        <v>120000054600</v>
      </c>
      <c r="H39" s="1" t="s">
        <v>2330</v>
      </c>
      <c r="I39" s="1" t="s">
        <v>3674</v>
      </c>
      <c r="J39" s="1" t="s">
        <v>2331</v>
      </c>
      <c r="K39" s="16" t="s">
        <v>2335</v>
      </c>
      <c r="L39" s="26">
        <v>13375</v>
      </c>
      <c r="M39" s="1" t="s">
        <v>2238</v>
      </c>
      <c r="N39" s="41">
        <v>12</v>
      </c>
      <c r="O39" s="1" t="s">
        <v>4331</v>
      </c>
      <c r="P39" s="41">
        <v>0</v>
      </c>
      <c r="Q39" s="41">
        <v>12</v>
      </c>
      <c r="R39" s="39">
        <f t="shared" si="0"/>
        <v>1114.5833333333333</v>
      </c>
      <c r="S39" s="2" t="s">
        <v>2332</v>
      </c>
      <c r="T39" s="1"/>
    </row>
    <row r="40" spans="1:20" ht="21" customHeight="1">
      <c r="A40" s="25">
        <v>244154</v>
      </c>
      <c r="B40" s="1" t="s">
        <v>7</v>
      </c>
      <c r="C40" s="1" t="s">
        <v>2225</v>
      </c>
      <c r="D40" s="1" t="s">
        <v>3515</v>
      </c>
      <c r="E40" s="1" t="s">
        <v>2167</v>
      </c>
      <c r="F40" s="1" t="s">
        <v>5</v>
      </c>
      <c r="G40" s="6">
        <v>120000047454</v>
      </c>
      <c r="H40" s="1" t="s">
        <v>2339</v>
      </c>
      <c r="I40" s="1" t="s">
        <v>2340</v>
      </c>
      <c r="J40" s="1" t="s">
        <v>2341</v>
      </c>
      <c r="K40" s="16" t="s">
        <v>2342</v>
      </c>
      <c r="L40" s="26">
        <v>16050</v>
      </c>
      <c r="M40" s="1" t="s">
        <v>2343</v>
      </c>
      <c r="N40" s="41">
        <v>12</v>
      </c>
      <c r="O40" s="1" t="s">
        <v>4331</v>
      </c>
      <c r="P40" s="41">
        <v>0</v>
      </c>
      <c r="Q40" s="41">
        <v>12</v>
      </c>
      <c r="R40" s="39">
        <f t="shared" si="0"/>
        <v>1337.5</v>
      </c>
      <c r="S40" s="2" t="s">
        <v>2344</v>
      </c>
      <c r="T40" s="1"/>
    </row>
    <row r="41" spans="1:20" ht="21" customHeight="1">
      <c r="A41" s="25">
        <v>244154</v>
      </c>
      <c r="B41" s="1" t="s">
        <v>7</v>
      </c>
      <c r="C41" s="1" t="s">
        <v>2225</v>
      </c>
      <c r="D41" s="1" t="s">
        <v>3515</v>
      </c>
      <c r="E41" s="1" t="s">
        <v>2167</v>
      </c>
      <c r="F41" s="1" t="s">
        <v>5</v>
      </c>
      <c r="G41" s="6">
        <v>120000066558</v>
      </c>
      <c r="H41" s="1" t="s">
        <v>3614</v>
      </c>
      <c r="I41" s="1" t="s">
        <v>2358</v>
      </c>
      <c r="J41" s="1" t="s">
        <v>4030</v>
      </c>
      <c r="K41" s="16" t="s">
        <v>4256</v>
      </c>
      <c r="L41" s="26">
        <v>10700</v>
      </c>
      <c r="M41" s="1" t="s">
        <v>1443</v>
      </c>
      <c r="N41" s="41">
        <v>1</v>
      </c>
      <c r="O41" s="1" t="s">
        <v>4332</v>
      </c>
      <c r="P41" s="41">
        <v>0</v>
      </c>
      <c r="Q41" s="41">
        <v>1</v>
      </c>
      <c r="R41" s="39">
        <f t="shared" si="0"/>
        <v>10700</v>
      </c>
      <c r="S41" s="2" t="s">
        <v>2359</v>
      </c>
      <c r="T41" s="1"/>
    </row>
    <row r="42" spans="1:20" ht="21" customHeight="1">
      <c r="A42" s="25">
        <v>244154</v>
      </c>
      <c r="B42" s="1" t="s">
        <v>7</v>
      </c>
      <c r="C42" s="1" t="s">
        <v>2225</v>
      </c>
      <c r="D42" s="1" t="s">
        <v>3515</v>
      </c>
      <c r="E42" s="1" t="s">
        <v>2167</v>
      </c>
      <c r="F42" s="1" t="s">
        <v>5</v>
      </c>
      <c r="G42" s="6">
        <v>120000054000</v>
      </c>
      <c r="H42" s="1" t="s">
        <v>3610</v>
      </c>
      <c r="I42" s="1" t="s">
        <v>2327</v>
      </c>
      <c r="J42" s="1" t="s">
        <v>4025</v>
      </c>
      <c r="K42" s="16">
        <v>868913020</v>
      </c>
      <c r="L42" s="26">
        <v>12840</v>
      </c>
      <c r="M42" s="1" t="s">
        <v>2328</v>
      </c>
      <c r="N42" s="41">
        <v>12</v>
      </c>
      <c r="O42" s="1" t="s">
        <v>4331</v>
      </c>
      <c r="P42" s="41">
        <v>3</v>
      </c>
      <c r="Q42" s="41">
        <v>15</v>
      </c>
      <c r="R42" s="39">
        <f t="shared" si="0"/>
        <v>856</v>
      </c>
      <c r="S42" s="2" t="s">
        <v>2329</v>
      </c>
      <c r="T42" s="1"/>
    </row>
    <row r="43" spans="1:20" ht="21" customHeight="1">
      <c r="A43" s="25">
        <v>244154</v>
      </c>
      <c r="B43" s="1" t="s">
        <v>7</v>
      </c>
      <c r="C43" s="1" t="s">
        <v>2225</v>
      </c>
      <c r="D43" s="1" t="s">
        <v>3515</v>
      </c>
      <c r="E43" s="1" t="s">
        <v>2167</v>
      </c>
      <c r="F43" s="1" t="s">
        <v>5</v>
      </c>
      <c r="G43" s="6">
        <v>120000054599</v>
      </c>
      <c r="H43" s="1" t="s">
        <v>2333</v>
      </c>
      <c r="I43" s="1" t="s">
        <v>3675</v>
      </c>
      <c r="J43" s="1" t="s">
        <v>2334</v>
      </c>
      <c r="K43" s="16" t="s">
        <v>2335</v>
      </c>
      <c r="L43" s="26">
        <v>26750</v>
      </c>
      <c r="M43" s="1" t="s">
        <v>1398</v>
      </c>
      <c r="N43" s="41">
        <v>12</v>
      </c>
      <c r="O43" s="1" t="s">
        <v>4331</v>
      </c>
      <c r="P43" s="41">
        <v>0</v>
      </c>
      <c r="Q43" s="41">
        <v>12</v>
      </c>
      <c r="R43" s="39">
        <f t="shared" si="0"/>
        <v>2229.1666666666665</v>
      </c>
      <c r="S43" s="2" t="s">
        <v>2336</v>
      </c>
      <c r="T43" s="1"/>
    </row>
    <row r="44" spans="1:20" ht="21" customHeight="1">
      <c r="A44" s="25">
        <v>244154</v>
      </c>
      <c r="B44" s="1" t="s">
        <v>7</v>
      </c>
      <c r="C44" s="1" t="s">
        <v>2225</v>
      </c>
      <c r="D44" s="1" t="s">
        <v>3515</v>
      </c>
      <c r="E44" s="1" t="s">
        <v>2167</v>
      </c>
      <c r="F44" s="1" t="s">
        <v>5</v>
      </c>
      <c r="G44" s="6">
        <v>120000067831</v>
      </c>
      <c r="H44" s="1" t="s">
        <v>3615</v>
      </c>
      <c r="I44" s="1" t="s">
        <v>2360</v>
      </c>
      <c r="J44" s="1" t="s">
        <v>4031</v>
      </c>
      <c r="K44" s="16">
        <v>22805434</v>
      </c>
      <c r="L44" s="26">
        <v>128400</v>
      </c>
      <c r="M44" s="1" t="s">
        <v>4218</v>
      </c>
      <c r="N44" s="41">
        <v>10</v>
      </c>
      <c r="O44" s="1" t="s">
        <v>4325</v>
      </c>
      <c r="P44" s="41">
        <v>2</v>
      </c>
      <c r="Q44" s="41">
        <v>12</v>
      </c>
      <c r="R44" s="39">
        <f t="shared" si="0"/>
        <v>10700</v>
      </c>
      <c r="S44" s="2" t="s">
        <v>2361</v>
      </c>
      <c r="T44" s="1"/>
    </row>
    <row r="45" spans="1:20" ht="21" customHeight="1">
      <c r="A45" s="25">
        <v>244154</v>
      </c>
      <c r="B45" s="1" t="s">
        <v>7</v>
      </c>
      <c r="C45" s="1" t="s">
        <v>2225</v>
      </c>
      <c r="D45" s="1" t="s">
        <v>3515</v>
      </c>
      <c r="E45" s="1" t="s">
        <v>2167</v>
      </c>
      <c r="F45" s="1" t="s">
        <v>5</v>
      </c>
      <c r="G45" s="6">
        <v>120000057723</v>
      </c>
      <c r="H45" s="1" t="s">
        <v>2276</v>
      </c>
      <c r="I45" s="1" t="s">
        <v>2276</v>
      </c>
      <c r="J45" s="1" t="s">
        <v>4019</v>
      </c>
      <c r="K45" s="16" t="s">
        <v>2277</v>
      </c>
      <c r="L45" s="26">
        <v>16050</v>
      </c>
      <c r="M45" s="1" t="s">
        <v>2278</v>
      </c>
      <c r="N45" s="41">
        <v>1</v>
      </c>
      <c r="O45" s="1" t="s">
        <v>4332</v>
      </c>
      <c r="P45" s="41">
        <v>0</v>
      </c>
      <c r="Q45" s="41">
        <v>1</v>
      </c>
      <c r="R45" s="39">
        <f t="shared" si="0"/>
        <v>16050</v>
      </c>
      <c r="S45" s="2" t="s">
        <v>2279</v>
      </c>
      <c r="T45" s="1"/>
    </row>
    <row r="46" spans="1:20" ht="21" customHeight="1">
      <c r="A46" s="25">
        <v>244154</v>
      </c>
      <c r="B46" s="1" t="s">
        <v>7</v>
      </c>
      <c r="C46" s="1" t="s">
        <v>2225</v>
      </c>
      <c r="D46" s="1" t="s">
        <v>3515</v>
      </c>
      <c r="E46" s="1" t="s">
        <v>2167</v>
      </c>
      <c r="F46" s="1" t="s">
        <v>5</v>
      </c>
      <c r="G46" s="6">
        <v>120000057777</v>
      </c>
      <c r="H46" s="1" t="s">
        <v>3611</v>
      </c>
      <c r="I46" s="1" t="s">
        <v>3611</v>
      </c>
      <c r="J46" s="1" t="s">
        <v>4026</v>
      </c>
      <c r="K46" s="16">
        <v>26129199</v>
      </c>
      <c r="L46" s="26">
        <v>10486</v>
      </c>
      <c r="M46" s="1" t="s">
        <v>2337</v>
      </c>
      <c r="N46" s="41">
        <v>1</v>
      </c>
      <c r="O46" s="1" t="s">
        <v>4332</v>
      </c>
      <c r="P46" s="41">
        <v>0</v>
      </c>
      <c r="Q46" s="41">
        <v>1</v>
      </c>
      <c r="R46" s="39">
        <f t="shared" si="0"/>
        <v>10486</v>
      </c>
      <c r="S46" s="2" t="s">
        <v>2338</v>
      </c>
      <c r="T46" s="1"/>
    </row>
    <row r="47" spans="1:20" ht="21" customHeight="1">
      <c r="A47" s="25">
        <v>244154</v>
      </c>
      <c r="B47" s="1" t="s">
        <v>7</v>
      </c>
      <c r="C47" s="1" t="s">
        <v>2225</v>
      </c>
      <c r="D47" s="1" t="s">
        <v>3515</v>
      </c>
      <c r="E47" s="1" t="s">
        <v>2167</v>
      </c>
      <c r="F47" s="1" t="s">
        <v>5</v>
      </c>
      <c r="G47" s="6">
        <v>120000059086</v>
      </c>
      <c r="H47" s="1" t="s">
        <v>3607</v>
      </c>
      <c r="I47" s="1" t="s">
        <v>3607</v>
      </c>
      <c r="J47" s="1" t="s">
        <v>4023</v>
      </c>
      <c r="K47" s="16" t="s">
        <v>4259</v>
      </c>
      <c r="L47" s="26">
        <v>107000</v>
      </c>
      <c r="M47" s="1" t="s">
        <v>2318</v>
      </c>
      <c r="N47" s="41">
        <v>10</v>
      </c>
      <c r="O47" s="1" t="s">
        <v>4325</v>
      </c>
      <c r="P47" s="41">
        <v>2</v>
      </c>
      <c r="Q47" s="41">
        <v>12</v>
      </c>
      <c r="R47" s="39">
        <f t="shared" si="0"/>
        <v>8916.6666666666661</v>
      </c>
      <c r="S47" s="2" t="s">
        <v>2319</v>
      </c>
      <c r="T47" s="1"/>
    </row>
    <row r="48" spans="1:20" ht="21" customHeight="1">
      <c r="A48" s="25">
        <v>244154</v>
      </c>
      <c r="B48" s="1" t="s">
        <v>7</v>
      </c>
      <c r="C48" s="1" t="s">
        <v>2225</v>
      </c>
      <c r="D48" s="1" t="s">
        <v>3515</v>
      </c>
      <c r="E48" s="1" t="s">
        <v>2167</v>
      </c>
      <c r="F48" s="1" t="s">
        <v>5</v>
      </c>
      <c r="G48" s="6">
        <v>120000057779</v>
      </c>
      <c r="H48" s="1" t="s">
        <v>2255</v>
      </c>
      <c r="I48" s="1" t="s">
        <v>2255</v>
      </c>
      <c r="J48" s="1" t="s">
        <v>2256</v>
      </c>
      <c r="K48" s="16" t="s">
        <v>2257</v>
      </c>
      <c r="L48" s="26">
        <v>11128</v>
      </c>
      <c r="M48" s="1" t="s">
        <v>2258</v>
      </c>
      <c r="N48" s="41">
        <v>1</v>
      </c>
      <c r="O48" s="1" t="s">
        <v>4332</v>
      </c>
      <c r="P48" s="41">
        <v>0</v>
      </c>
      <c r="Q48" s="41">
        <v>1</v>
      </c>
      <c r="R48" s="39">
        <f t="shared" si="0"/>
        <v>11128</v>
      </c>
      <c r="S48" s="2" t="s">
        <v>2259</v>
      </c>
      <c r="T48" s="1"/>
    </row>
    <row r="49" spans="1:20" ht="21" customHeight="1">
      <c r="A49" s="25">
        <v>244154</v>
      </c>
      <c r="B49" s="1" t="s">
        <v>7</v>
      </c>
      <c r="C49" s="1" t="s">
        <v>2225</v>
      </c>
      <c r="D49" s="1" t="s">
        <v>3515</v>
      </c>
      <c r="E49" s="1" t="s">
        <v>2167</v>
      </c>
      <c r="F49" s="1" t="s">
        <v>5</v>
      </c>
      <c r="G49" s="6">
        <v>120000061414</v>
      </c>
      <c r="H49" s="1" t="s">
        <v>3598</v>
      </c>
      <c r="I49" s="1" t="s">
        <v>3671</v>
      </c>
      <c r="J49" s="1" t="s">
        <v>2280</v>
      </c>
      <c r="K49" s="16" t="s">
        <v>2281</v>
      </c>
      <c r="L49" s="26">
        <v>21400</v>
      </c>
      <c r="M49" s="1" t="s">
        <v>2282</v>
      </c>
      <c r="N49" s="41">
        <v>12</v>
      </c>
      <c r="O49" s="1" t="s">
        <v>4331</v>
      </c>
      <c r="P49" s="41">
        <v>3</v>
      </c>
      <c r="Q49" s="41">
        <v>15</v>
      </c>
      <c r="R49" s="39">
        <f t="shared" si="0"/>
        <v>1426.6666666666667</v>
      </c>
      <c r="S49" s="2" t="s">
        <v>2283</v>
      </c>
      <c r="T49" s="1"/>
    </row>
    <row r="50" spans="1:20" ht="21" customHeight="1">
      <c r="A50" s="25">
        <v>244154</v>
      </c>
      <c r="B50" s="1" t="s">
        <v>7</v>
      </c>
      <c r="C50" s="1" t="s">
        <v>2225</v>
      </c>
      <c r="D50" s="1" t="s">
        <v>3515</v>
      </c>
      <c r="E50" s="1" t="s">
        <v>2167</v>
      </c>
      <c r="F50" s="1" t="s">
        <v>5</v>
      </c>
      <c r="G50" s="6">
        <v>120000059271</v>
      </c>
      <c r="H50" s="1" t="s">
        <v>3600</v>
      </c>
      <c r="I50" s="1" t="s">
        <v>3600</v>
      </c>
      <c r="J50" s="1" t="s">
        <v>2287</v>
      </c>
      <c r="K50" s="16" t="s">
        <v>2288</v>
      </c>
      <c r="L50" s="26">
        <v>18725</v>
      </c>
      <c r="M50" s="1" t="s">
        <v>2289</v>
      </c>
      <c r="N50" s="41">
        <v>1</v>
      </c>
      <c r="O50" s="1" t="s">
        <v>4332</v>
      </c>
      <c r="P50" s="41">
        <v>0</v>
      </c>
      <c r="Q50" s="41">
        <v>1</v>
      </c>
      <c r="R50" s="39">
        <f t="shared" si="0"/>
        <v>18725</v>
      </c>
      <c r="S50" s="2" t="s">
        <v>2290</v>
      </c>
      <c r="T50" s="1"/>
    </row>
    <row r="51" spans="1:20" ht="21" customHeight="1">
      <c r="A51" s="25">
        <v>244154</v>
      </c>
      <c r="B51" s="1" t="s">
        <v>7</v>
      </c>
      <c r="C51" s="1" t="s">
        <v>2225</v>
      </c>
      <c r="D51" s="1" t="s">
        <v>3515</v>
      </c>
      <c r="E51" s="1" t="s">
        <v>2167</v>
      </c>
      <c r="F51" s="1" t="s">
        <v>5</v>
      </c>
      <c r="G51" s="6">
        <v>120000057720</v>
      </c>
      <c r="H51" s="1" t="s">
        <v>2260</v>
      </c>
      <c r="I51" s="1" t="s">
        <v>2260</v>
      </c>
      <c r="J51" s="1" t="s">
        <v>2261</v>
      </c>
      <c r="K51" s="16" t="s">
        <v>2262</v>
      </c>
      <c r="L51" s="26">
        <v>10700</v>
      </c>
      <c r="M51" s="1" t="s">
        <v>1443</v>
      </c>
      <c r="N51" s="41">
        <v>1</v>
      </c>
      <c r="O51" s="1" t="s">
        <v>4332</v>
      </c>
      <c r="P51" s="41">
        <v>0</v>
      </c>
      <c r="Q51" s="41">
        <v>1</v>
      </c>
      <c r="R51" s="39">
        <f t="shared" si="0"/>
        <v>10700</v>
      </c>
      <c r="S51" s="2" t="s">
        <v>2263</v>
      </c>
      <c r="T51" s="1"/>
    </row>
    <row r="52" spans="1:20" ht="21" customHeight="1">
      <c r="A52" s="25">
        <v>244154</v>
      </c>
      <c r="B52" s="1" t="s">
        <v>7</v>
      </c>
      <c r="C52" s="1" t="s">
        <v>2225</v>
      </c>
      <c r="D52" s="1" t="s">
        <v>3515</v>
      </c>
      <c r="E52" s="1" t="s">
        <v>2167</v>
      </c>
      <c r="F52" s="1" t="s">
        <v>5</v>
      </c>
      <c r="G52" s="6">
        <v>120000059274</v>
      </c>
      <c r="H52" s="1" t="s">
        <v>2251</v>
      </c>
      <c r="I52" s="1" t="s">
        <v>2251</v>
      </c>
      <c r="J52" s="1" t="s">
        <v>2252</v>
      </c>
      <c r="K52" s="16" t="s">
        <v>4257</v>
      </c>
      <c r="L52" s="26">
        <v>25680</v>
      </c>
      <c r="M52" s="1" t="s">
        <v>2253</v>
      </c>
      <c r="N52" s="41">
        <v>12</v>
      </c>
      <c r="O52" s="1" t="s">
        <v>4331</v>
      </c>
      <c r="P52" s="41">
        <v>0</v>
      </c>
      <c r="Q52" s="41">
        <v>12</v>
      </c>
      <c r="R52" s="39">
        <f t="shared" si="0"/>
        <v>2140</v>
      </c>
      <c r="S52" s="2" t="s">
        <v>2254</v>
      </c>
      <c r="T52" s="1"/>
    </row>
    <row r="53" spans="1:20" ht="21" customHeight="1">
      <c r="A53" s="25">
        <v>244154</v>
      </c>
      <c r="B53" s="1" t="s">
        <v>7</v>
      </c>
      <c r="C53" s="1" t="s">
        <v>2225</v>
      </c>
      <c r="D53" s="1" t="s">
        <v>3515</v>
      </c>
      <c r="E53" s="1" t="s">
        <v>2167</v>
      </c>
      <c r="F53" s="1" t="s">
        <v>5</v>
      </c>
      <c r="G53" s="6">
        <v>120000057636</v>
      </c>
      <c r="H53" s="1" t="s">
        <v>2247</v>
      </c>
      <c r="I53" s="1" t="s">
        <v>2247</v>
      </c>
      <c r="J53" s="1" t="s">
        <v>2248</v>
      </c>
      <c r="K53" s="16" t="s">
        <v>2249</v>
      </c>
      <c r="L53" s="26">
        <v>26750</v>
      </c>
      <c r="M53" s="1" t="s">
        <v>1909</v>
      </c>
      <c r="N53" s="41">
        <v>1</v>
      </c>
      <c r="O53" s="1" t="s">
        <v>4332</v>
      </c>
      <c r="P53" s="41">
        <v>0</v>
      </c>
      <c r="Q53" s="41">
        <v>1</v>
      </c>
      <c r="R53" s="39">
        <f t="shared" si="0"/>
        <v>26750</v>
      </c>
      <c r="S53" s="2" t="s">
        <v>2250</v>
      </c>
      <c r="T53" s="1"/>
    </row>
    <row r="54" spans="1:20" ht="21" customHeight="1">
      <c r="A54" s="25">
        <v>244154</v>
      </c>
      <c r="B54" s="1" t="s">
        <v>7</v>
      </c>
      <c r="C54" s="1" t="s">
        <v>2225</v>
      </c>
      <c r="D54" s="1" t="s">
        <v>3515</v>
      </c>
      <c r="E54" s="1" t="s">
        <v>2167</v>
      </c>
      <c r="F54" s="1" t="s">
        <v>5</v>
      </c>
      <c r="G54" s="6">
        <v>120000059386</v>
      </c>
      <c r="H54" s="1" t="s">
        <v>3601</v>
      </c>
      <c r="I54" s="1" t="s">
        <v>3601</v>
      </c>
      <c r="J54" s="1" t="s">
        <v>2295</v>
      </c>
      <c r="K54" s="16" t="s">
        <v>3669</v>
      </c>
      <c r="L54" s="26">
        <v>20597.5</v>
      </c>
      <c r="M54" s="1" t="s">
        <v>2296</v>
      </c>
      <c r="N54" s="41">
        <v>12</v>
      </c>
      <c r="O54" s="1" t="s">
        <v>4331</v>
      </c>
      <c r="P54" s="41">
        <v>0</v>
      </c>
      <c r="Q54" s="41">
        <v>12</v>
      </c>
      <c r="R54" s="39">
        <f t="shared" si="0"/>
        <v>1716.4583333333333</v>
      </c>
      <c r="S54" s="2" t="s">
        <v>2297</v>
      </c>
      <c r="T54" s="1"/>
    </row>
    <row r="55" spans="1:20" ht="21" customHeight="1">
      <c r="A55" s="25">
        <v>244154</v>
      </c>
      <c r="B55" s="1" t="s">
        <v>7</v>
      </c>
      <c r="C55" s="1" t="s">
        <v>2225</v>
      </c>
      <c r="D55" s="1" t="s">
        <v>3515</v>
      </c>
      <c r="E55" s="1" t="s">
        <v>2167</v>
      </c>
      <c r="F55" s="1" t="s">
        <v>5</v>
      </c>
      <c r="G55" s="6">
        <v>120000059272</v>
      </c>
      <c r="H55" s="1" t="s">
        <v>3599</v>
      </c>
      <c r="I55" s="1" t="s">
        <v>3599</v>
      </c>
      <c r="J55" s="1" t="s">
        <v>2284</v>
      </c>
      <c r="K55" s="16" t="s">
        <v>2231</v>
      </c>
      <c r="L55" s="26">
        <v>16050</v>
      </c>
      <c r="M55" s="1" t="s">
        <v>2285</v>
      </c>
      <c r="N55" s="41">
        <v>12</v>
      </c>
      <c r="O55" s="1" t="s">
        <v>4331</v>
      </c>
      <c r="P55" s="41">
        <v>0</v>
      </c>
      <c r="Q55" s="41">
        <v>12</v>
      </c>
      <c r="R55" s="39">
        <f t="shared" si="0"/>
        <v>1337.5</v>
      </c>
      <c r="S55" s="2" t="s">
        <v>2286</v>
      </c>
      <c r="T55" s="1"/>
    </row>
    <row r="56" spans="1:20" ht="21" customHeight="1">
      <c r="A56" s="25">
        <v>244154</v>
      </c>
      <c r="B56" s="1" t="s">
        <v>7</v>
      </c>
      <c r="C56" s="1" t="s">
        <v>2225</v>
      </c>
      <c r="D56" s="1" t="s">
        <v>3515</v>
      </c>
      <c r="E56" s="1" t="s">
        <v>2167</v>
      </c>
      <c r="F56" s="1" t="s">
        <v>5</v>
      </c>
      <c r="G56" s="6">
        <v>120000064370</v>
      </c>
      <c r="H56" s="1" t="s">
        <v>2234</v>
      </c>
      <c r="I56" s="1" t="s">
        <v>2235</v>
      </c>
      <c r="J56" s="1" t="s">
        <v>2236</v>
      </c>
      <c r="K56" s="16" t="s">
        <v>2237</v>
      </c>
      <c r="L56" s="26">
        <v>13375</v>
      </c>
      <c r="M56" s="1" t="s">
        <v>2238</v>
      </c>
      <c r="N56" s="41">
        <v>12</v>
      </c>
      <c r="O56" s="1" t="s">
        <v>4331</v>
      </c>
      <c r="P56" s="41">
        <v>0</v>
      </c>
      <c r="Q56" s="41">
        <v>12</v>
      </c>
      <c r="R56" s="39">
        <f t="shared" si="0"/>
        <v>1114.5833333333333</v>
      </c>
      <c r="S56" s="2" t="s">
        <v>2239</v>
      </c>
      <c r="T56" s="1"/>
    </row>
    <row r="57" spans="1:20" s="1" customFormat="1" ht="21" customHeight="1">
      <c r="A57" s="25">
        <v>244154</v>
      </c>
      <c r="B57" s="24" t="s">
        <v>7</v>
      </c>
      <c r="C57" s="24" t="s">
        <v>2843</v>
      </c>
      <c r="D57" s="24" t="s">
        <v>2844</v>
      </c>
      <c r="E57" s="24" t="s">
        <v>2593</v>
      </c>
      <c r="F57" s="24" t="s">
        <v>5</v>
      </c>
      <c r="G57" s="13">
        <v>120000049721</v>
      </c>
      <c r="H57" s="1" t="s">
        <v>2845</v>
      </c>
      <c r="I57" s="24" t="s">
        <v>2846</v>
      </c>
      <c r="J57" s="1" t="s">
        <v>2847</v>
      </c>
      <c r="K57" s="16" t="s">
        <v>2848</v>
      </c>
      <c r="L57" s="27">
        <v>16800</v>
      </c>
      <c r="M57" s="1" t="s">
        <v>2849</v>
      </c>
      <c r="N57" s="41">
        <v>1</v>
      </c>
      <c r="O57" s="1" t="s">
        <v>4332</v>
      </c>
      <c r="P57" s="41">
        <v>0</v>
      </c>
      <c r="Q57" s="41">
        <v>1</v>
      </c>
      <c r="R57" s="39">
        <f t="shared" si="0"/>
        <v>16800</v>
      </c>
      <c r="S57" s="2" t="s">
        <v>2850</v>
      </c>
    </row>
    <row r="58" spans="1:20" s="1" customFormat="1" ht="21" customHeight="1">
      <c r="A58" s="25">
        <v>244154</v>
      </c>
      <c r="B58" s="24" t="s">
        <v>7</v>
      </c>
      <c r="C58" s="24" t="s">
        <v>2829</v>
      </c>
      <c r="D58" s="24" t="s">
        <v>2830</v>
      </c>
      <c r="E58" s="24" t="s">
        <v>2593</v>
      </c>
      <c r="F58" s="24" t="s">
        <v>5</v>
      </c>
      <c r="G58" s="13">
        <v>120000050338</v>
      </c>
      <c r="H58" s="1" t="s">
        <v>2837</v>
      </c>
      <c r="I58" s="24" t="s">
        <v>2838</v>
      </c>
      <c r="J58" s="1" t="s">
        <v>2839</v>
      </c>
      <c r="K58" s="16" t="s">
        <v>2840</v>
      </c>
      <c r="L58" s="27">
        <v>14700</v>
      </c>
      <c r="M58" s="1" t="s">
        <v>2841</v>
      </c>
      <c r="N58" s="41">
        <v>1</v>
      </c>
      <c r="O58" s="1" t="s">
        <v>4332</v>
      </c>
      <c r="P58" s="41">
        <v>0</v>
      </c>
      <c r="Q58" s="41">
        <v>1</v>
      </c>
      <c r="R58" s="39">
        <f t="shared" si="0"/>
        <v>14700</v>
      </c>
      <c r="S58" s="2" t="s">
        <v>2842</v>
      </c>
    </row>
    <row r="59" spans="1:20" s="1" customFormat="1" ht="21" customHeight="1">
      <c r="A59" s="25">
        <v>244154</v>
      </c>
      <c r="B59" s="24" t="s">
        <v>7</v>
      </c>
      <c r="C59" s="24" t="s">
        <v>2829</v>
      </c>
      <c r="D59" s="24" t="s">
        <v>2830</v>
      </c>
      <c r="E59" s="24" t="s">
        <v>2593</v>
      </c>
      <c r="F59" s="24" t="s">
        <v>5</v>
      </c>
      <c r="G59" s="13">
        <v>120000045999</v>
      </c>
      <c r="H59" s="1" t="s">
        <v>2831</v>
      </c>
      <c r="I59" s="24" t="s">
        <v>2832</v>
      </c>
      <c r="J59" s="1" t="s">
        <v>2833</v>
      </c>
      <c r="K59" s="16" t="s">
        <v>2834</v>
      </c>
      <c r="L59" s="27">
        <v>21400</v>
      </c>
      <c r="M59" s="1" t="s">
        <v>2835</v>
      </c>
      <c r="N59" s="41">
        <v>10</v>
      </c>
      <c r="O59" s="1" t="s">
        <v>4325</v>
      </c>
      <c r="P59" s="41">
        <v>6</v>
      </c>
      <c r="Q59" s="41">
        <v>16</v>
      </c>
      <c r="R59" s="39">
        <f t="shared" si="0"/>
        <v>1337.5</v>
      </c>
      <c r="S59" s="2" t="s">
        <v>2836</v>
      </c>
    </row>
    <row r="60" spans="1:20" ht="21" customHeight="1">
      <c r="A60" s="25">
        <v>244154</v>
      </c>
      <c r="B60" s="3" t="s">
        <v>7</v>
      </c>
      <c r="C60" s="3" t="s">
        <v>2665</v>
      </c>
      <c r="D60" s="3" t="s">
        <v>2666</v>
      </c>
      <c r="E60" s="3" t="s">
        <v>2593</v>
      </c>
      <c r="F60" s="3" t="s">
        <v>5</v>
      </c>
      <c r="G60" s="4">
        <v>120000055513</v>
      </c>
      <c r="H60" s="1" t="s">
        <v>2761</v>
      </c>
      <c r="I60" s="3" t="s">
        <v>2762</v>
      </c>
      <c r="J60" s="1" t="s">
        <v>2763</v>
      </c>
      <c r="K60" s="16" t="s">
        <v>3669</v>
      </c>
      <c r="L60" s="28">
        <v>35666.31</v>
      </c>
      <c r="M60" s="1" t="s">
        <v>2764</v>
      </c>
      <c r="N60" s="41">
        <v>1</v>
      </c>
      <c r="O60" s="1" t="s">
        <v>4332</v>
      </c>
      <c r="P60" s="41">
        <v>0</v>
      </c>
      <c r="Q60" s="41">
        <v>1</v>
      </c>
      <c r="R60" s="39">
        <f t="shared" si="0"/>
        <v>35666.31</v>
      </c>
      <c r="S60" s="2" t="s">
        <v>2765</v>
      </c>
    </row>
    <row r="61" spans="1:20" ht="21" customHeight="1">
      <c r="A61" s="25">
        <v>244154</v>
      </c>
      <c r="B61" s="3" t="s">
        <v>7</v>
      </c>
      <c r="C61" s="3" t="s">
        <v>2665</v>
      </c>
      <c r="D61" s="3" t="s">
        <v>2666</v>
      </c>
      <c r="E61" s="3" t="s">
        <v>2593</v>
      </c>
      <c r="F61" s="3" t="s">
        <v>5</v>
      </c>
      <c r="G61" s="4">
        <v>120000061190</v>
      </c>
      <c r="H61" s="1" t="s">
        <v>2802</v>
      </c>
      <c r="I61" s="3" t="s">
        <v>2803</v>
      </c>
      <c r="J61" s="1" t="s">
        <v>2804</v>
      </c>
      <c r="K61" s="16" t="s">
        <v>3669</v>
      </c>
      <c r="L61" s="28">
        <v>10000</v>
      </c>
      <c r="M61" s="1" t="s">
        <v>489</v>
      </c>
      <c r="N61" s="41">
        <v>12</v>
      </c>
      <c r="O61" s="1" t="s">
        <v>4331</v>
      </c>
      <c r="P61" s="41">
        <v>2</v>
      </c>
      <c r="Q61" s="41">
        <v>14</v>
      </c>
      <c r="R61" s="39">
        <f t="shared" si="0"/>
        <v>714.28571428571433</v>
      </c>
      <c r="S61" s="2" t="s">
        <v>4297</v>
      </c>
    </row>
    <row r="62" spans="1:20" ht="21" customHeight="1">
      <c r="A62" s="25">
        <v>244154</v>
      </c>
      <c r="B62" s="3" t="s">
        <v>7</v>
      </c>
      <c r="C62" s="3" t="s">
        <v>2665</v>
      </c>
      <c r="D62" s="3" t="s">
        <v>2666</v>
      </c>
      <c r="E62" s="3" t="s">
        <v>2593</v>
      </c>
      <c r="F62" s="3" t="s">
        <v>5</v>
      </c>
      <c r="G62" s="4">
        <v>120000061190</v>
      </c>
      <c r="H62" s="1" t="s">
        <v>2802</v>
      </c>
      <c r="I62" s="3" t="s">
        <v>2806</v>
      </c>
      <c r="J62" s="1" t="s">
        <v>2807</v>
      </c>
      <c r="K62" s="16" t="s">
        <v>3669</v>
      </c>
      <c r="L62" s="28">
        <v>10000</v>
      </c>
      <c r="M62" s="1" t="s">
        <v>489</v>
      </c>
      <c r="N62" s="41">
        <v>12</v>
      </c>
      <c r="O62" s="1" t="s">
        <v>4331</v>
      </c>
      <c r="P62" s="41">
        <v>2</v>
      </c>
      <c r="Q62" s="41">
        <v>14</v>
      </c>
      <c r="R62" s="39">
        <f t="shared" si="0"/>
        <v>714.28571428571433</v>
      </c>
      <c r="S62" s="2" t="s">
        <v>4298</v>
      </c>
    </row>
    <row r="63" spans="1:20" ht="21" customHeight="1">
      <c r="A63" s="25">
        <v>244154</v>
      </c>
      <c r="B63" s="3" t="s">
        <v>7</v>
      </c>
      <c r="C63" s="3" t="s">
        <v>2665</v>
      </c>
      <c r="D63" s="3" t="s">
        <v>2666</v>
      </c>
      <c r="E63" s="3" t="s">
        <v>2593</v>
      </c>
      <c r="F63" s="3" t="s">
        <v>5</v>
      </c>
      <c r="G63" s="4">
        <v>120000061190</v>
      </c>
      <c r="H63" s="1" t="s">
        <v>2802</v>
      </c>
      <c r="I63" s="3" t="s">
        <v>2808</v>
      </c>
      <c r="J63" s="1" t="s">
        <v>2807</v>
      </c>
      <c r="K63" s="16" t="s">
        <v>3669</v>
      </c>
      <c r="L63" s="28">
        <v>15000</v>
      </c>
      <c r="M63" s="1" t="s">
        <v>438</v>
      </c>
      <c r="N63" s="41">
        <v>12</v>
      </c>
      <c r="O63" s="1" t="s">
        <v>4331</v>
      </c>
      <c r="P63" s="41">
        <v>2</v>
      </c>
      <c r="Q63" s="41">
        <v>14</v>
      </c>
      <c r="R63" s="39">
        <f t="shared" si="0"/>
        <v>1071.4285714285713</v>
      </c>
      <c r="S63" s="2" t="s">
        <v>2805</v>
      </c>
    </row>
    <row r="64" spans="1:20" ht="21" customHeight="1">
      <c r="A64" s="25">
        <v>244154</v>
      </c>
      <c r="B64" s="3" t="s">
        <v>7</v>
      </c>
      <c r="C64" s="3" t="s">
        <v>2665</v>
      </c>
      <c r="D64" s="3" t="s">
        <v>2666</v>
      </c>
      <c r="E64" s="3" t="s">
        <v>2593</v>
      </c>
      <c r="F64" s="3" t="s">
        <v>5</v>
      </c>
      <c r="G64" s="4">
        <v>120000053275</v>
      </c>
      <c r="H64" s="1" t="s">
        <v>2735</v>
      </c>
      <c r="I64" s="3" t="s">
        <v>2735</v>
      </c>
      <c r="J64" s="1" t="s">
        <v>2736</v>
      </c>
      <c r="K64" s="16" t="s">
        <v>3669</v>
      </c>
      <c r="L64" s="28">
        <v>15000</v>
      </c>
      <c r="M64" s="1" t="s">
        <v>438</v>
      </c>
      <c r="N64" s="41">
        <v>12</v>
      </c>
      <c r="O64" s="1" t="s">
        <v>4331</v>
      </c>
      <c r="P64" s="41">
        <v>2</v>
      </c>
      <c r="Q64" s="41">
        <v>14</v>
      </c>
      <c r="R64" s="39">
        <f t="shared" si="0"/>
        <v>1071.4285714285713</v>
      </c>
      <c r="S64" s="2" t="s">
        <v>2737</v>
      </c>
    </row>
    <row r="65" spans="1:19" ht="21" customHeight="1">
      <c r="A65" s="25">
        <v>244154</v>
      </c>
      <c r="B65" s="3" t="s">
        <v>7</v>
      </c>
      <c r="C65" s="3" t="s">
        <v>2665</v>
      </c>
      <c r="D65" s="3" t="s">
        <v>2666</v>
      </c>
      <c r="E65" s="3" t="s">
        <v>2593</v>
      </c>
      <c r="F65" s="3" t="s">
        <v>5</v>
      </c>
      <c r="G65" s="4">
        <v>120000061193</v>
      </c>
      <c r="H65" s="1" t="s">
        <v>2813</v>
      </c>
      <c r="I65" s="3" t="s">
        <v>2813</v>
      </c>
      <c r="J65" s="1" t="s">
        <v>2814</v>
      </c>
      <c r="K65" s="16" t="s">
        <v>3669</v>
      </c>
      <c r="L65" s="28">
        <v>20000</v>
      </c>
      <c r="M65" s="1" t="s">
        <v>104</v>
      </c>
      <c r="N65" s="41">
        <v>12</v>
      </c>
      <c r="O65" s="1" t="s">
        <v>4331</v>
      </c>
      <c r="P65" s="41">
        <v>2</v>
      </c>
      <c r="Q65" s="41">
        <v>14</v>
      </c>
      <c r="R65" s="39">
        <f t="shared" si="0"/>
        <v>1428.5714285714287</v>
      </c>
      <c r="S65" s="2" t="s">
        <v>2815</v>
      </c>
    </row>
    <row r="66" spans="1:19" ht="21" customHeight="1">
      <c r="A66" s="25">
        <v>244154</v>
      </c>
      <c r="B66" s="3" t="s">
        <v>7</v>
      </c>
      <c r="C66" s="3" t="s">
        <v>2665</v>
      </c>
      <c r="D66" s="3" t="s">
        <v>2666</v>
      </c>
      <c r="E66" s="3" t="s">
        <v>2593</v>
      </c>
      <c r="F66" s="3" t="s">
        <v>5</v>
      </c>
      <c r="G66" s="4">
        <v>120000057726</v>
      </c>
      <c r="H66" s="1" t="s">
        <v>2789</v>
      </c>
      <c r="I66" s="3" t="s">
        <v>2790</v>
      </c>
      <c r="J66" s="1" t="s">
        <v>2791</v>
      </c>
      <c r="K66" s="16" t="s">
        <v>3669</v>
      </c>
      <c r="L66" s="28">
        <v>20000</v>
      </c>
      <c r="M66" s="1" t="s">
        <v>2379</v>
      </c>
      <c r="N66" s="41">
        <v>12</v>
      </c>
      <c r="O66" s="1" t="s">
        <v>4331</v>
      </c>
      <c r="P66" s="41">
        <v>0</v>
      </c>
      <c r="Q66" s="41">
        <v>12</v>
      </c>
      <c r="R66" s="39">
        <f t="shared" ref="R66:R129" si="1">L66/Q66</f>
        <v>1666.6666666666667</v>
      </c>
      <c r="S66" s="2" t="s">
        <v>2792</v>
      </c>
    </row>
    <row r="67" spans="1:19" ht="21" customHeight="1">
      <c r="A67" s="25">
        <v>244154</v>
      </c>
      <c r="B67" s="3" t="s">
        <v>7</v>
      </c>
      <c r="C67" s="3" t="s">
        <v>2665</v>
      </c>
      <c r="D67" s="3" t="s">
        <v>2666</v>
      </c>
      <c r="E67" s="3" t="s">
        <v>2593</v>
      </c>
      <c r="F67" s="3" t="s">
        <v>5</v>
      </c>
      <c r="G67" s="4">
        <v>120000055512</v>
      </c>
      <c r="H67" s="1" t="s">
        <v>2756</v>
      </c>
      <c r="I67" s="3" t="s">
        <v>2757</v>
      </c>
      <c r="J67" s="1" t="s">
        <v>2758</v>
      </c>
      <c r="K67" s="16" t="s">
        <v>3669</v>
      </c>
      <c r="L67" s="28">
        <v>10111.5</v>
      </c>
      <c r="M67" s="1" t="s">
        <v>2759</v>
      </c>
      <c r="N67" s="41">
        <v>1</v>
      </c>
      <c r="O67" s="1" t="s">
        <v>4332</v>
      </c>
      <c r="P67" s="41">
        <v>0</v>
      </c>
      <c r="Q67" s="41">
        <v>1</v>
      </c>
      <c r="R67" s="39">
        <f t="shared" si="1"/>
        <v>10111.5</v>
      </c>
      <c r="S67" s="2" t="s">
        <v>2760</v>
      </c>
    </row>
    <row r="68" spans="1:19" ht="21" customHeight="1">
      <c r="A68" s="25">
        <v>244154</v>
      </c>
      <c r="B68" s="3" t="s">
        <v>7</v>
      </c>
      <c r="C68" s="3" t="s">
        <v>2665</v>
      </c>
      <c r="D68" s="3" t="s">
        <v>2666</v>
      </c>
      <c r="E68" s="3" t="s">
        <v>2593</v>
      </c>
      <c r="F68" s="3" t="s">
        <v>5</v>
      </c>
      <c r="G68" s="4">
        <v>120000066904</v>
      </c>
      <c r="H68" s="1" t="s">
        <v>2825</v>
      </c>
      <c r="I68" s="3" t="s">
        <v>2826</v>
      </c>
      <c r="J68" s="1" t="s">
        <v>4082</v>
      </c>
      <c r="K68" s="16" t="s">
        <v>3669</v>
      </c>
      <c r="L68" s="28">
        <v>42853.5</v>
      </c>
      <c r="M68" s="1" t="s">
        <v>2827</v>
      </c>
      <c r="N68" s="41">
        <v>1</v>
      </c>
      <c r="O68" s="1" t="s">
        <v>4332</v>
      </c>
      <c r="P68" s="41">
        <v>0</v>
      </c>
      <c r="Q68" s="41">
        <v>1</v>
      </c>
      <c r="R68" s="39">
        <f t="shared" si="1"/>
        <v>42853.5</v>
      </c>
      <c r="S68" s="2" t="s">
        <v>2828</v>
      </c>
    </row>
    <row r="69" spans="1:19" ht="21" customHeight="1">
      <c r="A69" s="25">
        <v>244154</v>
      </c>
      <c r="B69" s="3" t="s">
        <v>7</v>
      </c>
      <c r="C69" s="3" t="s">
        <v>2665</v>
      </c>
      <c r="D69" s="3" t="s">
        <v>2666</v>
      </c>
      <c r="E69" s="3" t="s">
        <v>2593</v>
      </c>
      <c r="F69" s="3" t="s">
        <v>5</v>
      </c>
      <c r="G69" s="4">
        <v>120000055507</v>
      </c>
      <c r="H69" s="1" t="s">
        <v>2747</v>
      </c>
      <c r="I69" s="3" t="s">
        <v>2748</v>
      </c>
      <c r="J69" s="1" t="s">
        <v>2749</v>
      </c>
      <c r="K69" s="16" t="s">
        <v>3669</v>
      </c>
      <c r="L69" s="28">
        <v>18511</v>
      </c>
      <c r="M69" s="1" t="s">
        <v>2750</v>
      </c>
      <c r="N69" s="41">
        <v>1</v>
      </c>
      <c r="O69" s="1" t="s">
        <v>4332</v>
      </c>
      <c r="P69" s="41">
        <v>0</v>
      </c>
      <c r="Q69" s="41">
        <v>1</v>
      </c>
      <c r="R69" s="39">
        <f t="shared" si="1"/>
        <v>18511</v>
      </c>
      <c r="S69" s="2" t="s">
        <v>2751</v>
      </c>
    </row>
    <row r="70" spans="1:19" ht="21" customHeight="1">
      <c r="A70" s="25">
        <v>244154</v>
      </c>
      <c r="B70" s="3" t="s">
        <v>7</v>
      </c>
      <c r="C70" s="3" t="s">
        <v>2665</v>
      </c>
      <c r="D70" s="3" t="s">
        <v>2666</v>
      </c>
      <c r="E70" s="3" t="s">
        <v>2593</v>
      </c>
      <c r="F70" s="3" t="s">
        <v>5</v>
      </c>
      <c r="G70" s="4">
        <v>120000048098</v>
      </c>
      <c r="H70" s="1" t="s">
        <v>2697</v>
      </c>
      <c r="I70" s="3" t="s">
        <v>2698</v>
      </c>
      <c r="J70" s="1" t="s">
        <v>2699</v>
      </c>
      <c r="K70" s="16" t="s">
        <v>3669</v>
      </c>
      <c r="L70" s="28">
        <v>29960</v>
      </c>
      <c r="M70" s="1" t="s">
        <v>2700</v>
      </c>
      <c r="N70" s="41">
        <v>12</v>
      </c>
      <c r="O70" s="1" t="s">
        <v>4331</v>
      </c>
      <c r="P70" s="41">
        <v>0</v>
      </c>
      <c r="Q70" s="41">
        <v>12</v>
      </c>
      <c r="R70" s="39">
        <f t="shared" si="1"/>
        <v>2496.6666666666665</v>
      </c>
      <c r="S70" s="2" t="s">
        <v>2701</v>
      </c>
    </row>
    <row r="71" spans="1:19" ht="21" customHeight="1">
      <c r="A71" s="25">
        <v>244154</v>
      </c>
      <c r="B71" s="3" t="s">
        <v>7</v>
      </c>
      <c r="C71" s="3" t="s">
        <v>2665</v>
      </c>
      <c r="D71" s="3" t="s">
        <v>2666</v>
      </c>
      <c r="E71" s="3" t="s">
        <v>2593</v>
      </c>
      <c r="F71" s="3" t="s">
        <v>5</v>
      </c>
      <c r="G71" s="4">
        <v>120000052846</v>
      </c>
      <c r="H71" s="1" t="s">
        <v>2726</v>
      </c>
      <c r="I71" s="3" t="s">
        <v>2727</v>
      </c>
      <c r="J71" s="1" t="s">
        <v>2728</v>
      </c>
      <c r="K71" s="16" t="s">
        <v>3669</v>
      </c>
      <c r="L71" s="28">
        <v>24396</v>
      </c>
      <c r="M71" s="1" t="s">
        <v>2729</v>
      </c>
      <c r="N71" s="41">
        <v>1</v>
      </c>
      <c r="O71" s="1" t="s">
        <v>4332</v>
      </c>
      <c r="P71" s="41">
        <v>0</v>
      </c>
      <c r="Q71" s="41">
        <v>1</v>
      </c>
      <c r="R71" s="39">
        <f t="shared" si="1"/>
        <v>24396</v>
      </c>
      <c r="S71" s="2" t="s">
        <v>2730</v>
      </c>
    </row>
    <row r="72" spans="1:19" ht="21" customHeight="1">
      <c r="A72" s="25">
        <v>244154</v>
      </c>
      <c r="B72" s="3" t="s">
        <v>7</v>
      </c>
      <c r="C72" s="3" t="s">
        <v>2665</v>
      </c>
      <c r="D72" s="3" t="s">
        <v>2666</v>
      </c>
      <c r="E72" s="3" t="s">
        <v>2593</v>
      </c>
      <c r="F72" s="3" t="s">
        <v>5</v>
      </c>
      <c r="G72" s="4">
        <v>120000046717</v>
      </c>
      <c r="H72" s="1" t="s">
        <v>2688</v>
      </c>
      <c r="I72" s="3" t="s">
        <v>2689</v>
      </c>
      <c r="J72" s="1" t="s">
        <v>2690</v>
      </c>
      <c r="K72" s="16" t="s">
        <v>3669</v>
      </c>
      <c r="L72" s="28">
        <v>16050</v>
      </c>
      <c r="M72" s="1" t="s">
        <v>217</v>
      </c>
      <c r="N72" s="41" t="s">
        <v>4327</v>
      </c>
      <c r="O72" s="1" t="s">
        <v>4332</v>
      </c>
      <c r="P72" s="41">
        <v>0</v>
      </c>
      <c r="Q72" s="41">
        <v>1</v>
      </c>
      <c r="R72" s="39">
        <f t="shared" si="1"/>
        <v>16050</v>
      </c>
      <c r="S72" s="2" t="s">
        <v>2691</v>
      </c>
    </row>
    <row r="73" spans="1:19" ht="21" customHeight="1">
      <c r="A73" s="25">
        <v>244154</v>
      </c>
      <c r="B73" s="3" t="s">
        <v>7</v>
      </c>
      <c r="C73" s="3" t="s">
        <v>2665</v>
      </c>
      <c r="D73" s="3" t="s">
        <v>2666</v>
      </c>
      <c r="E73" s="3" t="s">
        <v>2593</v>
      </c>
      <c r="F73" s="3" t="s">
        <v>5</v>
      </c>
      <c r="G73" s="4">
        <v>120000055526</v>
      </c>
      <c r="H73" s="1" t="s">
        <v>2775</v>
      </c>
      <c r="I73" s="3" t="s">
        <v>2776</v>
      </c>
      <c r="J73" s="1" t="s">
        <v>2777</v>
      </c>
      <c r="K73" s="16" t="s">
        <v>3669</v>
      </c>
      <c r="L73" s="28">
        <v>38520</v>
      </c>
      <c r="M73" s="1" t="s">
        <v>2705</v>
      </c>
      <c r="N73" s="41">
        <v>6</v>
      </c>
      <c r="O73" s="1" t="s">
        <v>4322</v>
      </c>
      <c r="P73" s="41">
        <v>1</v>
      </c>
      <c r="Q73" s="41">
        <v>7</v>
      </c>
      <c r="R73" s="39">
        <f t="shared" si="1"/>
        <v>5502.8571428571431</v>
      </c>
      <c r="S73" s="2" t="s">
        <v>2778</v>
      </c>
    </row>
    <row r="74" spans="1:19" ht="21" customHeight="1">
      <c r="A74" s="25">
        <v>244154</v>
      </c>
      <c r="B74" s="3" t="s">
        <v>7</v>
      </c>
      <c r="C74" s="3" t="s">
        <v>2665</v>
      </c>
      <c r="D74" s="3" t="s">
        <v>2666</v>
      </c>
      <c r="E74" s="3" t="s">
        <v>2593</v>
      </c>
      <c r="F74" s="3" t="s">
        <v>5</v>
      </c>
      <c r="G74" s="4">
        <v>120000055526</v>
      </c>
      <c r="H74" s="1" t="s">
        <v>2702</v>
      </c>
      <c r="I74" s="3" t="s">
        <v>2703</v>
      </c>
      <c r="J74" s="1" t="s">
        <v>2704</v>
      </c>
      <c r="K74" s="16" t="s">
        <v>3669</v>
      </c>
      <c r="L74" s="28">
        <v>34822.080000000002</v>
      </c>
      <c r="M74" s="1" t="s">
        <v>2705</v>
      </c>
      <c r="N74" s="41">
        <v>6</v>
      </c>
      <c r="O74" s="1" t="s">
        <v>4322</v>
      </c>
      <c r="P74" s="41">
        <v>1</v>
      </c>
      <c r="Q74" s="41">
        <v>7</v>
      </c>
      <c r="R74" s="39">
        <f t="shared" si="1"/>
        <v>4974.5828571428574</v>
      </c>
      <c r="S74" s="2" t="s">
        <v>2706</v>
      </c>
    </row>
    <row r="75" spans="1:19" ht="21" customHeight="1">
      <c r="A75" s="25">
        <v>244154</v>
      </c>
      <c r="B75" s="3" t="s">
        <v>7</v>
      </c>
      <c r="C75" s="3" t="s">
        <v>2665</v>
      </c>
      <c r="D75" s="3" t="s">
        <v>2666</v>
      </c>
      <c r="E75" s="3" t="s">
        <v>2593</v>
      </c>
      <c r="F75" s="3" t="s">
        <v>5</v>
      </c>
      <c r="G75" s="4">
        <v>120000060764</v>
      </c>
      <c r="H75" s="1" t="s">
        <v>2798</v>
      </c>
      <c r="I75" s="3" t="s">
        <v>2799</v>
      </c>
      <c r="J75" s="1" t="s">
        <v>2800</v>
      </c>
      <c r="K75" s="16" t="s">
        <v>3669</v>
      </c>
      <c r="L75" s="28">
        <v>21400</v>
      </c>
      <c r="M75" s="1" t="s">
        <v>1024</v>
      </c>
      <c r="N75" s="41">
        <v>1</v>
      </c>
      <c r="O75" s="1" t="s">
        <v>4332</v>
      </c>
      <c r="P75" s="41">
        <v>0</v>
      </c>
      <c r="Q75" s="41">
        <v>1</v>
      </c>
      <c r="R75" s="39">
        <f t="shared" si="1"/>
        <v>21400</v>
      </c>
      <c r="S75" s="2" t="s">
        <v>2801</v>
      </c>
    </row>
    <row r="76" spans="1:19" ht="21" customHeight="1">
      <c r="A76" s="25">
        <v>244154</v>
      </c>
      <c r="B76" s="1" t="s">
        <v>7</v>
      </c>
      <c r="C76" s="1" t="s">
        <v>2665</v>
      </c>
      <c r="D76" s="1" t="s">
        <v>2666</v>
      </c>
      <c r="E76" s="1" t="s">
        <v>2593</v>
      </c>
      <c r="F76" s="1" t="s">
        <v>5</v>
      </c>
      <c r="G76" s="6">
        <v>120000041848</v>
      </c>
      <c r="H76" s="1" t="s">
        <v>2681</v>
      </c>
      <c r="I76" s="1" t="s">
        <v>2682</v>
      </c>
      <c r="J76" s="1" t="s">
        <v>2683</v>
      </c>
      <c r="K76" s="16" t="s">
        <v>3669</v>
      </c>
      <c r="L76" s="26">
        <v>32100</v>
      </c>
      <c r="M76" s="1" t="s">
        <v>2365</v>
      </c>
      <c r="N76" s="41">
        <v>12</v>
      </c>
      <c r="O76" s="1" t="s">
        <v>4331</v>
      </c>
      <c r="P76" s="41">
        <v>3</v>
      </c>
      <c r="Q76" s="41">
        <v>15</v>
      </c>
      <c r="R76" s="39">
        <f t="shared" si="1"/>
        <v>2140</v>
      </c>
      <c r="S76" s="2" t="s">
        <v>2684</v>
      </c>
    </row>
    <row r="77" spans="1:19" ht="21" customHeight="1">
      <c r="A77" s="25">
        <v>244154</v>
      </c>
      <c r="B77" s="3" t="s">
        <v>7</v>
      </c>
      <c r="C77" s="3" t="s">
        <v>2665</v>
      </c>
      <c r="D77" s="3" t="s">
        <v>2666</v>
      </c>
      <c r="E77" s="3" t="s">
        <v>2593</v>
      </c>
      <c r="F77" s="3" t="s">
        <v>5</v>
      </c>
      <c r="G77" s="4">
        <v>120000005006</v>
      </c>
      <c r="H77" s="1" t="s">
        <v>2667</v>
      </c>
      <c r="I77" s="3" t="s">
        <v>2668</v>
      </c>
      <c r="J77" s="1" t="s">
        <v>2669</v>
      </c>
      <c r="K77" s="16" t="s">
        <v>3669</v>
      </c>
      <c r="L77" s="28">
        <v>31458</v>
      </c>
      <c r="M77" s="1" t="s">
        <v>2670</v>
      </c>
      <c r="N77" s="41">
        <v>12</v>
      </c>
      <c r="O77" s="1" t="s">
        <v>4331</v>
      </c>
      <c r="P77" s="41">
        <v>0</v>
      </c>
      <c r="Q77" s="41">
        <v>12</v>
      </c>
      <c r="R77" s="39">
        <f t="shared" si="1"/>
        <v>2621.5</v>
      </c>
      <c r="S77" s="2" t="s">
        <v>2671</v>
      </c>
    </row>
    <row r="78" spans="1:19" ht="21" customHeight="1">
      <c r="A78" s="25">
        <v>244154</v>
      </c>
      <c r="B78" s="3" t="s">
        <v>7</v>
      </c>
      <c r="C78" s="3" t="s">
        <v>2665</v>
      </c>
      <c r="D78" s="3" t="s">
        <v>2666</v>
      </c>
      <c r="E78" s="3" t="s">
        <v>2593</v>
      </c>
      <c r="F78" s="3" t="s">
        <v>5</v>
      </c>
      <c r="G78" s="4">
        <v>120000048753</v>
      </c>
      <c r="H78" s="1" t="s">
        <v>2707</v>
      </c>
      <c r="I78" s="3" t="s">
        <v>2708</v>
      </c>
      <c r="J78" s="1" t="s">
        <v>2709</v>
      </c>
      <c r="K78" s="16" t="s">
        <v>3669</v>
      </c>
      <c r="L78" s="28">
        <v>18725</v>
      </c>
      <c r="M78" s="1" t="s">
        <v>2710</v>
      </c>
      <c r="N78" s="41">
        <v>5</v>
      </c>
      <c r="O78" s="1" t="s">
        <v>4324</v>
      </c>
      <c r="P78" s="41">
        <v>0</v>
      </c>
      <c r="Q78" s="41">
        <v>5</v>
      </c>
      <c r="R78" s="39">
        <f t="shared" si="1"/>
        <v>3745</v>
      </c>
      <c r="S78" s="2" t="s">
        <v>2711</v>
      </c>
    </row>
    <row r="79" spans="1:19" ht="21" customHeight="1">
      <c r="A79" s="25">
        <v>244154</v>
      </c>
      <c r="B79" s="3" t="s">
        <v>7</v>
      </c>
      <c r="C79" s="3" t="s">
        <v>2665</v>
      </c>
      <c r="D79" s="3" t="s">
        <v>2666</v>
      </c>
      <c r="E79" s="3" t="s">
        <v>2593</v>
      </c>
      <c r="F79" s="3" t="s">
        <v>5</v>
      </c>
      <c r="G79" s="4">
        <v>120000050208</v>
      </c>
      <c r="H79" s="1" t="s">
        <v>2712</v>
      </c>
      <c r="I79" s="3" t="s">
        <v>2713</v>
      </c>
      <c r="J79" s="1" t="s">
        <v>2714</v>
      </c>
      <c r="K79" s="16" t="s">
        <v>3669</v>
      </c>
      <c r="L79" s="28">
        <v>10000</v>
      </c>
      <c r="M79" s="1" t="s">
        <v>127</v>
      </c>
      <c r="N79" s="41">
        <v>1</v>
      </c>
      <c r="O79" s="1" t="s">
        <v>4332</v>
      </c>
      <c r="P79" s="41">
        <v>0</v>
      </c>
      <c r="Q79" s="41">
        <v>1</v>
      </c>
      <c r="R79" s="39">
        <f t="shared" si="1"/>
        <v>10000</v>
      </c>
      <c r="S79" s="2" t="s">
        <v>2715</v>
      </c>
    </row>
    <row r="80" spans="1:19" ht="21" customHeight="1">
      <c r="A80" s="25">
        <v>244154</v>
      </c>
      <c r="B80" s="3" t="s">
        <v>7</v>
      </c>
      <c r="C80" s="3" t="s">
        <v>2665</v>
      </c>
      <c r="D80" s="3" t="s">
        <v>2666</v>
      </c>
      <c r="E80" s="3" t="s">
        <v>2593</v>
      </c>
      <c r="F80" s="3" t="s">
        <v>5</v>
      </c>
      <c r="G80" s="4">
        <v>120000055510</v>
      </c>
      <c r="H80" s="1" t="s">
        <v>2752</v>
      </c>
      <c r="I80" s="3" t="s">
        <v>2753</v>
      </c>
      <c r="J80" s="1" t="s">
        <v>2754</v>
      </c>
      <c r="K80" s="16" t="s">
        <v>3669</v>
      </c>
      <c r="L80" s="28">
        <v>10700</v>
      </c>
      <c r="M80" s="1" t="s">
        <v>1443</v>
      </c>
      <c r="N80" s="41">
        <v>1</v>
      </c>
      <c r="O80" s="1" t="s">
        <v>4332</v>
      </c>
      <c r="P80" s="41">
        <v>0</v>
      </c>
      <c r="Q80" s="41">
        <v>1</v>
      </c>
      <c r="R80" s="39">
        <f t="shared" si="1"/>
        <v>10700</v>
      </c>
      <c r="S80" s="2" t="s">
        <v>2755</v>
      </c>
    </row>
    <row r="81" spans="1:19" ht="21" customHeight="1">
      <c r="A81" s="25">
        <v>244154</v>
      </c>
      <c r="B81" s="3" t="s">
        <v>7</v>
      </c>
      <c r="C81" s="3" t="s">
        <v>2665</v>
      </c>
      <c r="D81" s="3" t="s">
        <v>2666</v>
      </c>
      <c r="E81" s="3" t="s">
        <v>2593</v>
      </c>
      <c r="F81" s="3" t="s">
        <v>5</v>
      </c>
      <c r="G81" s="4">
        <v>120000066647</v>
      </c>
      <c r="H81" s="1" t="s">
        <v>2821</v>
      </c>
      <c r="I81" s="3" t="s">
        <v>2822</v>
      </c>
      <c r="J81" s="1" t="s">
        <v>2823</v>
      </c>
      <c r="K81" s="16" t="s">
        <v>3669</v>
      </c>
      <c r="L81" s="28">
        <v>10700</v>
      </c>
      <c r="M81" s="1" t="s">
        <v>1443</v>
      </c>
      <c r="N81" s="41">
        <v>1</v>
      </c>
      <c r="O81" s="1" t="s">
        <v>4332</v>
      </c>
      <c r="P81" s="41">
        <v>0</v>
      </c>
      <c r="Q81" s="41">
        <v>1</v>
      </c>
      <c r="R81" s="39">
        <f t="shared" si="1"/>
        <v>10700</v>
      </c>
      <c r="S81" s="2" t="s">
        <v>2824</v>
      </c>
    </row>
    <row r="82" spans="1:19" ht="21" customHeight="1">
      <c r="A82" s="25">
        <v>244154</v>
      </c>
      <c r="B82" s="3" t="s">
        <v>7</v>
      </c>
      <c r="C82" s="3" t="s">
        <v>2665</v>
      </c>
      <c r="D82" s="3" t="s">
        <v>2666</v>
      </c>
      <c r="E82" s="3" t="s">
        <v>2593</v>
      </c>
      <c r="F82" s="3" t="s">
        <v>5</v>
      </c>
      <c r="G82" s="4">
        <v>120000066240</v>
      </c>
      <c r="H82" s="1" t="s">
        <v>2816</v>
      </c>
      <c r="I82" s="3" t="s">
        <v>2817</v>
      </c>
      <c r="J82" s="1" t="s">
        <v>2818</v>
      </c>
      <c r="K82" s="16" t="s">
        <v>3669</v>
      </c>
      <c r="L82" s="28">
        <v>10272</v>
      </c>
      <c r="M82" s="1" t="s">
        <v>2819</v>
      </c>
      <c r="N82" s="41">
        <v>1</v>
      </c>
      <c r="O82" s="1" t="s">
        <v>4332</v>
      </c>
      <c r="P82" s="41">
        <v>0</v>
      </c>
      <c r="Q82" s="41">
        <v>1</v>
      </c>
      <c r="R82" s="39">
        <f t="shared" si="1"/>
        <v>10272</v>
      </c>
      <c r="S82" s="2" t="s">
        <v>2820</v>
      </c>
    </row>
    <row r="83" spans="1:19" ht="21" customHeight="1">
      <c r="A83" s="25">
        <v>244154</v>
      </c>
      <c r="B83" s="3" t="s">
        <v>7</v>
      </c>
      <c r="C83" s="3" t="s">
        <v>2665</v>
      </c>
      <c r="D83" s="3" t="s">
        <v>2666</v>
      </c>
      <c r="E83" s="3" t="s">
        <v>2593</v>
      </c>
      <c r="F83" s="3" t="s">
        <v>5</v>
      </c>
      <c r="G83" s="4">
        <v>120000055529</v>
      </c>
      <c r="H83" s="1" t="s">
        <v>2779</v>
      </c>
      <c r="I83" s="3" t="s">
        <v>2780</v>
      </c>
      <c r="J83" s="1" t="s">
        <v>2781</v>
      </c>
      <c r="K83" s="16" t="s">
        <v>3669</v>
      </c>
      <c r="L83" s="28">
        <v>15729</v>
      </c>
      <c r="M83" s="1" t="s">
        <v>2782</v>
      </c>
      <c r="N83" s="41">
        <v>12</v>
      </c>
      <c r="O83" s="1" t="s">
        <v>4331</v>
      </c>
      <c r="P83" s="41">
        <v>0</v>
      </c>
      <c r="Q83" s="41">
        <v>12</v>
      </c>
      <c r="R83" s="39">
        <f t="shared" si="1"/>
        <v>1310.75</v>
      </c>
      <c r="S83" s="2" t="s">
        <v>2783</v>
      </c>
    </row>
    <row r="84" spans="1:19" ht="21" customHeight="1">
      <c r="A84" s="25">
        <v>244154</v>
      </c>
      <c r="B84" s="3" t="s">
        <v>7</v>
      </c>
      <c r="C84" s="3" t="s">
        <v>2665</v>
      </c>
      <c r="D84" s="3" t="s">
        <v>2666</v>
      </c>
      <c r="E84" s="3" t="s">
        <v>2593</v>
      </c>
      <c r="F84" s="3" t="s">
        <v>5</v>
      </c>
      <c r="G84" s="4">
        <v>120000055504</v>
      </c>
      <c r="H84" s="1" t="s">
        <v>2742</v>
      </c>
      <c r="I84" s="3" t="s">
        <v>2743</v>
      </c>
      <c r="J84" s="1" t="s">
        <v>2744</v>
      </c>
      <c r="K84" s="16" t="s">
        <v>3669</v>
      </c>
      <c r="L84" s="28">
        <v>11984</v>
      </c>
      <c r="M84" s="1" t="s">
        <v>2745</v>
      </c>
      <c r="N84" s="41">
        <v>1</v>
      </c>
      <c r="O84" s="1" t="s">
        <v>4332</v>
      </c>
      <c r="P84" s="41">
        <v>0</v>
      </c>
      <c r="Q84" s="41">
        <v>1</v>
      </c>
      <c r="R84" s="39">
        <f t="shared" si="1"/>
        <v>11984</v>
      </c>
      <c r="S84" s="2" t="s">
        <v>2746</v>
      </c>
    </row>
    <row r="85" spans="1:19" ht="21" customHeight="1">
      <c r="A85" s="25">
        <v>244154</v>
      </c>
      <c r="B85" s="3" t="s">
        <v>7</v>
      </c>
      <c r="C85" s="3" t="s">
        <v>2665</v>
      </c>
      <c r="D85" s="3" t="s">
        <v>2666</v>
      </c>
      <c r="E85" s="3" t="s">
        <v>2593</v>
      </c>
      <c r="F85" s="3" t="s">
        <v>5</v>
      </c>
      <c r="G85" s="4">
        <v>120000005026</v>
      </c>
      <c r="H85" s="1" t="s">
        <v>2672</v>
      </c>
      <c r="I85" s="3" t="s">
        <v>2673</v>
      </c>
      <c r="J85" s="1" t="s">
        <v>2674</v>
      </c>
      <c r="K85" s="16" t="s">
        <v>3669</v>
      </c>
      <c r="L85" s="28">
        <v>11770</v>
      </c>
      <c r="M85" s="1" t="s">
        <v>2675</v>
      </c>
      <c r="N85" s="41">
        <v>1</v>
      </c>
      <c r="O85" s="1" t="s">
        <v>4332</v>
      </c>
      <c r="P85" s="41">
        <v>0</v>
      </c>
      <c r="Q85" s="41">
        <v>1</v>
      </c>
      <c r="R85" s="39">
        <f t="shared" si="1"/>
        <v>11770</v>
      </c>
      <c r="S85" s="2" t="s">
        <v>2676</v>
      </c>
    </row>
    <row r="86" spans="1:19" ht="21" customHeight="1">
      <c r="A86" s="25">
        <v>244154</v>
      </c>
      <c r="B86" s="3" t="s">
        <v>7</v>
      </c>
      <c r="C86" s="3" t="s">
        <v>2665</v>
      </c>
      <c r="D86" s="3" t="s">
        <v>2666</v>
      </c>
      <c r="E86" s="3" t="s">
        <v>2593</v>
      </c>
      <c r="F86" s="3" t="s">
        <v>5</v>
      </c>
      <c r="G86" s="4">
        <v>120000005027</v>
      </c>
      <c r="H86" s="1" t="s">
        <v>2672</v>
      </c>
      <c r="I86" s="3" t="s">
        <v>2677</v>
      </c>
      <c r="J86" s="1" t="s">
        <v>2678</v>
      </c>
      <c r="K86" s="16" t="s">
        <v>3669</v>
      </c>
      <c r="L86" s="28">
        <v>51634.99</v>
      </c>
      <c r="M86" s="1" t="s">
        <v>2679</v>
      </c>
      <c r="N86" s="41">
        <v>1</v>
      </c>
      <c r="O86" s="1" t="s">
        <v>4332</v>
      </c>
      <c r="P86" s="41">
        <v>0</v>
      </c>
      <c r="Q86" s="41">
        <v>1</v>
      </c>
      <c r="R86" s="39">
        <f t="shared" si="1"/>
        <v>51634.99</v>
      </c>
      <c r="S86" s="2" t="s">
        <v>2680</v>
      </c>
    </row>
    <row r="87" spans="1:19" ht="21" customHeight="1">
      <c r="A87" s="25">
        <v>244154</v>
      </c>
      <c r="B87" s="3" t="s">
        <v>7</v>
      </c>
      <c r="C87" s="3" t="s">
        <v>2665</v>
      </c>
      <c r="D87" s="3" t="s">
        <v>2666</v>
      </c>
      <c r="E87" s="3" t="s">
        <v>2593</v>
      </c>
      <c r="F87" s="3" t="s">
        <v>5</v>
      </c>
      <c r="G87" s="4">
        <v>120000059046</v>
      </c>
      <c r="H87" s="1" t="s">
        <v>2793</v>
      </c>
      <c r="I87" s="3" t="s">
        <v>2794</v>
      </c>
      <c r="J87" s="1" t="s">
        <v>2795</v>
      </c>
      <c r="K87" s="16" t="s">
        <v>3669</v>
      </c>
      <c r="L87" s="28">
        <v>18232.8</v>
      </c>
      <c r="M87" s="1" t="s">
        <v>2796</v>
      </c>
      <c r="N87" s="41">
        <v>1</v>
      </c>
      <c r="O87" s="1" t="s">
        <v>4332</v>
      </c>
      <c r="P87" s="41">
        <v>0</v>
      </c>
      <c r="Q87" s="41">
        <v>1</v>
      </c>
      <c r="R87" s="39">
        <f t="shared" si="1"/>
        <v>18232.8</v>
      </c>
      <c r="S87" s="2" t="s">
        <v>2797</v>
      </c>
    </row>
    <row r="88" spans="1:19" ht="21" customHeight="1">
      <c r="A88" s="25">
        <v>244154</v>
      </c>
      <c r="B88" s="3" t="s">
        <v>7</v>
      </c>
      <c r="C88" s="3" t="s">
        <v>2665</v>
      </c>
      <c r="D88" s="3" t="s">
        <v>2666</v>
      </c>
      <c r="E88" s="3" t="s">
        <v>2593</v>
      </c>
      <c r="F88" s="3" t="s">
        <v>5</v>
      </c>
      <c r="G88" s="4">
        <v>120000061191</v>
      </c>
      <c r="H88" s="1" t="s">
        <v>2809</v>
      </c>
      <c r="I88" s="3" t="s">
        <v>2810</v>
      </c>
      <c r="J88" s="1" t="s">
        <v>2811</v>
      </c>
      <c r="K88" s="16" t="s">
        <v>3669</v>
      </c>
      <c r="L88" s="28">
        <v>32100</v>
      </c>
      <c r="M88" s="1" t="s">
        <v>1534</v>
      </c>
      <c r="N88" s="41">
        <v>10</v>
      </c>
      <c r="O88" s="1" t="s">
        <v>4325</v>
      </c>
      <c r="P88" s="41">
        <v>2</v>
      </c>
      <c r="Q88" s="41">
        <v>12</v>
      </c>
      <c r="R88" s="39">
        <f t="shared" si="1"/>
        <v>2675</v>
      </c>
      <c r="S88" s="2" t="s">
        <v>2812</v>
      </c>
    </row>
    <row r="89" spans="1:19" s="1" customFormat="1" ht="21" customHeight="1">
      <c r="A89" s="25">
        <v>244154</v>
      </c>
      <c r="B89" s="1" t="s">
        <v>7</v>
      </c>
      <c r="C89" s="1" t="s">
        <v>2665</v>
      </c>
      <c r="D89" s="1" t="s">
        <v>2666</v>
      </c>
      <c r="E89" s="1" t="s">
        <v>2593</v>
      </c>
      <c r="F89" s="1" t="s">
        <v>5</v>
      </c>
      <c r="G89" s="6">
        <v>120000041850</v>
      </c>
      <c r="H89" s="1" t="s">
        <v>2685</v>
      </c>
      <c r="I89" s="1" t="s">
        <v>2682</v>
      </c>
      <c r="J89" s="1" t="s">
        <v>2686</v>
      </c>
      <c r="K89" s="16" t="s">
        <v>3669</v>
      </c>
      <c r="L89" s="26">
        <v>32100</v>
      </c>
      <c r="M89" s="1" t="s">
        <v>2365</v>
      </c>
      <c r="N89" s="41">
        <v>12</v>
      </c>
      <c r="O89" s="1" t="s">
        <v>4331</v>
      </c>
      <c r="P89" s="41">
        <v>3</v>
      </c>
      <c r="Q89" s="41">
        <v>15</v>
      </c>
      <c r="R89" s="39">
        <f t="shared" si="1"/>
        <v>2140</v>
      </c>
      <c r="S89" s="2" t="s">
        <v>2687</v>
      </c>
    </row>
    <row r="90" spans="1:19" s="1" customFormat="1" ht="21" customHeight="1">
      <c r="A90" s="25">
        <v>244154</v>
      </c>
      <c r="B90" s="3" t="s">
        <v>7</v>
      </c>
      <c r="C90" s="3" t="s">
        <v>2665</v>
      </c>
      <c r="D90" s="3" t="s">
        <v>2666</v>
      </c>
      <c r="E90" s="3" t="s">
        <v>2593</v>
      </c>
      <c r="F90" s="3" t="s">
        <v>5</v>
      </c>
      <c r="G90" s="4">
        <v>120000055522</v>
      </c>
      <c r="H90" s="1" t="s">
        <v>2770</v>
      </c>
      <c r="I90" s="3" t="s">
        <v>2771</v>
      </c>
      <c r="J90" s="1" t="s">
        <v>2772</v>
      </c>
      <c r="K90" s="16" t="s">
        <v>3669</v>
      </c>
      <c r="L90" s="28">
        <v>29425</v>
      </c>
      <c r="M90" s="1" t="s">
        <v>2773</v>
      </c>
      <c r="N90" s="41">
        <v>1</v>
      </c>
      <c r="O90" s="1" t="s">
        <v>4332</v>
      </c>
      <c r="P90" s="41">
        <v>0</v>
      </c>
      <c r="Q90" s="41">
        <v>1</v>
      </c>
      <c r="R90" s="39">
        <f t="shared" si="1"/>
        <v>29425</v>
      </c>
      <c r="S90" s="2" t="s">
        <v>2774</v>
      </c>
    </row>
    <row r="91" spans="1:19" ht="21" customHeight="1">
      <c r="A91" s="25">
        <v>244154</v>
      </c>
      <c r="B91" s="3" t="s">
        <v>7</v>
      </c>
      <c r="C91" s="3" t="s">
        <v>2665</v>
      </c>
      <c r="D91" s="3" t="s">
        <v>2666</v>
      </c>
      <c r="E91" s="3" t="s">
        <v>2593</v>
      </c>
      <c r="F91" s="3" t="s">
        <v>5</v>
      </c>
      <c r="G91" s="4">
        <v>120000055515</v>
      </c>
      <c r="H91" s="1" t="s">
        <v>2766</v>
      </c>
      <c r="I91" s="3" t="s">
        <v>2767</v>
      </c>
      <c r="J91" s="1" t="s">
        <v>2768</v>
      </c>
      <c r="K91" s="16" t="s">
        <v>3669</v>
      </c>
      <c r="L91" s="28">
        <v>10700</v>
      </c>
      <c r="M91" s="1" t="s">
        <v>1443</v>
      </c>
      <c r="N91" s="41">
        <v>1</v>
      </c>
      <c r="O91" s="1" t="s">
        <v>4332</v>
      </c>
      <c r="P91" s="41">
        <v>0</v>
      </c>
      <c r="Q91" s="41">
        <v>1</v>
      </c>
      <c r="R91" s="39">
        <f t="shared" si="1"/>
        <v>10700</v>
      </c>
      <c r="S91" s="2" t="s">
        <v>2769</v>
      </c>
    </row>
    <row r="92" spans="1:19" ht="21" customHeight="1">
      <c r="A92" s="25">
        <v>244154</v>
      </c>
      <c r="B92" s="3" t="s">
        <v>7</v>
      </c>
      <c r="C92" s="3" t="s">
        <v>2665</v>
      </c>
      <c r="D92" s="3" t="s">
        <v>2666</v>
      </c>
      <c r="E92" s="3" t="s">
        <v>2593</v>
      </c>
      <c r="F92" s="3" t="s">
        <v>5</v>
      </c>
      <c r="G92" s="4">
        <v>120000055531</v>
      </c>
      <c r="H92" s="1" t="s">
        <v>2784</v>
      </c>
      <c r="I92" s="3" t="s">
        <v>2785</v>
      </c>
      <c r="J92" s="1" t="s">
        <v>2786</v>
      </c>
      <c r="K92" s="16" t="s">
        <v>3669</v>
      </c>
      <c r="L92" s="28">
        <v>25536</v>
      </c>
      <c r="M92" s="1" t="s">
        <v>2787</v>
      </c>
      <c r="N92" s="41">
        <v>12</v>
      </c>
      <c r="O92" s="1" t="s">
        <v>4331</v>
      </c>
      <c r="P92" s="41">
        <v>2</v>
      </c>
      <c r="Q92" s="41">
        <v>14</v>
      </c>
      <c r="R92" s="39">
        <f t="shared" si="1"/>
        <v>1824</v>
      </c>
      <c r="S92" s="2" t="s">
        <v>2788</v>
      </c>
    </row>
    <row r="93" spans="1:19" ht="21" customHeight="1">
      <c r="A93" s="25">
        <v>244154</v>
      </c>
      <c r="B93" s="3" t="s">
        <v>7</v>
      </c>
      <c r="C93" s="3" t="s">
        <v>2665</v>
      </c>
      <c r="D93" s="3" t="s">
        <v>2666</v>
      </c>
      <c r="E93" s="3" t="s">
        <v>2593</v>
      </c>
      <c r="F93" s="3" t="s">
        <v>5</v>
      </c>
      <c r="G93" s="4">
        <v>120000047527</v>
      </c>
      <c r="H93" s="1" t="s">
        <v>2692</v>
      </c>
      <c r="I93" s="3" t="s">
        <v>2693</v>
      </c>
      <c r="J93" s="1" t="s">
        <v>2694</v>
      </c>
      <c r="K93" s="16" t="s">
        <v>3669</v>
      </c>
      <c r="L93" s="28">
        <v>17976</v>
      </c>
      <c r="M93" s="1" t="s">
        <v>2695</v>
      </c>
      <c r="N93" s="41">
        <v>6</v>
      </c>
      <c r="O93" s="1" t="s">
        <v>4322</v>
      </c>
      <c r="P93" s="41">
        <v>1</v>
      </c>
      <c r="Q93" s="41">
        <v>7</v>
      </c>
      <c r="R93" s="39">
        <f t="shared" si="1"/>
        <v>2568</v>
      </c>
      <c r="S93" s="2" t="s">
        <v>2696</v>
      </c>
    </row>
    <row r="94" spans="1:19" ht="21" customHeight="1">
      <c r="A94" s="25">
        <v>244154</v>
      </c>
      <c r="B94" s="3" t="s">
        <v>7</v>
      </c>
      <c r="C94" s="3" t="s">
        <v>2665</v>
      </c>
      <c r="D94" s="3" t="s">
        <v>2666</v>
      </c>
      <c r="E94" s="3" t="s">
        <v>2593</v>
      </c>
      <c r="F94" s="3" t="s">
        <v>5</v>
      </c>
      <c r="G94" s="4">
        <v>120000055502</v>
      </c>
      <c r="H94" s="1" t="s">
        <v>2738</v>
      </c>
      <c r="I94" s="3" t="s">
        <v>2739</v>
      </c>
      <c r="J94" s="1" t="s">
        <v>2740</v>
      </c>
      <c r="K94" s="16" t="s">
        <v>3669</v>
      </c>
      <c r="L94" s="28">
        <v>10700</v>
      </c>
      <c r="M94" s="1" t="s">
        <v>1443</v>
      </c>
      <c r="N94" s="41">
        <v>1</v>
      </c>
      <c r="O94" s="1" t="s">
        <v>4332</v>
      </c>
      <c r="P94" s="41">
        <v>0</v>
      </c>
      <c r="Q94" s="41">
        <v>1</v>
      </c>
      <c r="R94" s="39">
        <f t="shared" si="1"/>
        <v>10700</v>
      </c>
      <c r="S94" s="2" t="s">
        <v>2741</v>
      </c>
    </row>
    <row r="95" spans="1:19" ht="21" customHeight="1">
      <c r="A95" s="25">
        <v>244154</v>
      </c>
      <c r="B95" s="3" t="s">
        <v>7</v>
      </c>
      <c r="C95" s="3" t="s">
        <v>2665</v>
      </c>
      <c r="D95" s="3" t="s">
        <v>2666</v>
      </c>
      <c r="E95" s="3" t="s">
        <v>2593</v>
      </c>
      <c r="F95" s="3" t="s">
        <v>5</v>
      </c>
      <c r="G95" s="4">
        <v>120000052493</v>
      </c>
      <c r="H95" s="1" t="s">
        <v>2721</v>
      </c>
      <c r="I95" s="3" t="s">
        <v>2722</v>
      </c>
      <c r="J95" s="1" t="s">
        <v>2723</v>
      </c>
      <c r="K95" s="16" t="s">
        <v>3669</v>
      </c>
      <c r="L95" s="28">
        <v>64200</v>
      </c>
      <c r="M95" s="1" t="s">
        <v>2724</v>
      </c>
      <c r="N95" s="41">
        <v>12</v>
      </c>
      <c r="O95" s="1" t="s">
        <v>4331</v>
      </c>
      <c r="P95" s="41">
        <v>2</v>
      </c>
      <c r="Q95" s="41">
        <v>14</v>
      </c>
      <c r="R95" s="39">
        <f t="shared" si="1"/>
        <v>4585.7142857142853</v>
      </c>
      <c r="S95" s="2" t="s">
        <v>2725</v>
      </c>
    </row>
    <row r="96" spans="1:19" ht="21" customHeight="1">
      <c r="A96" s="25">
        <v>244154</v>
      </c>
      <c r="B96" s="3" t="s">
        <v>7</v>
      </c>
      <c r="C96" s="3" t="s">
        <v>2665</v>
      </c>
      <c r="D96" s="3" t="s">
        <v>2666</v>
      </c>
      <c r="E96" s="3" t="s">
        <v>2593</v>
      </c>
      <c r="F96" s="3" t="s">
        <v>5</v>
      </c>
      <c r="G96" s="4">
        <v>120000052907</v>
      </c>
      <c r="H96" s="1" t="s">
        <v>2731</v>
      </c>
      <c r="I96" s="3" t="s">
        <v>2732</v>
      </c>
      <c r="J96" s="1" t="s">
        <v>2733</v>
      </c>
      <c r="K96" s="16" t="s">
        <v>3669</v>
      </c>
      <c r="L96" s="28">
        <v>12840</v>
      </c>
      <c r="M96" s="1" t="s">
        <v>1603</v>
      </c>
      <c r="N96" s="41">
        <v>12</v>
      </c>
      <c r="O96" s="1" t="s">
        <v>4331</v>
      </c>
      <c r="P96" s="41">
        <v>2</v>
      </c>
      <c r="Q96" s="41">
        <v>14</v>
      </c>
      <c r="R96" s="39">
        <f t="shared" si="1"/>
        <v>917.14285714285711</v>
      </c>
      <c r="S96" s="2" t="s">
        <v>2734</v>
      </c>
    </row>
    <row r="97" spans="1:19" ht="21" customHeight="1">
      <c r="A97" s="25">
        <v>244154</v>
      </c>
      <c r="B97" s="3" t="s">
        <v>7</v>
      </c>
      <c r="C97" s="3" t="s">
        <v>2665</v>
      </c>
      <c r="D97" s="3" t="s">
        <v>2666</v>
      </c>
      <c r="E97" s="3" t="s">
        <v>2593</v>
      </c>
      <c r="F97" s="3" t="s">
        <v>5</v>
      </c>
      <c r="G97" s="4">
        <v>120000050469</v>
      </c>
      <c r="H97" s="1" t="s">
        <v>2716</v>
      </c>
      <c r="I97" s="3" t="s">
        <v>2717</v>
      </c>
      <c r="J97" s="1" t="s">
        <v>2718</v>
      </c>
      <c r="K97" s="16" t="s">
        <v>3669</v>
      </c>
      <c r="L97" s="28">
        <v>16692</v>
      </c>
      <c r="M97" s="1" t="s">
        <v>2719</v>
      </c>
      <c r="N97" s="41">
        <v>12</v>
      </c>
      <c r="O97" s="1" t="s">
        <v>4331</v>
      </c>
      <c r="P97" s="41">
        <v>2</v>
      </c>
      <c r="Q97" s="41">
        <v>14</v>
      </c>
      <c r="R97" s="39">
        <f t="shared" si="1"/>
        <v>1192.2857142857142</v>
      </c>
      <c r="S97" s="2" t="s">
        <v>2720</v>
      </c>
    </row>
    <row r="98" spans="1:19" ht="21" customHeight="1">
      <c r="A98" s="25">
        <v>244154</v>
      </c>
      <c r="B98" s="3" t="s">
        <v>7</v>
      </c>
      <c r="C98" s="3" t="s">
        <v>2591</v>
      </c>
      <c r="D98" s="3" t="s">
        <v>2592</v>
      </c>
      <c r="E98" s="3" t="s">
        <v>2593</v>
      </c>
      <c r="F98" s="3" t="s">
        <v>5</v>
      </c>
      <c r="G98" s="4">
        <v>120000055466</v>
      </c>
      <c r="H98" s="1" t="s">
        <v>2629</v>
      </c>
      <c r="I98" s="3" t="s">
        <v>2630</v>
      </c>
      <c r="J98" s="1" t="s">
        <v>2631</v>
      </c>
      <c r="K98" s="16" t="s">
        <v>2632</v>
      </c>
      <c r="L98" s="28">
        <v>23400</v>
      </c>
      <c r="M98" s="1" t="s">
        <v>2633</v>
      </c>
      <c r="N98" s="41">
        <v>1</v>
      </c>
      <c r="O98" s="1" t="s">
        <v>4332</v>
      </c>
      <c r="P98" s="41">
        <v>0</v>
      </c>
      <c r="Q98" s="41">
        <v>1</v>
      </c>
      <c r="R98" s="39">
        <f t="shared" si="1"/>
        <v>23400</v>
      </c>
      <c r="S98" s="2" t="s">
        <v>2634</v>
      </c>
    </row>
    <row r="99" spans="1:19" ht="21" customHeight="1">
      <c r="A99" s="25">
        <v>244154</v>
      </c>
      <c r="B99" s="3" t="s">
        <v>7</v>
      </c>
      <c r="C99" s="3" t="s">
        <v>2591</v>
      </c>
      <c r="D99" s="3" t="s">
        <v>2592</v>
      </c>
      <c r="E99" s="3" t="s">
        <v>2593</v>
      </c>
      <c r="F99" s="3" t="s">
        <v>5</v>
      </c>
      <c r="G99" s="4">
        <v>120000044566</v>
      </c>
      <c r="H99" s="1" t="s">
        <v>2614</v>
      </c>
      <c r="I99" s="3" t="s">
        <v>2614</v>
      </c>
      <c r="J99" s="1" t="s">
        <v>2615</v>
      </c>
      <c r="K99" s="16" t="s">
        <v>2616</v>
      </c>
      <c r="L99" s="28">
        <v>12000</v>
      </c>
      <c r="M99" s="1" t="s">
        <v>2617</v>
      </c>
      <c r="N99" s="41">
        <v>12</v>
      </c>
      <c r="O99" s="1" t="s">
        <v>4331</v>
      </c>
      <c r="P99" s="41">
        <v>7</v>
      </c>
      <c r="Q99" s="41">
        <v>19</v>
      </c>
      <c r="R99" s="39">
        <f t="shared" si="1"/>
        <v>631.57894736842104</v>
      </c>
      <c r="S99" s="2" t="s">
        <v>2618</v>
      </c>
    </row>
    <row r="100" spans="1:19" ht="21" customHeight="1">
      <c r="A100" s="25">
        <v>244154</v>
      </c>
      <c r="B100" s="3" t="s">
        <v>7</v>
      </c>
      <c r="C100" s="3" t="s">
        <v>2591</v>
      </c>
      <c r="D100" s="3" t="s">
        <v>2592</v>
      </c>
      <c r="E100" s="3" t="s">
        <v>2593</v>
      </c>
      <c r="F100" s="3" t="s">
        <v>5</v>
      </c>
      <c r="G100" s="4">
        <v>120000061108</v>
      </c>
      <c r="H100" s="1" t="s">
        <v>2651</v>
      </c>
      <c r="I100" s="3" t="s">
        <v>2652</v>
      </c>
      <c r="J100" s="1" t="s">
        <v>2653</v>
      </c>
      <c r="K100" s="16" t="s">
        <v>2654</v>
      </c>
      <c r="L100" s="28">
        <v>15000</v>
      </c>
      <c r="M100" s="1" t="s">
        <v>49</v>
      </c>
      <c r="N100" s="41">
        <v>6</v>
      </c>
      <c r="O100" s="1" t="s">
        <v>4322</v>
      </c>
      <c r="P100" s="41">
        <v>0</v>
      </c>
      <c r="Q100" s="41">
        <v>6</v>
      </c>
      <c r="R100" s="39">
        <f t="shared" si="1"/>
        <v>2500</v>
      </c>
      <c r="S100" s="2" t="s">
        <v>2655</v>
      </c>
    </row>
    <row r="101" spans="1:19" ht="21" customHeight="1">
      <c r="A101" s="25">
        <v>244154</v>
      </c>
      <c r="B101" s="3" t="s">
        <v>7</v>
      </c>
      <c r="C101" s="3" t="s">
        <v>2591</v>
      </c>
      <c r="D101" s="3" t="s">
        <v>2592</v>
      </c>
      <c r="E101" s="3" t="s">
        <v>2593</v>
      </c>
      <c r="F101" s="3" t="s">
        <v>5</v>
      </c>
      <c r="G101" s="4">
        <v>120000054563</v>
      </c>
      <c r="H101" s="1" t="s">
        <v>2619</v>
      </c>
      <c r="I101" s="3" t="s">
        <v>2620</v>
      </c>
      <c r="J101" s="1" t="s">
        <v>2621</v>
      </c>
      <c r="K101" s="16" t="s">
        <v>2622</v>
      </c>
      <c r="L101" s="28">
        <v>13000</v>
      </c>
      <c r="M101" s="1" t="s">
        <v>231</v>
      </c>
      <c r="N101" s="41">
        <v>1</v>
      </c>
      <c r="O101" s="1" t="s">
        <v>4332</v>
      </c>
      <c r="P101" s="41">
        <v>0</v>
      </c>
      <c r="Q101" s="41">
        <v>1</v>
      </c>
      <c r="R101" s="39">
        <f t="shared" si="1"/>
        <v>13000</v>
      </c>
      <c r="S101" s="2" t="s">
        <v>2623</v>
      </c>
    </row>
    <row r="102" spans="1:19" ht="21" customHeight="1">
      <c r="A102" s="25">
        <v>244154</v>
      </c>
      <c r="B102" s="3" t="s">
        <v>7</v>
      </c>
      <c r="C102" s="3" t="s">
        <v>2591</v>
      </c>
      <c r="D102" s="3" t="s">
        <v>2592</v>
      </c>
      <c r="E102" s="3" t="s">
        <v>2593</v>
      </c>
      <c r="F102" s="3" t="s">
        <v>5</v>
      </c>
      <c r="G102" s="4">
        <v>120000055467</v>
      </c>
      <c r="H102" s="1" t="s">
        <v>2635</v>
      </c>
      <c r="I102" s="3" t="s">
        <v>2636</v>
      </c>
      <c r="J102" s="1" t="s">
        <v>2637</v>
      </c>
      <c r="K102" s="16" t="s">
        <v>2638</v>
      </c>
      <c r="L102" s="28">
        <v>11984</v>
      </c>
      <c r="M102" s="1" t="s">
        <v>1964</v>
      </c>
      <c r="N102" s="41">
        <v>1</v>
      </c>
      <c r="O102" s="1" t="s">
        <v>4332</v>
      </c>
      <c r="P102" s="41">
        <v>0</v>
      </c>
      <c r="Q102" s="41">
        <v>1</v>
      </c>
      <c r="R102" s="39">
        <f t="shared" si="1"/>
        <v>11984</v>
      </c>
      <c r="S102" s="2" t="s">
        <v>2639</v>
      </c>
    </row>
    <row r="103" spans="1:19" ht="21" customHeight="1">
      <c r="A103" s="25">
        <v>244154</v>
      </c>
      <c r="B103" s="3" t="s">
        <v>7</v>
      </c>
      <c r="C103" s="3" t="s">
        <v>2591</v>
      </c>
      <c r="D103" s="3" t="s">
        <v>2592</v>
      </c>
      <c r="E103" s="3" t="s">
        <v>2593</v>
      </c>
      <c r="F103" s="3" t="s">
        <v>5</v>
      </c>
      <c r="G103" s="4">
        <v>120000062086</v>
      </c>
      <c r="H103" s="1" t="s">
        <v>2660</v>
      </c>
      <c r="I103" s="3" t="s">
        <v>2661</v>
      </c>
      <c r="J103" s="1" t="s">
        <v>2662</v>
      </c>
      <c r="K103" s="16" t="s">
        <v>3669</v>
      </c>
      <c r="L103" s="28">
        <v>28800</v>
      </c>
      <c r="M103" s="1" t="s">
        <v>2663</v>
      </c>
      <c r="N103" s="41">
        <v>12</v>
      </c>
      <c r="O103" s="1" t="s">
        <v>4331</v>
      </c>
      <c r="P103" s="41">
        <v>1</v>
      </c>
      <c r="Q103" s="41">
        <v>13</v>
      </c>
      <c r="R103" s="39">
        <f t="shared" si="1"/>
        <v>2215.3846153846152</v>
      </c>
      <c r="S103" s="2" t="s">
        <v>2664</v>
      </c>
    </row>
    <row r="104" spans="1:19" ht="21" customHeight="1">
      <c r="A104" s="25">
        <v>244154</v>
      </c>
      <c r="B104" s="3" t="s">
        <v>7</v>
      </c>
      <c r="C104" s="3" t="s">
        <v>2591</v>
      </c>
      <c r="D104" s="3" t="s">
        <v>2592</v>
      </c>
      <c r="E104" s="3" t="s">
        <v>2593</v>
      </c>
      <c r="F104" s="3" t="s">
        <v>5</v>
      </c>
      <c r="G104" s="4">
        <v>120000043828</v>
      </c>
      <c r="H104" s="1" t="s">
        <v>2599</v>
      </c>
      <c r="I104" s="3" t="s">
        <v>2600</v>
      </c>
      <c r="J104" s="1" t="s">
        <v>2601</v>
      </c>
      <c r="K104" s="16" t="s">
        <v>3669</v>
      </c>
      <c r="L104" s="28">
        <v>21400</v>
      </c>
      <c r="M104" s="1" t="s">
        <v>2602</v>
      </c>
      <c r="N104" s="41">
        <v>6</v>
      </c>
      <c r="O104" s="1" t="s">
        <v>4322</v>
      </c>
      <c r="P104" s="41">
        <v>2</v>
      </c>
      <c r="Q104" s="41">
        <v>8</v>
      </c>
      <c r="R104" s="39">
        <f t="shared" si="1"/>
        <v>2675</v>
      </c>
      <c r="S104" s="2" t="s">
        <v>2603</v>
      </c>
    </row>
    <row r="105" spans="1:19" ht="21" customHeight="1">
      <c r="A105" s="25">
        <v>244154</v>
      </c>
      <c r="B105" s="3" t="s">
        <v>7</v>
      </c>
      <c r="C105" s="3" t="s">
        <v>2591</v>
      </c>
      <c r="D105" s="3" t="s">
        <v>2592</v>
      </c>
      <c r="E105" s="3" t="s">
        <v>2593</v>
      </c>
      <c r="F105" s="3" t="s">
        <v>5</v>
      </c>
      <c r="G105" s="4">
        <v>120000044245</v>
      </c>
      <c r="H105" s="1" t="s">
        <v>2608</v>
      </c>
      <c r="I105" s="3" t="s">
        <v>2609</v>
      </c>
      <c r="J105" s="1" t="s">
        <v>2610</v>
      </c>
      <c r="K105" s="16" t="s">
        <v>2611</v>
      </c>
      <c r="L105" s="28">
        <v>17976</v>
      </c>
      <c r="M105" s="1" t="s">
        <v>2612</v>
      </c>
      <c r="N105" s="41">
        <v>12</v>
      </c>
      <c r="O105" s="1" t="s">
        <v>4331</v>
      </c>
      <c r="P105" s="41">
        <v>2</v>
      </c>
      <c r="Q105" s="41">
        <v>14</v>
      </c>
      <c r="R105" s="39">
        <f t="shared" si="1"/>
        <v>1284</v>
      </c>
      <c r="S105" s="2" t="s">
        <v>2613</v>
      </c>
    </row>
    <row r="106" spans="1:19" ht="21" customHeight="1">
      <c r="A106" s="25">
        <v>244154</v>
      </c>
      <c r="B106" s="3" t="s">
        <v>7</v>
      </c>
      <c r="C106" s="3" t="s">
        <v>2591</v>
      </c>
      <c r="D106" s="3" t="s">
        <v>2592</v>
      </c>
      <c r="E106" s="3" t="s">
        <v>2593</v>
      </c>
      <c r="F106" s="3" t="s">
        <v>5</v>
      </c>
      <c r="G106" s="4">
        <v>120000055464</v>
      </c>
      <c r="H106" s="1" t="s">
        <v>2624</v>
      </c>
      <c r="I106" s="3" t="s">
        <v>2625</v>
      </c>
      <c r="J106" s="1" t="s">
        <v>2626</v>
      </c>
      <c r="K106" s="16" t="s">
        <v>3669</v>
      </c>
      <c r="L106" s="28">
        <v>11000</v>
      </c>
      <c r="M106" s="1" t="s">
        <v>2627</v>
      </c>
      <c r="N106" s="41">
        <v>1</v>
      </c>
      <c r="O106" s="1" t="s">
        <v>4332</v>
      </c>
      <c r="P106" s="41">
        <v>0</v>
      </c>
      <c r="Q106" s="41">
        <v>1</v>
      </c>
      <c r="R106" s="39">
        <f t="shared" si="1"/>
        <v>11000</v>
      </c>
      <c r="S106" s="2" t="s">
        <v>2628</v>
      </c>
    </row>
    <row r="107" spans="1:19" ht="21" customHeight="1">
      <c r="A107" s="25">
        <v>244154</v>
      </c>
      <c r="B107" s="3" t="s">
        <v>7</v>
      </c>
      <c r="C107" s="3" t="s">
        <v>2591</v>
      </c>
      <c r="D107" s="3" t="s">
        <v>2592</v>
      </c>
      <c r="E107" s="3" t="s">
        <v>2593</v>
      </c>
      <c r="F107" s="3" t="s">
        <v>5</v>
      </c>
      <c r="G107" s="4">
        <v>120000061109</v>
      </c>
      <c r="H107" s="1" t="s">
        <v>2656</v>
      </c>
      <c r="I107" s="3" t="s">
        <v>2656</v>
      </c>
      <c r="J107" s="1" t="s">
        <v>2657</v>
      </c>
      <c r="K107" s="16" t="s">
        <v>2658</v>
      </c>
      <c r="L107" s="28">
        <v>16000</v>
      </c>
      <c r="M107" s="1" t="s">
        <v>1649</v>
      </c>
      <c r="N107" s="41">
        <v>12</v>
      </c>
      <c r="O107" s="1" t="s">
        <v>4331</v>
      </c>
      <c r="P107" s="41">
        <v>0</v>
      </c>
      <c r="Q107" s="41">
        <v>12</v>
      </c>
      <c r="R107" s="39">
        <f t="shared" si="1"/>
        <v>1333.3333333333333</v>
      </c>
      <c r="S107" s="2" t="s">
        <v>2659</v>
      </c>
    </row>
    <row r="108" spans="1:19" ht="21" customHeight="1">
      <c r="A108" s="25">
        <v>244154</v>
      </c>
      <c r="B108" s="3" t="s">
        <v>7</v>
      </c>
      <c r="C108" s="3" t="s">
        <v>2591</v>
      </c>
      <c r="D108" s="3" t="s">
        <v>2592</v>
      </c>
      <c r="E108" s="3" t="s">
        <v>2593</v>
      </c>
      <c r="F108" s="3" t="s">
        <v>5</v>
      </c>
      <c r="G108" s="4">
        <v>120000044244</v>
      </c>
      <c r="H108" s="1" t="s">
        <v>2604</v>
      </c>
      <c r="I108" s="3" t="s">
        <v>2605</v>
      </c>
      <c r="J108" s="1" t="s">
        <v>2606</v>
      </c>
      <c r="K108" s="16" t="s">
        <v>3669</v>
      </c>
      <c r="L108" s="28">
        <v>15000</v>
      </c>
      <c r="M108" s="1" t="s">
        <v>403</v>
      </c>
      <c r="N108" s="41">
        <v>12</v>
      </c>
      <c r="O108" s="1" t="s">
        <v>4331</v>
      </c>
      <c r="P108" s="41">
        <v>3</v>
      </c>
      <c r="Q108" s="41">
        <v>15</v>
      </c>
      <c r="R108" s="39">
        <f t="shared" si="1"/>
        <v>1000</v>
      </c>
      <c r="S108" s="2" t="s">
        <v>2607</v>
      </c>
    </row>
    <row r="109" spans="1:19" ht="21" customHeight="1">
      <c r="A109" s="25">
        <v>244154</v>
      </c>
      <c r="B109" s="3" t="s">
        <v>7</v>
      </c>
      <c r="C109" s="3" t="s">
        <v>2591</v>
      </c>
      <c r="D109" s="3" t="s">
        <v>2592</v>
      </c>
      <c r="E109" s="3" t="s">
        <v>2593</v>
      </c>
      <c r="F109" s="3" t="s">
        <v>5</v>
      </c>
      <c r="G109" s="4">
        <v>120000060234</v>
      </c>
      <c r="H109" s="1" t="s">
        <v>2644</v>
      </c>
      <c r="I109" s="3" t="s">
        <v>2641</v>
      </c>
      <c r="J109" s="1" t="s">
        <v>2645</v>
      </c>
      <c r="K109" s="16" t="s">
        <v>3669</v>
      </c>
      <c r="L109" s="28">
        <v>12000</v>
      </c>
      <c r="M109" s="1" t="s">
        <v>2148</v>
      </c>
      <c r="N109" s="41">
        <v>12</v>
      </c>
      <c r="O109" s="1" t="s">
        <v>4331</v>
      </c>
      <c r="P109" s="41">
        <v>0</v>
      </c>
      <c r="Q109" s="41">
        <v>12</v>
      </c>
      <c r="R109" s="39">
        <f t="shared" si="1"/>
        <v>1000</v>
      </c>
      <c r="S109" s="2" t="s">
        <v>2646</v>
      </c>
    </row>
    <row r="110" spans="1:19" ht="21" customHeight="1">
      <c r="A110" s="25">
        <v>244154</v>
      </c>
      <c r="B110" s="3" t="s">
        <v>7</v>
      </c>
      <c r="C110" s="3" t="s">
        <v>2591</v>
      </c>
      <c r="D110" s="3" t="s">
        <v>2592</v>
      </c>
      <c r="E110" s="3" t="s">
        <v>2593</v>
      </c>
      <c r="F110" s="3" t="s">
        <v>5</v>
      </c>
      <c r="G110" s="4">
        <v>120000055470</v>
      </c>
      <c r="H110" s="1" t="s">
        <v>2640</v>
      </c>
      <c r="I110" s="3" t="s">
        <v>2641</v>
      </c>
      <c r="J110" s="1" t="s">
        <v>2642</v>
      </c>
      <c r="K110" s="16" t="s">
        <v>3669</v>
      </c>
      <c r="L110" s="28">
        <v>12000</v>
      </c>
      <c r="M110" s="1" t="s">
        <v>2148</v>
      </c>
      <c r="N110" s="41">
        <v>12</v>
      </c>
      <c r="O110" s="1" t="s">
        <v>4331</v>
      </c>
      <c r="P110" s="41">
        <v>0</v>
      </c>
      <c r="Q110" s="41">
        <v>12</v>
      </c>
      <c r="R110" s="39">
        <f t="shared" si="1"/>
        <v>1000</v>
      </c>
      <c r="S110" s="2" t="s">
        <v>2643</v>
      </c>
    </row>
    <row r="111" spans="1:19" ht="21" customHeight="1">
      <c r="A111" s="25">
        <v>244154</v>
      </c>
      <c r="B111" s="3" t="s">
        <v>7</v>
      </c>
      <c r="C111" s="3" t="s">
        <v>2591</v>
      </c>
      <c r="D111" s="3" t="s">
        <v>2592</v>
      </c>
      <c r="E111" s="3" t="s">
        <v>2593</v>
      </c>
      <c r="F111" s="3" t="s">
        <v>5</v>
      </c>
      <c r="G111" s="4">
        <v>120000061098</v>
      </c>
      <c r="H111" s="1" t="s">
        <v>2647</v>
      </c>
      <c r="I111" s="3" t="s">
        <v>2647</v>
      </c>
      <c r="J111" s="1" t="s">
        <v>2648</v>
      </c>
      <c r="K111" s="16" t="s">
        <v>2649</v>
      </c>
      <c r="L111" s="28">
        <v>16000</v>
      </c>
      <c r="M111" s="1" t="s">
        <v>1649</v>
      </c>
      <c r="N111" s="41">
        <v>12</v>
      </c>
      <c r="O111" s="1" t="s">
        <v>4331</v>
      </c>
      <c r="P111" s="41">
        <v>0</v>
      </c>
      <c r="Q111" s="41">
        <v>12</v>
      </c>
      <c r="R111" s="39">
        <f t="shared" si="1"/>
        <v>1333.3333333333333</v>
      </c>
      <c r="S111" s="2" t="s">
        <v>2650</v>
      </c>
    </row>
    <row r="112" spans="1:19" ht="21" customHeight="1">
      <c r="A112" s="25">
        <v>244154</v>
      </c>
      <c r="B112" s="3" t="s">
        <v>7</v>
      </c>
      <c r="C112" s="3" t="s">
        <v>2591</v>
      </c>
      <c r="D112" s="3" t="s">
        <v>2592</v>
      </c>
      <c r="E112" s="3" t="s">
        <v>2593</v>
      </c>
      <c r="F112" s="3" t="s">
        <v>5</v>
      </c>
      <c r="G112" s="4">
        <v>120000043630</v>
      </c>
      <c r="H112" s="1" t="s">
        <v>2594</v>
      </c>
      <c r="I112" s="3" t="s">
        <v>2595</v>
      </c>
      <c r="J112" s="1" t="s">
        <v>2596</v>
      </c>
      <c r="K112" s="16" t="s">
        <v>3669</v>
      </c>
      <c r="L112" s="28">
        <v>12000</v>
      </c>
      <c r="M112" s="1" t="s">
        <v>2597</v>
      </c>
      <c r="N112" s="41">
        <v>12</v>
      </c>
      <c r="O112" s="1" t="s">
        <v>4331</v>
      </c>
      <c r="P112" s="41">
        <v>0</v>
      </c>
      <c r="Q112" s="41">
        <v>12</v>
      </c>
      <c r="R112" s="39">
        <f t="shared" si="1"/>
        <v>1000</v>
      </c>
      <c r="S112" s="2" t="s">
        <v>2598</v>
      </c>
    </row>
    <row r="113" spans="1:23" ht="21" customHeight="1">
      <c r="A113" s="25">
        <v>244154</v>
      </c>
      <c r="B113" s="1" t="s">
        <v>7</v>
      </c>
      <c r="C113" s="1" t="s">
        <v>1345</v>
      </c>
      <c r="D113" s="1" t="s">
        <v>3504</v>
      </c>
      <c r="E113" s="1" t="s">
        <v>3503</v>
      </c>
      <c r="F113" s="1" t="s">
        <v>5</v>
      </c>
      <c r="G113" s="4">
        <v>120000064988</v>
      </c>
      <c r="H113" s="1" t="s">
        <v>1393</v>
      </c>
      <c r="I113" s="1" t="s">
        <v>1394</v>
      </c>
      <c r="J113" s="1" t="s">
        <v>3945</v>
      </c>
      <c r="K113" s="16">
        <v>26638777</v>
      </c>
      <c r="L113" s="26">
        <v>51360</v>
      </c>
      <c r="M113" s="1" t="s">
        <v>1395</v>
      </c>
      <c r="N113" s="41">
        <v>10</v>
      </c>
      <c r="O113" s="1" t="s">
        <v>4325</v>
      </c>
      <c r="P113" s="41">
        <v>2</v>
      </c>
      <c r="Q113" s="41">
        <v>12</v>
      </c>
      <c r="R113" s="39">
        <f t="shared" si="1"/>
        <v>4280</v>
      </c>
      <c r="S113" s="2" t="s">
        <v>1396</v>
      </c>
      <c r="T113" s="1"/>
      <c r="U113" s="1"/>
      <c r="V113" s="1"/>
      <c r="W113" s="1"/>
    </row>
    <row r="114" spans="1:23" ht="21" customHeight="1">
      <c r="A114" s="25">
        <v>244154</v>
      </c>
      <c r="B114" s="1" t="s">
        <v>7</v>
      </c>
      <c r="C114" s="1" t="s">
        <v>1345</v>
      </c>
      <c r="D114" s="1" t="s">
        <v>3504</v>
      </c>
      <c r="E114" s="1" t="s">
        <v>3503</v>
      </c>
      <c r="F114" s="1" t="s">
        <v>5</v>
      </c>
      <c r="G114" s="4">
        <v>120000057492</v>
      </c>
      <c r="H114" s="1" t="s">
        <v>1413</v>
      </c>
      <c r="I114" s="1" t="s">
        <v>1414</v>
      </c>
      <c r="J114" s="1" t="s">
        <v>3949</v>
      </c>
      <c r="K114" s="16" t="s">
        <v>4261</v>
      </c>
      <c r="L114" s="26">
        <v>23112</v>
      </c>
      <c r="M114" s="1" t="s">
        <v>1415</v>
      </c>
      <c r="N114" s="41">
        <v>1</v>
      </c>
      <c r="O114" s="1" t="s">
        <v>4332</v>
      </c>
      <c r="P114" s="41">
        <v>0</v>
      </c>
      <c r="Q114" s="41">
        <v>1</v>
      </c>
      <c r="R114" s="39">
        <f t="shared" si="1"/>
        <v>23112</v>
      </c>
      <c r="S114" s="2" t="s">
        <v>1416</v>
      </c>
      <c r="T114" s="1"/>
      <c r="U114" s="1"/>
      <c r="V114" s="1"/>
      <c r="W114" s="1"/>
    </row>
    <row r="115" spans="1:23" ht="21" customHeight="1">
      <c r="A115" s="25">
        <v>244154</v>
      </c>
      <c r="B115" s="1" t="s">
        <v>7</v>
      </c>
      <c r="C115" s="1" t="s">
        <v>1345</v>
      </c>
      <c r="D115" s="1" t="s">
        <v>3504</v>
      </c>
      <c r="E115" s="1" t="s">
        <v>3503</v>
      </c>
      <c r="F115" s="1" t="s">
        <v>5</v>
      </c>
      <c r="G115" s="4">
        <v>120000057168</v>
      </c>
      <c r="H115" s="1" t="s">
        <v>1445</v>
      </c>
      <c r="I115" s="1" t="s">
        <v>1446</v>
      </c>
      <c r="J115" s="1" t="s">
        <v>3954</v>
      </c>
      <c r="K115" s="16">
        <v>23448888</v>
      </c>
      <c r="L115" s="26">
        <v>25031.58</v>
      </c>
      <c r="M115" s="1" t="s">
        <v>1447</v>
      </c>
      <c r="N115" s="41">
        <v>1</v>
      </c>
      <c r="O115" s="1" t="s">
        <v>4332</v>
      </c>
      <c r="P115" s="41">
        <v>0</v>
      </c>
      <c r="Q115" s="41">
        <v>1</v>
      </c>
      <c r="R115" s="39">
        <f t="shared" si="1"/>
        <v>25031.58</v>
      </c>
      <c r="S115" s="2" t="s">
        <v>1448</v>
      </c>
      <c r="T115" s="1"/>
      <c r="U115" s="1"/>
      <c r="V115" s="1"/>
      <c r="W115" s="1"/>
    </row>
    <row r="116" spans="1:23" ht="21" customHeight="1">
      <c r="A116" s="25">
        <v>244154</v>
      </c>
      <c r="B116" s="1" t="s">
        <v>7</v>
      </c>
      <c r="C116" s="1" t="s">
        <v>1345</v>
      </c>
      <c r="D116" s="1" t="s">
        <v>3504</v>
      </c>
      <c r="E116" s="1" t="s">
        <v>3503</v>
      </c>
      <c r="F116" s="1" t="s">
        <v>5</v>
      </c>
      <c r="G116" s="4">
        <v>120000056083</v>
      </c>
      <c r="H116" s="1" t="s">
        <v>1422</v>
      </c>
      <c r="I116" s="1" t="s">
        <v>1423</v>
      </c>
      <c r="J116" s="1" t="s">
        <v>3950</v>
      </c>
      <c r="K116" s="16">
        <v>815833400</v>
      </c>
      <c r="L116" s="26">
        <v>92715.5</v>
      </c>
      <c r="M116" s="1" t="s">
        <v>1424</v>
      </c>
      <c r="N116" s="41">
        <v>10</v>
      </c>
      <c r="O116" s="1" t="s">
        <v>4325</v>
      </c>
      <c r="P116" s="41">
        <v>2</v>
      </c>
      <c r="Q116" s="41">
        <v>12</v>
      </c>
      <c r="R116" s="39">
        <f t="shared" si="1"/>
        <v>7726.291666666667</v>
      </c>
      <c r="S116" s="2" t="s">
        <v>1425</v>
      </c>
      <c r="T116" s="1"/>
      <c r="U116" s="1"/>
      <c r="V116" s="1"/>
      <c r="W116" s="1"/>
    </row>
    <row r="117" spans="1:23" ht="21" customHeight="1">
      <c r="A117" s="25">
        <v>244154</v>
      </c>
      <c r="B117" s="1" t="s">
        <v>7</v>
      </c>
      <c r="C117" s="1" t="s">
        <v>1345</v>
      </c>
      <c r="D117" s="1" t="s">
        <v>3504</v>
      </c>
      <c r="E117" s="1" t="s">
        <v>3503</v>
      </c>
      <c r="F117" s="1" t="s">
        <v>5</v>
      </c>
      <c r="G117" s="4">
        <v>120000056031</v>
      </c>
      <c r="H117" s="1" t="s">
        <v>1358</v>
      </c>
      <c r="I117" s="1" t="s">
        <v>1358</v>
      </c>
      <c r="J117" s="1" t="s">
        <v>3942</v>
      </c>
      <c r="K117" s="16" t="s">
        <v>4262</v>
      </c>
      <c r="L117" s="26">
        <v>26745.72</v>
      </c>
      <c r="M117" s="1" t="s">
        <v>1359</v>
      </c>
      <c r="N117" s="41">
        <v>12</v>
      </c>
      <c r="O117" s="1" t="s">
        <v>4331</v>
      </c>
      <c r="P117" s="41">
        <v>0</v>
      </c>
      <c r="Q117" s="41">
        <v>12</v>
      </c>
      <c r="R117" s="39">
        <f t="shared" si="1"/>
        <v>2228.81</v>
      </c>
      <c r="S117" s="2" t="s">
        <v>1360</v>
      </c>
      <c r="T117" s="1"/>
      <c r="U117" s="1"/>
      <c r="V117" s="1"/>
      <c r="W117" s="1"/>
    </row>
    <row r="118" spans="1:23" ht="21" customHeight="1">
      <c r="A118" s="25">
        <v>244154</v>
      </c>
      <c r="B118" s="1" t="s">
        <v>7</v>
      </c>
      <c r="C118" s="1" t="s">
        <v>1345</v>
      </c>
      <c r="D118" s="1" t="s">
        <v>3504</v>
      </c>
      <c r="E118" s="1" t="s">
        <v>3503</v>
      </c>
      <c r="F118" s="1" t="s">
        <v>5</v>
      </c>
      <c r="G118" s="4">
        <v>120000056003</v>
      </c>
      <c r="H118" s="1" t="s">
        <v>1350</v>
      </c>
      <c r="I118" s="1" t="s">
        <v>1351</v>
      </c>
      <c r="J118" s="1" t="s">
        <v>1352</v>
      </c>
      <c r="K118" s="16">
        <v>27136461</v>
      </c>
      <c r="L118" s="26">
        <v>154080</v>
      </c>
      <c r="M118" s="1" t="s">
        <v>1353</v>
      </c>
      <c r="N118" s="41">
        <v>12</v>
      </c>
      <c r="O118" s="1" t="s">
        <v>4331</v>
      </c>
      <c r="P118" s="41">
        <v>2</v>
      </c>
      <c r="Q118" s="41">
        <v>14</v>
      </c>
      <c r="R118" s="39">
        <f t="shared" si="1"/>
        <v>11005.714285714286</v>
      </c>
      <c r="S118" s="2" t="s">
        <v>1354</v>
      </c>
      <c r="T118" s="1"/>
      <c r="U118" s="1"/>
      <c r="V118" s="1"/>
      <c r="W118" s="1"/>
    </row>
    <row r="119" spans="1:23" ht="21" customHeight="1">
      <c r="A119" s="25">
        <v>244154</v>
      </c>
      <c r="B119" s="1" t="s">
        <v>7</v>
      </c>
      <c r="C119" s="1" t="s">
        <v>1345</v>
      </c>
      <c r="D119" s="1" t="s">
        <v>3504</v>
      </c>
      <c r="E119" s="1" t="s">
        <v>3503</v>
      </c>
      <c r="F119" s="1" t="s">
        <v>5</v>
      </c>
      <c r="G119" s="4">
        <v>120000051920</v>
      </c>
      <c r="H119" s="1" t="s">
        <v>1355</v>
      </c>
      <c r="I119" s="1" t="s">
        <v>1355</v>
      </c>
      <c r="J119" s="1" t="s">
        <v>3942</v>
      </c>
      <c r="K119" s="16">
        <v>879872100</v>
      </c>
      <c r="L119" s="26">
        <v>25680</v>
      </c>
      <c r="M119" s="1" t="s">
        <v>1356</v>
      </c>
      <c r="N119" s="41">
        <v>12</v>
      </c>
      <c r="O119" s="1" t="s">
        <v>4331</v>
      </c>
      <c r="P119" s="41">
        <v>0</v>
      </c>
      <c r="Q119" s="41">
        <v>12</v>
      </c>
      <c r="R119" s="39">
        <f t="shared" si="1"/>
        <v>2140</v>
      </c>
      <c r="S119" s="2" t="s">
        <v>1357</v>
      </c>
      <c r="T119" s="1"/>
      <c r="U119" s="1"/>
      <c r="V119" s="1"/>
      <c r="W119" s="1"/>
    </row>
    <row r="120" spans="1:23" ht="21" customHeight="1">
      <c r="A120" s="25">
        <v>244154</v>
      </c>
      <c r="B120" s="1" t="s">
        <v>7</v>
      </c>
      <c r="C120" s="1" t="s">
        <v>1345</v>
      </c>
      <c r="D120" s="1" t="s">
        <v>3504</v>
      </c>
      <c r="E120" s="1" t="s">
        <v>3503</v>
      </c>
      <c r="F120" s="1" t="s">
        <v>5</v>
      </c>
      <c r="G120" s="6">
        <v>120000068036</v>
      </c>
      <c r="H120" s="1" t="s">
        <v>3564</v>
      </c>
      <c r="I120" s="1" t="s">
        <v>1475</v>
      </c>
      <c r="J120" s="1" t="s">
        <v>3958</v>
      </c>
      <c r="K120" s="16">
        <v>26775905</v>
      </c>
      <c r="L120" s="26">
        <v>12050</v>
      </c>
      <c r="M120" s="1" t="s">
        <v>1476</v>
      </c>
      <c r="N120" s="41">
        <v>1</v>
      </c>
      <c r="O120" s="1" t="s">
        <v>4332</v>
      </c>
      <c r="P120" s="41">
        <v>0</v>
      </c>
      <c r="Q120" s="41">
        <v>1</v>
      </c>
      <c r="R120" s="39">
        <f t="shared" si="1"/>
        <v>12050</v>
      </c>
      <c r="S120" s="2" t="s">
        <v>1477</v>
      </c>
      <c r="T120" s="1"/>
      <c r="U120" s="1"/>
      <c r="V120" s="1"/>
      <c r="W120" s="1"/>
    </row>
    <row r="121" spans="1:23" ht="21" customHeight="1">
      <c r="A121" s="25">
        <v>244154</v>
      </c>
      <c r="B121" s="1" t="s">
        <v>7</v>
      </c>
      <c r="C121" s="1" t="s">
        <v>1345</v>
      </c>
      <c r="D121" s="1" t="s">
        <v>3504</v>
      </c>
      <c r="E121" s="1" t="s">
        <v>3503</v>
      </c>
      <c r="F121" s="24" t="s">
        <v>5</v>
      </c>
      <c r="G121" s="6">
        <v>120000068075</v>
      </c>
      <c r="H121" s="1" t="s">
        <v>3563</v>
      </c>
      <c r="I121" s="1" t="s">
        <v>1472</v>
      </c>
      <c r="J121" s="1" t="s">
        <v>3957</v>
      </c>
      <c r="K121" s="16">
        <v>23504070</v>
      </c>
      <c r="L121" s="26">
        <v>18200</v>
      </c>
      <c r="M121" s="1" t="s">
        <v>1473</v>
      </c>
      <c r="N121" s="41">
        <v>1</v>
      </c>
      <c r="O121" s="1" t="s">
        <v>4332</v>
      </c>
      <c r="P121" s="41">
        <v>0</v>
      </c>
      <c r="Q121" s="41">
        <v>1</v>
      </c>
      <c r="R121" s="39">
        <f t="shared" si="1"/>
        <v>18200</v>
      </c>
      <c r="S121" s="2" t="s">
        <v>1474</v>
      </c>
      <c r="T121" s="1"/>
      <c r="U121" s="1"/>
      <c r="V121" s="1"/>
      <c r="W121" s="1"/>
    </row>
    <row r="122" spans="1:23" ht="21" customHeight="1">
      <c r="A122" s="25">
        <v>244154</v>
      </c>
      <c r="B122" s="1" t="s">
        <v>7</v>
      </c>
      <c r="C122" s="1" t="s">
        <v>1345</v>
      </c>
      <c r="D122" s="1" t="s">
        <v>3504</v>
      </c>
      <c r="E122" s="1" t="s">
        <v>3503</v>
      </c>
      <c r="F122" s="1" t="s">
        <v>5</v>
      </c>
      <c r="G122" s="4">
        <v>120000057709</v>
      </c>
      <c r="H122" s="1" t="s">
        <v>1409</v>
      </c>
      <c r="I122" s="1" t="s">
        <v>1410</v>
      </c>
      <c r="J122" s="1" t="s">
        <v>3948</v>
      </c>
      <c r="K122" s="16">
        <v>20121234</v>
      </c>
      <c r="L122" s="26">
        <v>320679</v>
      </c>
      <c r="M122" s="1" t="s">
        <v>1411</v>
      </c>
      <c r="N122" s="41">
        <v>10</v>
      </c>
      <c r="O122" s="1" t="s">
        <v>4325</v>
      </c>
      <c r="P122" s="41">
        <v>2</v>
      </c>
      <c r="Q122" s="41">
        <v>12</v>
      </c>
      <c r="R122" s="39">
        <f t="shared" si="1"/>
        <v>26723.25</v>
      </c>
      <c r="S122" s="2" t="s">
        <v>1412</v>
      </c>
      <c r="T122" s="1"/>
      <c r="U122" s="1"/>
      <c r="V122" s="1"/>
      <c r="W122" s="1"/>
    </row>
    <row r="123" spans="1:23" ht="21" customHeight="1">
      <c r="A123" s="25">
        <v>244154</v>
      </c>
      <c r="B123" s="1" t="s">
        <v>7</v>
      </c>
      <c r="C123" s="1" t="s">
        <v>1345</v>
      </c>
      <c r="D123" s="1" t="s">
        <v>3504</v>
      </c>
      <c r="E123" s="1" t="s">
        <v>3503</v>
      </c>
      <c r="F123" s="1" t="s">
        <v>5</v>
      </c>
      <c r="G123" s="4">
        <v>120000056081</v>
      </c>
      <c r="H123" s="1" t="s">
        <v>1373</v>
      </c>
      <c r="I123" s="1" t="s">
        <v>3656</v>
      </c>
      <c r="J123" s="1" t="s">
        <v>3943</v>
      </c>
      <c r="K123" s="16">
        <v>26631199</v>
      </c>
      <c r="L123" s="26">
        <v>25680</v>
      </c>
      <c r="M123" s="1" t="s">
        <v>1356</v>
      </c>
      <c r="N123" s="41">
        <v>12</v>
      </c>
      <c r="O123" s="1" t="s">
        <v>4331</v>
      </c>
      <c r="P123" s="41">
        <v>0</v>
      </c>
      <c r="Q123" s="41">
        <v>12</v>
      </c>
      <c r="R123" s="39">
        <f t="shared" si="1"/>
        <v>2140</v>
      </c>
      <c r="S123" s="2" t="s">
        <v>1374</v>
      </c>
      <c r="T123" s="1"/>
      <c r="U123" s="1"/>
      <c r="V123" s="1"/>
      <c r="W123" s="1"/>
    </row>
    <row r="124" spans="1:23" ht="21" customHeight="1">
      <c r="A124" s="25">
        <v>244154</v>
      </c>
      <c r="B124" s="1" t="s">
        <v>7</v>
      </c>
      <c r="C124" s="1" t="s">
        <v>1345</v>
      </c>
      <c r="D124" s="1" t="s">
        <v>3504</v>
      </c>
      <c r="E124" s="1" t="s">
        <v>3503</v>
      </c>
      <c r="F124" s="1" t="s">
        <v>5</v>
      </c>
      <c r="G124" s="4">
        <v>120000057488</v>
      </c>
      <c r="H124" s="1" t="s">
        <v>1386</v>
      </c>
      <c r="I124" s="1" t="s">
        <v>1387</v>
      </c>
      <c r="J124" s="1" t="s">
        <v>1388</v>
      </c>
      <c r="K124" s="16">
        <v>956071007</v>
      </c>
      <c r="L124" s="26">
        <v>42800</v>
      </c>
      <c r="M124" s="1" t="s">
        <v>1005</v>
      </c>
      <c r="N124" s="41">
        <v>1</v>
      </c>
      <c r="O124" s="1" t="s">
        <v>4332</v>
      </c>
      <c r="P124" s="41">
        <v>0</v>
      </c>
      <c r="Q124" s="41">
        <v>1</v>
      </c>
      <c r="R124" s="39">
        <f t="shared" si="1"/>
        <v>42800</v>
      </c>
      <c r="S124" s="2" t="s">
        <v>1389</v>
      </c>
      <c r="T124" s="1"/>
      <c r="U124" s="1"/>
      <c r="V124" s="1"/>
      <c r="W124" s="1"/>
    </row>
    <row r="125" spans="1:23" ht="21" customHeight="1">
      <c r="A125" s="25">
        <v>244154</v>
      </c>
      <c r="B125" s="1" t="s">
        <v>7</v>
      </c>
      <c r="C125" s="1" t="s">
        <v>1345</v>
      </c>
      <c r="D125" s="1" t="s">
        <v>3504</v>
      </c>
      <c r="E125" s="1" t="s">
        <v>3503</v>
      </c>
      <c r="F125" s="1" t="s">
        <v>5</v>
      </c>
      <c r="G125" s="4">
        <v>120000056180</v>
      </c>
      <c r="H125" s="1" t="s">
        <v>1366</v>
      </c>
      <c r="I125" s="1" t="s">
        <v>3654</v>
      </c>
      <c r="J125" s="1" t="s">
        <v>1367</v>
      </c>
      <c r="K125" s="16">
        <v>26794626</v>
      </c>
      <c r="L125" s="26">
        <v>32356.799999999999</v>
      </c>
      <c r="M125" s="1" t="s">
        <v>1368</v>
      </c>
      <c r="N125" s="41">
        <v>12</v>
      </c>
      <c r="O125" s="1" t="s">
        <v>4331</v>
      </c>
      <c r="P125" s="41">
        <v>0</v>
      </c>
      <c r="Q125" s="41">
        <v>12</v>
      </c>
      <c r="R125" s="39">
        <f t="shared" si="1"/>
        <v>2696.4</v>
      </c>
      <c r="S125" s="2" t="s">
        <v>1369</v>
      </c>
      <c r="T125" s="1"/>
      <c r="U125" s="1"/>
      <c r="V125" s="1"/>
      <c r="W125" s="1"/>
    </row>
    <row r="126" spans="1:23" ht="21" customHeight="1">
      <c r="A126" s="25">
        <v>244154</v>
      </c>
      <c r="B126" s="1" t="s">
        <v>7</v>
      </c>
      <c r="C126" s="1" t="s">
        <v>1345</v>
      </c>
      <c r="D126" s="1" t="s">
        <v>3504</v>
      </c>
      <c r="E126" s="1" t="s">
        <v>3503</v>
      </c>
      <c r="F126" s="1" t="s">
        <v>5</v>
      </c>
      <c r="G126" s="4">
        <v>120000056210</v>
      </c>
      <c r="H126" s="1" t="s">
        <v>1390</v>
      </c>
      <c r="I126" s="1" t="s">
        <v>3657</v>
      </c>
      <c r="J126" s="1" t="s">
        <v>3944</v>
      </c>
      <c r="K126" s="16">
        <v>26602817</v>
      </c>
      <c r="L126" s="26">
        <v>53157.599999999999</v>
      </c>
      <c r="M126" s="1" t="s">
        <v>1391</v>
      </c>
      <c r="N126" s="41">
        <v>3</v>
      </c>
      <c r="O126" s="1" t="s">
        <v>4321</v>
      </c>
      <c r="P126" s="41">
        <v>0</v>
      </c>
      <c r="Q126" s="41">
        <v>3</v>
      </c>
      <c r="R126" s="39">
        <f t="shared" si="1"/>
        <v>17719.2</v>
      </c>
      <c r="S126" s="2" t="s">
        <v>1392</v>
      </c>
      <c r="T126" s="1"/>
      <c r="U126" s="1"/>
      <c r="V126" s="1"/>
      <c r="W126" s="1"/>
    </row>
    <row r="127" spans="1:23" ht="21" customHeight="1">
      <c r="A127" s="25">
        <v>244154</v>
      </c>
      <c r="B127" s="1" t="s">
        <v>7</v>
      </c>
      <c r="C127" s="1" t="s">
        <v>1345</v>
      </c>
      <c r="D127" s="1" t="s">
        <v>3504</v>
      </c>
      <c r="E127" s="1" t="s">
        <v>3503</v>
      </c>
      <c r="F127" s="1" t="s">
        <v>5</v>
      </c>
      <c r="G127" s="4">
        <v>120000056251</v>
      </c>
      <c r="H127" s="1" t="s">
        <v>1400</v>
      </c>
      <c r="I127" s="1" t="s">
        <v>1401</v>
      </c>
      <c r="J127" s="1" t="s">
        <v>3947</v>
      </c>
      <c r="K127" s="16" t="s">
        <v>1402</v>
      </c>
      <c r="L127" s="26">
        <v>24396</v>
      </c>
      <c r="M127" s="1" t="s">
        <v>1403</v>
      </c>
      <c r="N127" s="41">
        <v>12</v>
      </c>
      <c r="O127" s="1" t="s">
        <v>4331</v>
      </c>
      <c r="P127" s="41">
        <v>0</v>
      </c>
      <c r="Q127" s="41">
        <v>12</v>
      </c>
      <c r="R127" s="39">
        <f t="shared" si="1"/>
        <v>2033</v>
      </c>
      <c r="S127" s="2" t="s">
        <v>1404</v>
      </c>
      <c r="T127" s="1"/>
      <c r="U127" s="1"/>
      <c r="V127" s="1"/>
      <c r="W127" s="1"/>
    </row>
    <row r="128" spans="1:23" ht="21" customHeight="1">
      <c r="A128" s="25">
        <v>244154</v>
      </c>
      <c r="B128" s="1" t="s">
        <v>7</v>
      </c>
      <c r="C128" s="1" t="s">
        <v>1345</v>
      </c>
      <c r="D128" s="1" t="s">
        <v>3504</v>
      </c>
      <c r="E128" s="1" t="s">
        <v>3503</v>
      </c>
      <c r="F128" s="1" t="s">
        <v>5</v>
      </c>
      <c r="G128" s="4">
        <v>120000058250</v>
      </c>
      <c r="H128" s="1" t="s">
        <v>1426</v>
      </c>
      <c r="I128" s="1" t="s">
        <v>1427</v>
      </c>
      <c r="J128" s="1" t="s">
        <v>3951</v>
      </c>
      <c r="K128" s="16" t="s">
        <v>1428</v>
      </c>
      <c r="L128" s="26">
        <v>21400</v>
      </c>
      <c r="M128" s="1" t="s">
        <v>1024</v>
      </c>
      <c r="N128" s="41">
        <v>1</v>
      </c>
      <c r="O128" s="1" t="s">
        <v>4332</v>
      </c>
      <c r="P128" s="41">
        <v>0</v>
      </c>
      <c r="Q128" s="41">
        <v>1</v>
      </c>
      <c r="R128" s="39">
        <f t="shared" si="1"/>
        <v>21400</v>
      </c>
      <c r="S128" s="2" t="s">
        <v>1429</v>
      </c>
      <c r="T128" s="1"/>
      <c r="U128" s="1"/>
      <c r="V128" s="1"/>
      <c r="W128" s="1"/>
    </row>
    <row r="129" spans="1:23" ht="21" customHeight="1">
      <c r="A129" s="25">
        <v>244154</v>
      </c>
      <c r="B129" s="1" t="s">
        <v>7</v>
      </c>
      <c r="C129" s="1" t="s">
        <v>1345</v>
      </c>
      <c r="D129" s="1" t="s">
        <v>3504</v>
      </c>
      <c r="E129" s="1" t="s">
        <v>3503</v>
      </c>
      <c r="F129" s="1" t="s">
        <v>5</v>
      </c>
      <c r="G129" s="4">
        <v>120000057487</v>
      </c>
      <c r="H129" s="1" t="s">
        <v>1380</v>
      </c>
      <c r="I129" s="1" t="s">
        <v>1381</v>
      </c>
      <c r="J129" s="1" t="s">
        <v>1382</v>
      </c>
      <c r="K129" s="16" t="s">
        <v>1383</v>
      </c>
      <c r="L129" s="26">
        <v>16692</v>
      </c>
      <c r="M129" s="1" t="s">
        <v>1384</v>
      </c>
      <c r="N129" s="41">
        <v>12</v>
      </c>
      <c r="O129" s="1" t="s">
        <v>4331</v>
      </c>
      <c r="P129" s="41">
        <v>0</v>
      </c>
      <c r="Q129" s="41">
        <v>12</v>
      </c>
      <c r="R129" s="39">
        <f t="shared" si="1"/>
        <v>1391</v>
      </c>
      <c r="S129" s="2" t="s">
        <v>1385</v>
      </c>
      <c r="T129" s="1"/>
      <c r="U129" s="1"/>
      <c r="V129" s="1"/>
      <c r="W129" s="1"/>
    </row>
    <row r="130" spans="1:23" ht="21" customHeight="1">
      <c r="A130" s="25">
        <v>244154</v>
      </c>
      <c r="B130" s="1" t="s">
        <v>7</v>
      </c>
      <c r="C130" s="1" t="s">
        <v>1345</v>
      </c>
      <c r="D130" s="1" t="s">
        <v>3504</v>
      </c>
      <c r="E130" s="1" t="s">
        <v>3503</v>
      </c>
      <c r="F130" s="1" t="s">
        <v>5</v>
      </c>
      <c r="G130" s="6">
        <v>120000066691</v>
      </c>
      <c r="H130" s="1" t="s">
        <v>3561</v>
      </c>
      <c r="I130" s="1" t="s">
        <v>3658</v>
      </c>
      <c r="J130" s="1" t="s">
        <v>3955</v>
      </c>
      <c r="K130" s="16" t="s">
        <v>1465</v>
      </c>
      <c r="L130" s="26">
        <v>296925</v>
      </c>
      <c r="M130" s="1" t="s">
        <v>1466</v>
      </c>
      <c r="N130" s="41">
        <v>10</v>
      </c>
      <c r="O130" s="1" t="s">
        <v>4325</v>
      </c>
      <c r="P130" s="41">
        <v>2</v>
      </c>
      <c r="Q130" s="41">
        <v>12</v>
      </c>
      <c r="R130" s="39">
        <f t="shared" ref="R130:R193" si="2">L130/Q130</f>
        <v>24743.75</v>
      </c>
      <c r="S130" s="2" t="s">
        <v>1467</v>
      </c>
      <c r="T130" s="1"/>
      <c r="U130" s="1"/>
      <c r="V130" s="1"/>
      <c r="W130" s="1"/>
    </row>
    <row r="131" spans="1:23" ht="21" customHeight="1">
      <c r="A131" s="25">
        <v>244154</v>
      </c>
      <c r="B131" s="1" t="s">
        <v>7</v>
      </c>
      <c r="C131" s="1" t="s">
        <v>1345</v>
      </c>
      <c r="D131" s="1" t="s">
        <v>3504</v>
      </c>
      <c r="E131" s="1" t="s">
        <v>3503</v>
      </c>
      <c r="F131" s="1" t="s">
        <v>5</v>
      </c>
      <c r="G131" s="4">
        <v>120000056248</v>
      </c>
      <c r="H131" s="1" t="s">
        <v>3560</v>
      </c>
      <c r="I131" s="1" t="s">
        <v>1397</v>
      </c>
      <c r="J131" s="1" t="s">
        <v>3946</v>
      </c>
      <c r="K131" s="16" t="s">
        <v>205</v>
      </c>
      <c r="L131" s="26">
        <v>26750</v>
      </c>
      <c r="M131" s="1" t="s">
        <v>1398</v>
      </c>
      <c r="N131" s="41">
        <v>12</v>
      </c>
      <c r="O131" s="1" t="s">
        <v>4331</v>
      </c>
      <c r="P131" s="41">
        <v>0</v>
      </c>
      <c r="Q131" s="41">
        <v>12</v>
      </c>
      <c r="R131" s="39">
        <f t="shared" si="2"/>
        <v>2229.1666666666665</v>
      </c>
      <c r="S131" s="2" t="s">
        <v>1399</v>
      </c>
      <c r="T131" s="1"/>
      <c r="U131" s="1"/>
      <c r="V131" s="1"/>
      <c r="W131" s="1"/>
    </row>
    <row r="132" spans="1:23" ht="21" customHeight="1">
      <c r="A132" s="25">
        <v>244154</v>
      </c>
      <c r="B132" s="1" t="s">
        <v>7</v>
      </c>
      <c r="C132" s="1" t="s">
        <v>1345</v>
      </c>
      <c r="D132" s="1" t="s">
        <v>3504</v>
      </c>
      <c r="E132" s="1" t="s">
        <v>3503</v>
      </c>
      <c r="F132" s="1" t="s">
        <v>5</v>
      </c>
      <c r="G132" s="11" t="s">
        <v>1455</v>
      </c>
      <c r="H132" s="1" t="s">
        <v>1456</v>
      </c>
      <c r="I132" s="1" t="s">
        <v>1457</v>
      </c>
      <c r="J132" s="1" t="s">
        <v>1458</v>
      </c>
      <c r="K132" s="16">
        <v>26365888</v>
      </c>
      <c r="L132" s="26">
        <v>10700</v>
      </c>
      <c r="M132" s="1" t="s">
        <v>1443</v>
      </c>
      <c r="N132" s="41">
        <v>1</v>
      </c>
      <c r="O132" s="1" t="s">
        <v>4332</v>
      </c>
      <c r="P132" s="41">
        <v>0</v>
      </c>
      <c r="Q132" s="41">
        <v>1</v>
      </c>
      <c r="R132" s="39">
        <f t="shared" si="2"/>
        <v>10700</v>
      </c>
      <c r="S132" s="2" t="s">
        <v>1459</v>
      </c>
      <c r="T132" s="1"/>
      <c r="U132" s="1"/>
      <c r="V132" s="1"/>
      <c r="W132" s="1"/>
    </row>
    <row r="133" spans="1:23" ht="21" customHeight="1">
      <c r="A133" s="25">
        <v>244154</v>
      </c>
      <c r="B133" s="1" t="s">
        <v>7</v>
      </c>
      <c r="C133" s="1" t="s">
        <v>1345</v>
      </c>
      <c r="D133" s="1" t="s">
        <v>3504</v>
      </c>
      <c r="E133" s="1" t="s">
        <v>3503</v>
      </c>
      <c r="F133" s="1" t="s">
        <v>5</v>
      </c>
      <c r="G133" s="6">
        <v>120000057545</v>
      </c>
      <c r="H133" s="1" t="s">
        <v>1449</v>
      </c>
      <c r="I133" s="1" t="s">
        <v>1450</v>
      </c>
      <c r="J133" s="1" t="s">
        <v>1451</v>
      </c>
      <c r="K133" s="16" t="s">
        <v>1452</v>
      </c>
      <c r="L133" s="26">
        <v>16478</v>
      </c>
      <c r="M133" s="1" t="s">
        <v>1453</v>
      </c>
      <c r="N133" s="41">
        <v>12</v>
      </c>
      <c r="O133" s="1" t="s">
        <v>4331</v>
      </c>
      <c r="P133" s="41">
        <v>1</v>
      </c>
      <c r="Q133" s="41">
        <v>13</v>
      </c>
      <c r="R133" s="39">
        <f t="shared" si="2"/>
        <v>1267.5384615384614</v>
      </c>
      <c r="S133" s="2" t="s">
        <v>1454</v>
      </c>
      <c r="T133" s="1"/>
      <c r="U133" s="1"/>
      <c r="V133" s="1"/>
      <c r="W133" s="1"/>
    </row>
    <row r="134" spans="1:23" ht="21" customHeight="1">
      <c r="A134" s="25">
        <v>244154</v>
      </c>
      <c r="B134" s="1" t="s">
        <v>7</v>
      </c>
      <c r="C134" s="1" t="s">
        <v>1345</v>
      </c>
      <c r="D134" s="1" t="s">
        <v>3504</v>
      </c>
      <c r="E134" s="1" t="s">
        <v>3503</v>
      </c>
      <c r="F134" s="1" t="s">
        <v>5</v>
      </c>
      <c r="G134" s="4">
        <v>120000060292</v>
      </c>
      <c r="H134" s="1" t="s">
        <v>1375</v>
      </c>
      <c r="I134" s="1" t="s">
        <v>1376</v>
      </c>
      <c r="J134" s="1" t="s">
        <v>1377</v>
      </c>
      <c r="K134" s="16">
        <v>23329199</v>
      </c>
      <c r="L134" s="26">
        <v>108000</v>
      </c>
      <c r="M134" s="1" t="s">
        <v>1378</v>
      </c>
      <c r="N134" s="41">
        <v>12</v>
      </c>
      <c r="O134" s="1" t="s">
        <v>4331</v>
      </c>
      <c r="P134" s="41">
        <v>0</v>
      </c>
      <c r="Q134" s="41">
        <v>12</v>
      </c>
      <c r="R134" s="39">
        <f t="shared" si="2"/>
        <v>9000</v>
      </c>
      <c r="S134" s="2" t="s">
        <v>1379</v>
      </c>
      <c r="T134" s="1"/>
      <c r="U134" s="1"/>
      <c r="V134" s="1"/>
      <c r="W134" s="1"/>
    </row>
    <row r="135" spans="1:23" ht="21" customHeight="1">
      <c r="A135" s="25">
        <v>244154</v>
      </c>
      <c r="B135" s="1" t="s">
        <v>7</v>
      </c>
      <c r="C135" s="1" t="s">
        <v>1345</v>
      </c>
      <c r="D135" s="1" t="s">
        <v>3504</v>
      </c>
      <c r="E135" s="1" t="s">
        <v>3503</v>
      </c>
      <c r="F135" s="1" t="s">
        <v>5</v>
      </c>
      <c r="G135" s="4">
        <v>120000057495</v>
      </c>
      <c r="H135" s="1" t="s">
        <v>1346</v>
      </c>
      <c r="I135" s="1" t="s">
        <v>1347</v>
      </c>
      <c r="J135" s="1" t="s">
        <v>1348</v>
      </c>
      <c r="K135" s="16" t="s">
        <v>4260</v>
      </c>
      <c r="L135" s="26">
        <v>19260</v>
      </c>
      <c r="M135" s="1" t="s">
        <v>2232</v>
      </c>
      <c r="N135" s="41">
        <v>12</v>
      </c>
      <c r="O135" s="1" t="s">
        <v>4331</v>
      </c>
      <c r="P135" s="41">
        <v>0</v>
      </c>
      <c r="Q135" s="41">
        <v>12</v>
      </c>
      <c r="R135" s="39">
        <f t="shared" si="2"/>
        <v>1605</v>
      </c>
      <c r="S135" s="2" t="s">
        <v>1349</v>
      </c>
      <c r="T135" s="1"/>
      <c r="U135" s="1"/>
      <c r="V135" s="1"/>
      <c r="W135" s="1"/>
    </row>
    <row r="136" spans="1:23" ht="21" customHeight="1">
      <c r="A136" s="25">
        <v>244154</v>
      </c>
      <c r="B136" s="1" t="s">
        <v>7</v>
      </c>
      <c r="C136" s="1" t="s">
        <v>1345</v>
      </c>
      <c r="D136" s="1" t="s">
        <v>3504</v>
      </c>
      <c r="E136" s="1" t="s">
        <v>3503</v>
      </c>
      <c r="F136" s="1" t="s">
        <v>5</v>
      </c>
      <c r="G136" s="4">
        <v>120000056238</v>
      </c>
      <c r="H136" s="1" t="s">
        <v>1370</v>
      </c>
      <c r="I136" s="1" t="s">
        <v>3655</v>
      </c>
      <c r="J136" s="1" t="s">
        <v>1371</v>
      </c>
      <c r="K136" s="16">
        <v>992629896</v>
      </c>
      <c r="L136" s="26">
        <v>10700</v>
      </c>
      <c r="M136" s="1" t="s">
        <v>1183</v>
      </c>
      <c r="N136" s="41">
        <v>10</v>
      </c>
      <c r="O136" s="1" t="s">
        <v>4325</v>
      </c>
      <c r="P136" s="41">
        <v>2</v>
      </c>
      <c r="Q136" s="41">
        <v>12</v>
      </c>
      <c r="R136" s="39">
        <f t="shared" si="2"/>
        <v>891.66666666666663</v>
      </c>
      <c r="S136" s="2" t="s">
        <v>1372</v>
      </c>
      <c r="T136" s="1"/>
      <c r="U136" s="1"/>
      <c r="V136" s="1"/>
      <c r="W136" s="1"/>
    </row>
    <row r="137" spans="1:23" ht="21" customHeight="1">
      <c r="A137" s="25">
        <v>244154</v>
      </c>
      <c r="B137" s="1" t="s">
        <v>7</v>
      </c>
      <c r="C137" s="1" t="s">
        <v>1345</v>
      </c>
      <c r="D137" s="1" t="s">
        <v>3504</v>
      </c>
      <c r="E137" s="1" t="s">
        <v>3503</v>
      </c>
      <c r="F137" s="1" t="s">
        <v>5</v>
      </c>
      <c r="G137" s="4">
        <v>120000057493</v>
      </c>
      <c r="H137" s="1" t="s">
        <v>1405</v>
      </c>
      <c r="I137" s="1" t="s">
        <v>1406</v>
      </c>
      <c r="J137" s="1" t="s">
        <v>1407</v>
      </c>
      <c r="K137" s="16">
        <v>27416710</v>
      </c>
      <c r="L137" s="26">
        <v>51360</v>
      </c>
      <c r="M137" s="1" t="s">
        <v>1130</v>
      </c>
      <c r="N137" s="41">
        <v>12</v>
      </c>
      <c r="O137" s="1" t="s">
        <v>4331</v>
      </c>
      <c r="P137" s="41">
        <v>0</v>
      </c>
      <c r="Q137" s="41">
        <v>12</v>
      </c>
      <c r="R137" s="39">
        <f t="shared" si="2"/>
        <v>4280</v>
      </c>
      <c r="S137" s="2" t="s">
        <v>1408</v>
      </c>
      <c r="T137" s="1"/>
      <c r="U137" s="1"/>
      <c r="V137" s="1"/>
      <c r="W137" s="1"/>
    </row>
    <row r="138" spans="1:23" ht="21" customHeight="1">
      <c r="A138" s="25">
        <v>244154</v>
      </c>
      <c r="B138" s="1" t="s">
        <v>7</v>
      </c>
      <c r="C138" s="1" t="s">
        <v>1345</v>
      </c>
      <c r="D138" s="1" t="s">
        <v>3504</v>
      </c>
      <c r="E138" s="1" t="s">
        <v>3503</v>
      </c>
      <c r="F138" s="1" t="s">
        <v>5</v>
      </c>
      <c r="G138" s="4">
        <v>120000056305</v>
      </c>
      <c r="H138" s="1" t="s">
        <v>1441</v>
      </c>
      <c r="I138" s="1" t="s">
        <v>1442</v>
      </c>
      <c r="J138" s="1" t="s">
        <v>3953</v>
      </c>
      <c r="K138" s="16">
        <v>20959825</v>
      </c>
      <c r="L138" s="26">
        <v>10700</v>
      </c>
      <c r="M138" s="1" t="s">
        <v>1443</v>
      </c>
      <c r="N138" s="41">
        <v>1</v>
      </c>
      <c r="O138" s="1" t="s">
        <v>4332</v>
      </c>
      <c r="P138" s="41">
        <v>0</v>
      </c>
      <c r="Q138" s="41">
        <v>1</v>
      </c>
      <c r="R138" s="39">
        <f t="shared" si="2"/>
        <v>10700</v>
      </c>
      <c r="S138" s="2" t="s">
        <v>1444</v>
      </c>
      <c r="T138" s="1"/>
      <c r="U138" s="1"/>
      <c r="V138" s="1"/>
      <c r="W138" s="1"/>
    </row>
    <row r="139" spans="1:23" ht="21" customHeight="1">
      <c r="A139" s="25">
        <v>244154</v>
      </c>
      <c r="B139" s="1" t="s">
        <v>7</v>
      </c>
      <c r="C139" s="1" t="s">
        <v>1345</v>
      </c>
      <c r="D139" s="1" t="s">
        <v>3504</v>
      </c>
      <c r="E139" s="1" t="s">
        <v>3503</v>
      </c>
      <c r="F139" s="1" t="s">
        <v>5</v>
      </c>
      <c r="G139" s="4">
        <v>120000056159</v>
      </c>
      <c r="H139" s="1" t="s">
        <v>1430</v>
      </c>
      <c r="I139" s="1" t="s">
        <v>1435</v>
      </c>
      <c r="J139" s="1" t="s">
        <v>1432</v>
      </c>
      <c r="K139" s="16">
        <v>26352647</v>
      </c>
      <c r="L139" s="26">
        <v>21186</v>
      </c>
      <c r="M139" s="1" t="s">
        <v>1433</v>
      </c>
      <c r="N139" s="41">
        <v>4</v>
      </c>
      <c r="O139" s="1" t="s">
        <v>4323</v>
      </c>
      <c r="P139" s="41">
        <v>0</v>
      </c>
      <c r="Q139" s="41">
        <v>4</v>
      </c>
      <c r="R139" s="39">
        <f t="shared" si="2"/>
        <v>5296.5</v>
      </c>
      <c r="S139" s="2" t="s">
        <v>1436</v>
      </c>
      <c r="T139" s="1"/>
      <c r="U139" s="1"/>
      <c r="V139" s="1"/>
      <c r="W139" s="1"/>
    </row>
    <row r="140" spans="1:23" ht="21" customHeight="1">
      <c r="A140" s="25">
        <v>244154</v>
      </c>
      <c r="B140" s="1" t="s">
        <v>7</v>
      </c>
      <c r="C140" s="1" t="s">
        <v>1345</v>
      </c>
      <c r="D140" s="1" t="s">
        <v>3504</v>
      </c>
      <c r="E140" s="1" t="s">
        <v>3503</v>
      </c>
      <c r="F140" s="1" t="s">
        <v>5</v>
      </c>
      <c r="G140" s="4">
        <v>120000056159</v>
      </c>
      <c r="H140" s="1" t="s">
        <v>1430</v>
      </c>
      <c r="I140" s="1" t="s">
        <v>1431</v>
      </c>
      <c r="J140" s="1" t="s">
        <v>1432</v>
      </c>
      <c r="K140" s="16">
        <v>26352647</v>
      </c>
      <c r="L140" s="26">
        <v>28890</v>
      </c>
      <c r="M140" s="1" t="s">
        <v>1433</v>
      </c>
      <c r="N140" s="41">
        <v>4</v>
      </c>
      <c r="O140" s="1" t="s">
        <v>4323</v>
      </c>
      <c r="P140" s="41">
        <v>0</v>
      </c>
      <c r="Q140" s="41">
        <v>4</v>
      </c>
      <c r="R140" s="39">
        <f t="shared" si="2"/>
        <v>7222.5</v>
      </c>
      <c r="S140" s="2" t="s">
        <v>1434</v>
      </c>
      <c r="T140" s="1"/>
      <c r="U140" s="1"/>
      <c r="V140" s="1"/>
      <c r="W140" s="1"/>
    </row>
    <row r="141" spans="1:23" ht="21" customHeight="1">
      <c r="A141" s="25">
        <v>244154</v>
      </c>
      <c r="B141" s="1" t="s">
        <v>7</v>
      </c>
      <c r="C141" s="1" t="s">
        <v>1345</v>
      </c>
      <c r="D141" s="1" t="s">
        <v>3504</v>
      </c>
      <c r="E141" s="1" t="s">
        <v>3503</v>
      </c>
      <c r="F141" s="1" t="s">
        <v>5</v>
      </c>
      <c r="G141" s="6">
        <v>120000066657</v>
      </c>
      <c r="H141" s="1" t="s">
        <v>3562</v>
      </c>
      <c r="I141" s="1" t="s">
        <v>1468</v>
      </c>
      <c r="J141" s="1" t="s">
        <v>3956</v>
      </c>
      <c r="K141" s="16" t="s">
        <v>1469</v>
      </c>
      <c r="L141" s="26">
        <v>20597.5</v>
      </c>
      <c r="M141" s="1" t="s">
        <v>1470</v>
      </c>
      <c r="N141" s="41">
        <v>1</v>
      </c>
      <c r="O141" s="1" t="s">
        <v>4332</v>
      </c>
      <c r="P141" s="41">
        <v>0</v>
      </c>
      <c r="Q141" s="41">
        <v>1</v>
      </c>
      <c r="R141" s="39">
        <f t="shared" si="2"/>
        <v>20597.5</v>
      </c>
      <c r="S141" s="2" t="s">
        <v>1471</v>
      </c>
      <c r="T141" s="1"/>
      <c r="U141" s="1"/>
      <c r="V141" s="1"/>
      <c r="W141" s="1"/>
    </row>
    <row r="142" spans="1:23" ht="21" customHeight="1">
      <c r="A142" s="25">
        <v>244154</v>
      </c>
      <c r="B142" s="1" t="s">
        <v>7</v>
      </c>
      <c r="C142" s="1" t="s">
        <v>1345</v>
      </c>
      <c r="D142" s="1" t="s">
        <v>3504</v>
      </c>
      <c r="E142" s="1" t="s">
        <v>3503</v>
      </c>
      <c r="F142" s="1" t="s">
        <v>5</v>
      </c>
      <c r="G142" s="4">
        <v>120000058261</v>
      </c>
      <c r="H142" s="1" t="s">
        <v>1437</v>
      </c>
      <c r="I142" s="1" t="s">
        <v>1438</v>
      </c>
      <c r="J142" s="1" t="s">
        <v>3952</v>
      </c>
      <c r="K142" s="16">
        <v>22108100</v>
      </c>
      <c r="L142" s="26">
        <v>40927.5</v>
      </c>
      <c r="M142" s="1" t="s">
        <v>1439</v>
      </c>
      <c r="N142" s="41">
        <v>1</v>
      </c>
      <c r="O142" s="1" t="s">
        <v>4332</v>
      </c>
      <c r="P142" s="41">
        <v>0</v>
      </c>
      <c r="Q142" s="41">
        <v>1</v>
      </c>
      <c r="R142" s="39">
        <f t="shared" si="2"/>
        <v>40927.5</v>
      </c>
      <c r="S142" s="2" t="s">
        <v>1440</v>
      </c>
      <c r="T142" s="1"/>
      <c r="U142" s="1"/>
      <c r="V142" s="1"/>
      <c r="W142" s="1"/>
    </row>
    <row r="143" spans="1:23" ht="21" customHeight="1">
      <c r="A143" s="25">
        <v>244154</v>
      </c>
      <c r="B143" s="1" t="s">
        <v>7</v>
      </c>
      <c r="C143" s="1" t="s">
        <v>1345</v>
      </c>
      <c r="D143" s="1" t="s">
        <v>3504</v>
      </c>
      <c r="E143" s="1" t="s">
        <v>3503</v>
      </c>
      <c r="F143" s="1" t="s">
        <v>5</v>
      </c>
      <c r="G143" s="7" t="s">
        <v>1460</v>
      </c>
      <c r="H143" s="1" t="s">
        <v>3521</v>
      </c>
      <c r="I143" s="1" t="s">
        <v>1461</v>
      </c>
      <c r="J143" s="1" t="s">
        <v>1462</v>
      </c>
      <c r="K143" s="16">
        <v>23326464</v>
      </c>
      <c r="L143" s="26">
        <v>50290</v>
      </c>
      <c r="M143" s="1" t="s">
        <v>1463</v>
      </c>
      <c r="N143" s="41">
        <v>10</v>
      </c>
      <c r="O143" s="1" t="s">
        <v>4325</v>
      </c>
      <c r="P143" s="41">
        <v>2</v>
      </c>
      <c r="Q143" s="41">
        <v>12</v>
      </c>
      <c r="R143" s="39">
        <f t="shared" si="2"/>
        <v>4190.833333333333</v>
      </c>
      <c r="S143" s="2" t="s">
        <v>1464</v>
      </c>
      <c r="T143" s="1"/>
      <c r="U143" s="1"/>
      <c r="V143" s="1"/>
      <c r="W143" s="1"/>
    </row>
    <row r="144" spans="1:23" ht="21" customHeight="1">
      <c r="A144" s="25">
        <v>244154</v>
      </c>
      <c r="B144" s="1" t="s">
        <v>7</v>
      </c>
      <c r="C144" s="1" t="s">
        <v>1345</v>
      </c>
      <c r="D144" s="1" t="s">
        <v>3504</v>
      </c>
      <c r="E144" s="1" t="s">
        <v>3503</v>
      </c>
      <c r="F144" s="1" t="s">
        <v>5</v>
      </c>
      <c r="G144" s="4">
        <v>120000060521</v>
      </c>
      <c r="H144" s="1" t="s">
        <v>1417</v>
      </c>
      <c r="I144" s="1" t="s">
        <v>1418</v>
      </c>
      <c r="J144" s="1" t="s">
        <v>1419</v>
      </c>
      <c r="K144" s="16">
        <v>27448989</v>
      </c>
      <c r="L144" s="26">
        <v>53500</v>
      </c>
      <c r="M144" s="1" t="s">
        <v>1420</v>
      </c>
      <c r="N144" s="41">
        <v>10</v>
      </c>
      <c r="O144" s="1" t="s">
        <v>4325</v>
      </c>
      <c r="P144" s="41">
        <v>2</v>
      </c>
      <c r="Q144" s="41">
        <v>12</v>
      </c>
      <c r="R144" s="39">
        <f t="shared" si="2"/>
        <v>4458.333333333333</v>
      </c>
      <c r="S144" s="2" t="s">
        <v>1421</v>
      </c>
      <c r="T144" s="1"/>
      <c r="U144" s="1"/>
      <c r="V144" s="1"/>
      <c r="W144" s="1"/>
    </row>
    <row r="145" spans="1:23" ht="21" customHeight="1">
      <c r="A145" s="25">
        <v>244154</v>
      </c>
      <c r="B145" s="1" t="s">
        <v>7</v>
      </c>
      <c r="C145" s="1" t="s">
        <v>1345</v>
      </c>
      <c r="D145" s="1" t="s">
        <v>3504</v>
      </c>
      <c r="E145" s="1" t="s">
        <v>3503</v>
      </c>
      <c r="F145" s="1" t="s">
        <v>5</v>
      </c>
      <c r="G145" s="4">
        <v>120000057559</v>
      </c>
      <c r="H145" s="1" t="s">
        <v>1361</v>
      </c>
      <c r="I145" s="1" t="s">
        <v>1362</v>
      </c>
      <c r="J145" s="1" t="s">
        <v>1363</v>
      </c>
      <c r="K145" s="16">
        <v>23330482</v>
      </c>
      <c r="L145" s="26">
        <v>120000</v>
      </c>
      <c r="M145" s="1" t="s">
        <v>1364</v>
      </c>
      <c r="N145" s="41">
        <v>12</v>
      </c>
      <c r="O145" s="1" t="s">
        <v>4331</v>
      </c>
      <c r="P145" s="41">
        <v>0</v>
      </c>
      <c r="Q145" s="41">
        <v>12</v>
      </c>
      <c r="R145" s="39">
        <f t="shared" si="2"/>
        <v>10000</v>
      </c>
      <c r="S145" s="2" t="s">
        <v>1365</v>
      </c>
      <c r="T145" s="1"/>
      <c r="U145" s="1"/>
      <c r="V145" s="1"/>
      <c r="W145" s="1"/>
    </row>
    <row r="146" spans="1:23" ht="21" customHeight="1">
      <c r="A146" s="25">
        <v>244154</v>
      </c>
      <c r="B146" s="1" t="s">
        <v>7</v>
      </c>
      <c r="C146" s="1" t="s">
        <v>998</v>
      </c>
      <c r="D146" s="1" t="s">
        <v>3502</v>
      </c>
      <c r="E146" s="1" t="s">
        <v>3503</v>
      </c>
      <c r="F146" s="1" t="s">
        <v>5</v>
      </c>
      <c r="G146" s="4">
        <v>120000027465</v>
      </c>
      <c r="H146" s="1" t="s">
        <v>1034</v>
      </c>
      <c r="I146" s="3" t="s">
        <v>1035</v>
      </c>
      <c r="J146" s="1" t="s">
        <v>1036</v>
      </c>
      <c r="K146" s="16">
        <v>21269643</v>
      </c>
      <c r="L146" s="26">
        <v>27686.25</v>
      </c>
      <c r="M146" s="1" t="s">
        <v>1037</v>
      </c>
      <c r="N146" s="41">
        <v>1</v>
      </c>
      <c r="O146" s="1" t="s">
        <v>4332</v>
      </c>
      <c r="P146" s="41">
        <v>0</v>
      </c>
      <c r="Q146" s="41">
        <v>1</v>
      </c>
      <c r="R146" s="39">
        <f t="shared" si="2"/>
        <v>27686.25</v>
      </c>
      <c r="S146" s="2" t="s">
        <v>1038</v>
      </c>
      <c r="T146" s="1"/>
      <c r="U146" s="1"/>
      <c r="V146" s="1"/>
    </row>
    <row r="147" spans="1:23" ht="21" customHeight="1">
      <c r="A147" s="25">
        <v>244154</v>
      </c>
      <c r="B147" s="1" t="s">
        <v>7</v>
      </c>
      <c r="C147" s="1" t="s">
        <v>998</v>
      </c>
      <c r="D147" s="1" t="s">
        <v>3502</v>
      </c>
      <c r="E147" s="1" t="s">
        <v>3503</v>
      </c>
      <c r="F147" s="1" t="s">
        <v>5</v>
      </c>
      <c r="G147" s="4">
        <v>120000060283</v>
      </c>
      <c r="H147" s="1" t="s">
        <v>1224</v>
      </c>
      <c r="I147" s="1" t="s">
        <v>1225</v>
      </c>
      <c r="J147" s="1" t="s">
        <v>3912</v>
      </c>
      <c r="K147" s="16">
        <v>22044058</v>
      </c>
      <c r="L147" s="26">
        <v>34240</v>
      </c>
      <c r="M147" s="1" t="s">
        <v>1226</v>
      </c>
      <c r="N147" s="41">
        <v>1</v>
      </c>
      <c r="O147" s="1" t="s">
        <v>4332</v>
      </c>
      <c r="P147" s="41">
        <v>0</v>
      </c>
      <c r="Q147" s="41">
        <v>1</v>
      </c>
      <c r="R147" s="39">
        <f t="shared" si="2"/>
        <v>34240</v>
      </c>
      <c r="S147" s="2" t="s">
        <v>1227</v>
      </c>
      <c r="T147" s="1"/>
      <c r="U147" s="1"/>
      <c r="V147" s="1"/>
    </row>
    <row r="148" spans="1:23" ht="21" customHeight="1">
      <c r="A148" s="25">
        <v>244154</v>
      </c>
      <c r="B148" s="1" t="s">
        <v>7</v>
      </c>
      <c r="C148" s="1" t="s">
        <v>998</v>
      </c>
      <c r="D148" s="1" t="s">
        <v>3502</v>
      </c>
      <c r="E148" s="1" t="s">
        <v>3503</v>
      </c>
      <c r="F148" s="1" t="s">
        <v>5</v>
      </c>
      <c r="G148" s="4">
        <v>120000057532</v>
      </c>
      <c r="H148" s="1" t="s">
        <v>1266</v>
      </c>
      <c r="I148" s="1" t="s">
        <v>1267</v>
      </c>
      <c r="J148" s="1" t="s">
        <v>3923</v>
      </c>
      <c r="K148" s="16">
        <v>22079777</v>
      </c>
      <c r="L148" s="26">
        <v>12037.5</v>
      </c>
      <c r="M148" s="1" t="s">
        <v>1268</v>
      </c>
      <c r="N148" s="41" t="s">
        <v>4327</v>
      </c>
      <c r="O148" s="1" t="s">
        <v>4332</v>
      </c>
      <c r="P148" s="41">
        <v>0</v>
      </c>
      <c r="Q148" s="41">
        <v>1</v>
      </c>
      <c r="R148" s="39">
        <f t="shared" si="2"/>
        <v>12037.5</v>
      </c>
      <c r="S148" s="2" t="s">
        <v>1269</v>
      </c>
      <c r="T148" s="1"/>
      <c r="U148" s="1"/>
      <c r="V148" s="1"/>
    </row>
    <row r="149" spans="1:23" ht="21" customHeight="1">
      <c r="A149" s="25">
        <v>244154</v>
      </c>
      <c r="B149" s="1" t="s">
        <v>7</v>
      </c>
      <c r="C149" s="1" t="s">
        <v>998</v>
      </c>
      <c r="D149" s="1" t="s">
        <v>3502</v>
      </c>
      <c r="E149" s="1" t="s">
        <v>3503</v>
      </c>
      <c r="F149" s="1" t="s">
        <v>5</v>
      </c>
      <c r="G149" s="4">
        <v>120000057221</v>
      </c>
      <c r="H149" s="1" t="s">
        <v>1135</v>
      </c>
      <c r="I149" s="3" t="s">
        <v>1136</v>
      </c>
      <c r="J149" s="1" t="s">
        <v>3893</v>
      </c>
      <c r="K149" s="16">
        <v>23025555</v>
      </c>
      <c r="L149" s="26">
        <v>192600</v>
      </c>
      <c r="M149" s="1" t="s">
        <v>1137</v>
      </c>
      <c r="N149" s="41">
        <v>12</v>
      </c>
      <c r="O149" s="1" t="s">
        <v>4331</v>
      </c>
      <c r="P149" s="41">
        <v>2</v>
      </c>
      <c r="Q149" s="41">
        <v>14</v>
      </c>
      <c r="R149" s="39">
        <f t="shared" si="2"/>
        <v>13757.142857142857</v>
      </c>
      <c r="S149" s="2" t="s">
        <v>1138</v>
      </c>
      <c r="T149" s="1"/>
      <c r="U149" s="1"/>
      <c r="V149" s="1"/>
    </row>
    <row r="150" spans="1:23" ht="21" customHeight="1">
      <c r="A150" s="25">
        <v>244154</v>
      </c>
      <c r="B150" s="1" t="s">
        <v>7</v>
      </c>
      <c r="C150" s="1" t="s">
        <v>998</v>
      </c>
      <c r="D150" s="1" t="s">
        <v>3502</v>
      </c>
      <c r="E150" s="1" t="s">
        <v>3503</v>
      </c>
      <c r="F150" s="1" t="s">
        <v>5</v>
      </c>
      <c r="G150" s="6">
        <v>120000066245</v>
      </c>
      <c r="H150" s="1" t="s">
        <v>3548</v>
      </c>
      <c r="I150" s="1" t="s">
        <v>1297</v>
      </c>
      <c r="J150" s="1" t="s">
        <v>3929</v>
      </c>
      <c r="K150" s="16" t="s">
        <v>1298</v>
      </c>
      <c r="L150" s="26">
        <v>40660</v>
      </c>
      <c r="M150" s="1" t="s">
        <v>1299</v>
      </c>
      <c r="N150" s="41">
        <v>1</v>
      </c>
      <c r="O150" s="1" t="s">
        <v>4332</v>
      </c>
      <c r="P150" s="41">
        <v>0</v>
      </c>
      <c r="Q150" s="41">
        <v>1</v>
      </c>
      <c r="R150" s="39">
        <f t="shared" si="2"/>
        <v>40660</v>
      </c>
      <c r="S150" s="2" t="s">
        <v>1300</v>
      </c>
      <c r="T150" s="1"/>
      <c r="U150" s="1"/>
      <c r="V150" s="1"/>
    </row>
    <row r="151" spans="1:23" ht="21" customHeight="1">
      <c r="A151" s="25">
        <v>244154</v>
      </c>
      <c r="B151" s="1" t="s">
        <v>7</v>
      </c>
      <c r="C151" s="1" t="s">
        <v>998</v>
      </c>
      <c r="D151" s="1" t="s">
        <v>3502</v>
      </c>
      <c r="E151" s="1" t="s">
        <v>3503</v>
      </c>
      <c r="F151" s="1" t="s">
        <v>5</v>
      </c>
      <c r="G151" s="4">
        <v>120000057223</v>
      </c>
      <c r="H151" s="1" t="s">
        <v>1162</v>
      </c>
      <c r="I151" s="3" t="s">
        <v>1163</v>
      </c>
      <c r="J151" s="1" t="s">
        <v>3900</v>
      </c>
      <c r="K151" s="16">
        <v>26240000</v>
      </c>
      <c r="L151" s="26">
        <v>19099.5</v>
      </c>
      <c r="M151" s="1" t="s">
        <v>1164</v>
      </c>
      <c r="N151" s="41">
        <v>1</v>
      </c>
      <c r="O151" s="1" t="s">
        <v>4332</v>
      </c>
      <c r="P151" s="41">
        <v>0</v>
      </c>
      <c r="Q151" s="41">
        <v>1</v>
      </c>
      <c r="R151" s="39">
        <f t="shared" si="2"/>
        <v>19099.5</v>
      </c>
      <c r="S151" s="2" t="s">
        <v>1165</v>
      </c>
      <c r="T151" s="1"/>
      <c r="U151" s="1"/>
      <c r="V151" s="1"/>
    </row>
    <row r="152" spans="1:23" ht="21" customHeight="1">
      <c r="A152" s="25">
        <v>244154</v>
      </c>
      <c r="B152" s="1" t="s">
        <v>7</v>
      </c>
      <c r="C152" s="1" t="s">
        <v>998</v>
      </c>
      <c r="D152" s="1" t="s">
        <v>3502</v>
      </c>
      <c r="E152" s="1" t="s">
        <v>3503</v>
      </c>
      <c r="F152" s="1" t="s">
        <v>5</v>
      </c>
      <c r="G152" s="4">
        <v>120000057236</v>
      </c>
      <c r="H152" s="1" t="s">
        <v>1151</v>
      </c>
      <c r="I152" s="3" t="s">
        <v>1152</v>
      </c>
      <c r="J152" s="1" t="s">
        <v>3897</v>
      </c>
      <c r="K152" s="16">
        <v>26304006</v>
      </c>
      <c r="L152" s="26">
        <v>19805.7</v>
      </c>
      <c r="M152" s="1" t="s">
        <v>1153</v>
      </c>
      <c r="N152" s="41">
        <v>1</v>
      </c>
      <c r="O152" s="1" t="s">
        <v>4332</v>
      </c>
      <c r="P152" s="41">
        <v>0</v>
      </c>
      <c r="Q152" s="41">
        <v>1</v>
      </c>
      <c r="R152" s="39">
        <f t="shared" si="2"/>
        <v>19805.7</v>
      </c>
      <c r="S152" s="2" t="s">
        <v>1154</v>
      </c>
      <c r="T152" s="1"/>
      <c r="U152" s="1"/>
      <c r="V152" s="1"/>
    </row>
    <row r="153" spans="1:23" ht="21" customHeight="1">
      <c r="A153" s="25">
        <v>244154</v>
      </c>
      <c r="B153" s="1" t="s">
        <v>7</v>
      </c>
      <c r="C153" s="1" t="s">
        <v>998</v>
      </c>
      <c r="D153" s="1" t="s">
        <v>3502</v>
      </c>
      <c r="E153" s="1" t="s">
        <v>3503</v>
      </c>
      <c r="F153" s="1" t="s">
        <v>5</v>
      </c>
      <c r="G153" s="4">
        <v>120000057250</v>
      </c>
      <c r="H153" s="1" t="s">
        <v>1026</v>
      </c>
      <c r="I153" s="3" t="s">
        <v>1027</v>
      </c>
      <c r="J153" s="1" t="s">
        <v>3866</v>
      </c>
      <c r="K153" s="16">
        <v>23524000</v>
      </c>
      <c r="L153" s="26">
        <v>414009.75</v>
      </c>
      <c r="M153" s="1" t="s">
        <v>1028</v>
      </c>
      <c r="N153" s="41">
        <v>12</v>
      </c>
      <c r="O153" s="1" t="s">
        <v>4331</v>
      </c>
      <c r="P153" s="41">
        <v>0</v>
      </c>
      <c r="Q153" s="41">
        <v>12</v>
      </c>
      <c r="R153" s="39">
        <f t="shared" si="2"/>
        <v>34500.8125</v>
      </c>
      <c r="S153" s="2" t="s">
        <v>1029</v>
      </c>
      <c r="T153" s="1"/>
      <c r="U153" s="1"/>
      <c r="V153" s="1"/>
    </row>
    <row r="154" spans="1:23" ht="21" customHeight="1">
      <c r="A154" s="25">
        <v>244154</v>
      </c>
      <c r="B154" s="1" t="s">
        <v>7</v>
      </c>
      <c r="C154" s="1" t="s">
        <v>998</v>
      </c>
      <c r="D154" s="1" t="s">
        <v>3502</v>
      </c>
      <c r="E154" s="1" t="s">
        <v>3503</v>
      </c>
      <c r="F154" s="1" t="s">
        <v>5</v>
      </c>
      <c r="G154" s="4">
        <v>120000057973</v>
      </c>
      <c r="H154" s="1" t="s">
        <v>1236</v>
      </c>
      <c r="I154" s="1" t="s">
        <v>3647</v>
      </c>
      <c r="J154" s="1" t="s">
        <v>3915</v>
      </c>
      <c r="K154" s="16">
        <v>27968888</v>
      </c>
      <c r="L154" s="26">
        <v>441535.5</v>
      </c>
      <c r="M154" s="1" t="s">
        <v>4210</v>
      </c>
      <c r="N154" s="41">
        <v>1</v>
      </c>
      <c r="O154" s="1" t="s">
        <v>4332</v>
      </c>
      <c r="P154" s="41">
        <v>0</v>
      </c>
      <c r="Q154" s="41">
        <v>1</v>
      </c>
      <c r="R154" s="39">
        <f t="shared" si="2"/>
        <v>441535.5</v>
      </c>
      <c r="S154" s="2" t="s">
        <v>1237</v>
      </c>
      <c r="T154" s="1"/>
      <c r="U154" s="1"/>
      <c r="V154" s="1"/>
    </row>
    <row r="155" spans="1:23" ht="21" customHeight="1">
      <c r="A155" s="25">
        <v>244154</v>
      </c>
      <c r="B155" s="1" t="s">
        <v>7</v>
      </c>
      <c r="C155" s="1" t="s">
        <v>998</v>
      </c>
      <c r="D155" s="1" t="s">
        <v>3502</v>
      </c>
      <c r="E155" s="1" t="s">
        <v>3503</v>
      </c>
      <c r="F155" s="1" t="s">
        <v>5</v>
      </c>
      <c r="G155" s="4">
        <v>120000057973</v>
      </c>
      <c r="H155" s="1" t="s">
        <v>1232</v>
      </c>
      <c r="I155" s="1" t="s">
        <v>1233</v>
      </c>
      <c r="J155" s="1" t="s">
        <v>3914</v>
      </c>
      <c r="K155" s="16">
        <v>20569999</v>
      </c>
      <c r="L155" s="26">
        <v>406707</v>
      </c>
      <c r="M155" s="1" t="s">
        <v>1234</v>
      </c>
      <c r="N155" s="41">
        <v>1</v>
      </c>
      <c r="O155" s="1" t="s">
        <v>4332</v>
      </c>
      <c r="P155" s="41">
        <v>0</v>
      </c>
      <c r="Q155" s="41">
        <v>1</v>
      </c>
      <c r="R155" s="39">
        <f t="shared" si="2"/>
        <v>406707</v>
      </c>
      <c r="S155" s="2" t="s">
        <v>1235</v>
      </c>
      <c r="T155" s="1"/>
      <c r="U155" s="1"/>
      <c r="V155" s="1"/>
    </row>
    <row r="156" spans="1:23" ht="21" customHeight="1">
      <c r="A156" s="25">
        <v>244154</v>
      </c>
      <c r="B156" s="1" t="s">
        <v>7</v>
      </c>
      <c r="C156" s="1" t="s">
        <v>998</v>
      </c>
      <c r="D156" s="1" t="s">
        <v>3502</v>
      </c>
      <c r="E156" s="1" t="s">
        <v>3503</v>
      </c>
      <c r="F156" s="1" t="s">
        <v>5</v>
      </c>
      <c r="G156" s="4">
        <v>120000057292</v>
      </c>
      <c r="H156" s="1" t="s">
        <v>1080</v>
      </c>
      <c r="I156" s="3" t="s">
        <v>1081</v>
      </c>
      <c r="J156" s="1" t="s">
        <v>3880</v>
      </c>
      <c r="K156" s="16">
        <v>22098888</v>
      </c>
      <c r="L156" s="26">
        <v>22951.5</v>
      </c>
      <c r="M156" s="1" t="s">
        <v>1082</v>
      </c>
      <c r="N156" s="41">
        <v>1</v>
      </c>
      <c r="O156" s="1" t="s">
        <v>4332</v>
      </c>
      <c r="P156" s="41">
        <v>0</v>
      </c>
      <c r="Q156" s="41">
        <v>1</v>
      </c>
      <c r="R156" s="39">
        <f t="shared" si="2"/>
        <v>22951.5</v>
      </c>
      <c r="S156" s="2" t="s">
        <v>1083</v>
      </c>
      <c r="T156" s="1"/>
      <c r="U156" s="1"/>
      <c r="V156" s="1"/>
    </row>
    <row r="157" spans="1:23" ht="21" customHeight="1">
      <c r="A157" s="25">
        <v>244154</v>
      </c>
      <c r="B157" s="1" t="s">
        <v>7</v>
      </c>
      <c r="C157" s="1" t="s">
        <v>998</v>
      </c>
      <c r="D157" s="1" t="s">
        <v>3502</v>
      </c>
      <c r="E157" s="1" t="s">
        <v>3503</v>
      </c>
      <c r="F157" s="1" t="s">
        <v>5</v>
      </c>
      <c r="G157" s="4">
        <v>120000057506</v>
      </c>
      <c r="H157" s="1" t="s">
        <v>1194</v>
      </c>
      <c r="I157" s="1" t="s">
        <v>1195</v>
      </c>
      <c r="J157" s="1" t="s">
        <v>3906</v>
      </c>
      <c r="K157" s="16">
        <v>863268595</v>
      </c>
      <c r="L157" s="26">
        <v>30816</v>
      </c>
      <c r="M157" s="1" t="s">
        <v>1196</v>
      </c>
      <c r="N157" s="41">
        <v>12</v>
      </c>
      <c r="O157" s="1" t="s">
        <v>4331</v>
      </c>
      <c r="P157" s="41">
        <v>0</v>
      </c>
      <c r="Q157" s="41">
        <v>12</v>
      </c>
      <c r="R157" s="39">
        <f t="shared" si="2"/>
        <v>2568</v>
      </c>
      <c r="S157" s="2" t="s">
        <v>1197</v>
      </c>
      <c r="T157" s="1"/>
      <c r="U157" s="1"/>
      <c r="V157" s="1"/>
    </row>
    <row r="158" spans="1:23" ht="21" customHeight="1">
      <c r="A158" s="25">
        <v>244154</v>
      </c>
      <c r="B158" s="1" t="s">
        <v>7</v>
      </c>
      <c r="C158" s="1" t="s">
        <v>998</v>
      </c>
      <c r="D158" s="1" t="s">
        <v>3502</v>
      </c>
      <c r="E158" s="1" t="s">
        <v>3503</v>
      </c>
      <c r="F158" s="1" t="s">
        <v>5</v>
      </c>
      <c r="G158" s="4">
        <v>120000061654</v>
      </c>
      <c r="H158" s="1" t="s">
        <v>1251</v>
      </c>
      <c r="I158" s="1" t="s">
        <v>1252</v>
      </c>
      <c r="J158" s="1" t="s">
        <v>1253</v>
      </c>
      <c r="K158" s="16">
        <v>819110506</v>
      </c>
      <c r="L158" s="26">
        <v>38520</v>
      </c>
      <c r="M158" s="1" t="s">
        <v>176</v>
      </c>
      <c r="N158" s="41">
        <v>12</v>
      </c>
      <c r="O158" s="1" t="s">
        <v>4331</v>
      </c>
      <c r="P158" s="41">
        <v>0</v>
      </c>
      <c r="Q158" s="41">
        <v>12</v>
      </c>
      <c r="R158" s="39">
        <f t="shared" si="2"/>
        <v>3210</v>
      </c>
      <c r="S158" s="2" t="s">
        <v>1254</v>
      </c>
      <c r="T158" s="1"/>
      <c r="U158" s="1"/>
      <c r="V158" s="1"/>
      <c r="W158" s="1"/>
    </row>
    <row r="159" spans="1:23" ht="21" customHeight="1">
      <c r="A159" s="25">
        <v>244154</v>
      </c>
      <c r="B159" s="1" t="s">
        <v>7</v>
      </c>
      <c r="C159" s="1" t="s">
        <v>998</v>
      </c>
      <c r="D159" s="1" t="s">
        <v>3502</v>
      </c>
      <c r="E159" s="1" t="s">
        <v>3503</v>
      </c>
      <c r="F159" s="1" t="s">
        <v>5</v>
      </c>
      <c r="G159" s="4">
        <v>120000065163</v>
      </c>
      <c r="H159" s="1" t="s">
        <v>1046</v>
      </c>
      <c r="I159" s="3" t="s">
        <v>1047</v>
      </c>
      <c r="J159" s="1" t="s">
        <v>3870</v>
      </c>
      <c r="K159" s="16">
        <v>26778721</v>
      </c>
      <c r="L159" s="26">
        <v>22470</v>
      </c>
      <c r="M159" s="1" t="s">
        <v>1048</v>
      </c>
      <c r="N159" s="41">
        <v>1</v>
      </c>
      <c r="O159" s="1" t="s">
        <v>4332</v>
      </c>
      <c r="P159" s="41">
        <v>0</v>
      </c>
      <c r="Q159" s="41">
        <v>1</v>
      </c>
      <c r="R159" s="39">
        <f t="shared" si="2"/>
        <v>22470</v>
      </c>
      <c r="S159" s="2" t="s">
        <v>1049</v>
      </c>
      <c r="T159" s="1"/>
      <c r="U159" s="1"/>
      <c r="V159" s="1"/>
    </row>
    <row r="160" spans="1:23" ht="21" customHeight="1">
      <c r="A160" s="25">
        <v>244154</v>
      </c>
      <c r="B160" s="1" t="s">
        <v>7</v>
      </c>
      <c r="C160" s="1" t="s">
        <v>998</v>
      </c>
      <c r="D160" s="1" t="s">
        <v>3502</v>
      </c>
      <c r="E160" s="1" t="s">
        <v>3503</v>
      </c>
      <c r="F160" s="1" t="s">
        <v>5</v>
      </c>
      <c r="G160" s="4">
        <v>120000062134</v>
      </c>
      <c r="H160" s="1" t="s">
        <v>3545</v>
      </c>
      <c r="I160" s="1" t="s">
        <v>1255</v>
      </c>
      <c r="J160" s="1" t="s">
        <v>3920</v>
      </c>
      <c r="K160" s="16">
        <v>891416061</v>
      </c>
      <c r="L160" s="26">
        <v>25680</v>
      </c>
      <c r="M160" s="1" t="s">
        <v>1256</v>
      </c>
      <c r="N160" s="41">
        <v>12</v>
      </c>
      <c r="O160" s="1" t="s">
        <v>4331</v>
      </c>
      <c r="P160" s="41">
        <v>0</v>
      </c>
      <c r="Q160" s="41">
        <v>12</v>
      </c>
      <c r="R160" s="39">
        <f t="shared" si="2"/>
        <v>2140</v>
      </c>
      <c r="S160" s="2" t="s">
        <v>1257</v>
      </c>
      <c r="T160" s="1"/>
      <c r="U160" s="1"/>
      <c r="V160" s="1"/>
    </row>
    <row r="161" spans="1:22" ht="21" customHeight="1">
      <c r="A161" s="25">
        <v>244154</v>
      </c>
      <c r="B161" s="1" t="s">
        <v>7</v>
      </c>
      <c r="C161" s="1" t="s">
        <v>998</v>
      </c>
      <c r="D161" s="1" t="s">
        <v>3502</v>
      </c>
      <c r="E161" s="1" t="s">
        <v>3503</v>
      </c>
      <c r="F161" s="1" t="s">
        <v>5</v>
      </c>
      <c r="G161" s="4">
        <v>120000052685</v>
      </c>
      <c r="H161" s="1" t="s">
        <v>1214</v>
      </c>
      <c r="I161" s="1" t="s">
        <v>4293</v>
      </c>
      <c r="J161" s="1" t="s">
        <v>4292</v>
      </c>
      <c r="K161" s="16">
        <v>22600622</v>
      </c>
      <c r="L161" s="26">
        <v>21400</v>
      </c>
      <c r="M161" s="1" t="s">
        <v>1192</v>
      </c>
      <c r="N161" s="41">
        <v>10</v>
      </c>
      <c r="O161" s="1" t="s">
        <v>4325</v>
      </c>
      <c r="P161" s="41">
        <v>2</v>
      </c>
      <c r="Q161" s="41">
        <v>12</v>
      </c>
      <c r="R161" s="39">
        <f t="shared" si="2"/>
        <v>1783.3333333333333</v>
      </c>
      <c r="S161" s="2" t="s">
        <v>1216</v>
      </c>
      <c r="T161" s="1"/>
      <c r="U161" s="1"/>
      <c r="V161" s="1"/>
    </row>
    <row r="162" spans="1:22" ht="21" customHeight="1">
      <c r="A162" s="25">
        <v>244154</v>
      </c>
      <c r="B162" s="1" t="s">
        <v>7</v>
      </c>
      <c r="C162" s="1" t="s">
        <v>998</v>
      </c>
      <c r="D162" s="1" t="s">
        <v>3502</v>
      </c>
      <c r="E162" s="1" t="s">
        <v>3503</v>
      </c>
      <c r="F162" s="1" t="s">
        <v>5</v>
      </c>
      <c r="G162" s="4">
        <v>120000057186</v>
      </c>
      <c r="H162" s="1" t="s">
        <v>1121</v>
      </c>
      <c r="I162" s="1" t="s">
        <v>3644</v>
      </c>
      <c r="J162" s="1" t="s">
        <v>3889</v>
      </c>
      <c r="K162" s="16">
        <v>22589644</v>
      </c>
      <c r="L162" s="26">
        <v>32100</v>
      </c>
      <c r="M162" s="1" t="s">
        <v>1122</v>
      </c>
      <c r="N162" s="41">
        <v>12</v>
      </c>
      <c r="O162" s="1" t="s">
        <v>4331</v>
      </c>
      <c r="P162" s="41">
        <v>0</v>
      </c>
      <c r="Q162" s="41">
        <v>12</v>
      </c>
      <c r="R162" s="39">
        <f t="shared" si="2"/>
        <v>2675</v>
      </c>
      <c r="S162" s="2" t="s">
        <v>1123</v>
      </c>
      <c r="T162" s="1"/>
      <c r="U162" s="1"/>
      <c r="V162" s="1"/>
    </row>
    <row r="163" spans="1:22" ht="21" customHeight="1">
      <c r="A163" s="25">
        <v>244154</v>
      </c>
      <c r="B163" s="1" t="s">
        <v>7</v>
      </c>
      <c r="C163" s="1" t="s">
        <v>998</v>
      </c>
      <c r="D163" s="1" t="s">
        <v>3502</v>
      </c>
      <c r="E163" s="1" t="s">
        <v>3503</v>
      </c>
      <c r="F163" s="1" t="s">
        <v>5</v>
      </c>
      <c r="G163" s="4">
        <v>120000057179</v>
      </c>
      <c r="H163" s="1" t="s">
        <v>1128</v>
      </c>
      <c r="I163" s="1" t="s">
        <v>1129</v>
      </c>
      <c r="J163" s="1" t="s">
        <v>3891</v>
      </c>
      <c r="K163" s="16">
        <v>22536650</v>
      </c>
      <c r="L163" s="26">
        <v>51360</v>
      </c>
      <c r="M163" s="1" t="s">
        <v>1130</v>
      </c>
      <c r="N163" s="41">
        <v>12</v>
      </c>
      <c r="O163" s="1" t="s">
        <v>4331</v>
      </c>
      <c r="P163" s="41">
        <v>0</v>
      </c>
      <c r="Q163" s="41">
        <v>12</v>
      </c>
      <c r="R163" s="39">
        <f t="shared" si="2"/>
        <v>4280</v>
      </c>
      <c r="S163" s="2" t="s">
        <v>1131</v>
      </c>
      <c r="T163" s="1"/>
      <c r="U163" s="1"/>
      <c r="V163" s="1"/>
    </row>
    <row r="164" spans="1:22" ht="21" customHeight="1">
      <c r="A164" s="25">
        <v>244154</v>
      </c>
      <c r="B164" s="1" t="s">
        <v>7</v>
      </c>
      <c r="C164" s="1" t="s">
        <v>998</v>
      </c>
      <c r="D164" s="1" t="s">
        <v>3502</v>
      </c>
      <c r="E164" s="1" t="s">
        <v>3503</v>
      </c>
      <c r="F164" s="1" t="s">
        <v>5</v>
      </c>
      <c r="G164" s="4">
        <v>120000048755</v>
      </c>
      <c r="H164" s="1" t="s">
        <v>1015</v>
      </c>
      <c r="I164" s="3" t="s">
        <v>1016</v>
      </c>
      <c r="J164" s="1" t="s">
        <v>3863</v>
      </c>
      <c r="K164" s="16">
        <v>26568334</v>
      </c>
      <c r="L164" s="26">
        <v>31297.5</v>
      </c>
      <c r="M164" s="1" t="s">
        <v>1017</v>
      </c>
      <c r="N164" s="41">
        <v>1</v>
      </c>
      <c r="O164" s="1" t="s">
        <v>4332</v>
      </c>
      <c r="P164" s="41">
        <v>0</v>
      </c>
      <c r="Q164" s="41">
        <v>1</v>
      </c>
      <c r="R164" s="39">
        <f t="shared" si="2"/>
        <v>31297.5</v>
      </c>
      <c r="S164" s="2" t="s">
        <v>1018</v>
      </c>
      <c r="T164" s="1"/>
      <c r="U164" s="1"/>
      <c r="V164" s="1"/>
    </row>
    <row r="165" spans="1:22" ht="21" customHeight="1">
      <c r="A165" s="25">
        <v>244154</v>
      </c>
      <c r="B165" s="1" t="s">
        <v>7</v>
      </c>
      <c r="C165" s="1" t="s">
        <v>998</v>
      </c>
      <c r="D165" s="1" t="s">
        <v>3502</v>
      </c>
      <c r="E165" s="1" t="s">
        <v>3503</v>
      </c>
      <c r="F165" s="1" t="s">
        <v>5</v>
      </c>
      <c r="G165" s="4">
        <v>120000021065</v>
      </c>
      <c r="H165" s="1" t="s">
        <v>1022</v>
      </c>
      <c r="I165" s="3" t="s">
        <v>1023</v>
      </c>
      <c r="J165" s="1" t="s">
        <v>3865</v>
      </c>
      <c r="K165" s="16">
        <v>26510925</v>
      </c>
      <c r="L165" s="26">
        <v>21400</v>
      </c>
      <c r="M165" s="1" t="s">
        <v>1024</v>
      </c>
      <c r="N165" s="41">
        <v>1</v>
      </c>
      <c r="O165" s="1" t="s">
        <v>4332</v>
      </c>
      <c r="P165" s="41">
        <v>0</v>
      </c>
      <c r="Q165" s="41">
        <v>1</v>
      </c>
      <c r="R165" s="39">
        <f t="shared" si="2"/>
        <v>21400</v>
      </c>
      <c r="S165" s="2" t="s">
        <v>1025</v>
      </c>
      <c r="T165" s="1"/>
      <c r="U165" s="1"/>
      <c r="V165" s="1"/>
    </row>
    <row r="166" spans="1:22" ht="21" customHeight="1">
      <c r="A166" s="25">
        <v>244154</v>
      </c>
      <c r="B166" s="1" t="s">
        <v>7</v>
      </c>
      <c r="C166" s="1" t="s">
        <v>998</v>
      </c>
      <c r="D166" s="1" t="s">
        <v>3502</v>
      </c>
      <c r="E166" s="1" t="s">
        <v>3503</v>
      </c>
      <c r="F166" s="1" t="s">
        <v>5</v>
      </c>
      <c r="G166" s="4">
        <v>120000052685</v>
      </c>
      <c r="H166" s="1" t="s">
        <v>1219</v>
      </c>
      <c r="I166" s="1" t="s">
        <v>4291</v>
      </c>
      <c r="J166" s="1" t="s">
        <v>1215</v>
      </c>
      <c r="K166" s="16">
        <v>22600622</v>
      </c>
      <c r="L166" s="26">
        <v>17976</v>
      </c>
      <c r="M166" s="1" t="s">
        <v>4296</v>
      </c>
      <c r="N166" s="41">
        <v>10</v>
      </c>
      <c r="O166" s="1" t="s">
        <v>4325</v>
      </c>
      <c r="P166" s="41">
        <v>2</v>
      </c>
      <c r="Q166" s="41">
        <v>12</v>
      </c>
      <c r="R166" s="39">
        <f t="shared" si="2"/>
        <v>1498</v>
      </c>
      <c r="S166" s="2" t="s">
        <v>4290</v>
      </c>
      <c r="T166" s="1"/>
      <c r="U166" s="1"/>
      <c r="V166" s="1"/>
    </row>
    <row r="167" spans="1:22" ht="21" customHeight="1">
      <c r="A167" s="25">
        <v>244154</v>
      </c>
      <c r="B167" s="1" t="s">
        <v>7</v>
      </c>
      <c r="C167" s="1" t="s">
        <v>998</v>
      </c>
      <c r="D167" s="1" t="s">
        <v>3502</v>
      </c>
      <c r="E167" s="1" t="s">
        <v>3503</v>
      </c>
      <c r="F167" s="1" t="s">
        <v>5</v>
      </c>
      <c r="G167" s="4">
        <v>120000005005</v>
      </c>
      <c r="H167" s="1" t="s">
        <v>1042</v>
      </c>
      <c r="I167" s="3" t="s">
        <v>1050</v>
      </c>
      <c r="J167" s="1" t="s">
        <v>3871</v>
      </c>
      <c r="K167" s="16">
        <v>26105130</v>
      </c>
      <c r="L167" s="26">
        <v>137388</v>
      </c>
      <c r="M167" s="1" t="s">
        <v>4294</v>
      </c>
      <c r="N167" s="41">
        <v>10</v>
      </c>
      <c r="O167" s="1" t="s">
        <v>4325</v>
      </c>
      <c r="P167" s="41">
        <v>2</v>
      </c>
      <c r="Q167" s="41">
        <v>12</v>
      </c>
      <c r="R167" s="39">
        <f t="shared" si="2"/>
        <v>11449</v>
      </c>
      <c r="S167" s="2" t="s">
        <v>4295</v>
      </c>
      <c r="T167" s="1"/>
      <c r="U167" s="1"/>
      <c r="V167" s="1"/>
    </row>
    <row r="168" spans="1:22" ht="21" customHeight="1">
      <c r="A168" s="25">
        <v>244154</v>
      </c>
      <c r="B168" s="1" t="s">
        <v>7</v>
      </c>
      <c r="C168" s="1" t="s">
        <v>998</v>
      </c>
      <c r="D168" s="1" t="s">
        <v>3502</v>
      </c>
      <c r="E168" s="1" t="s">
        <v>3503</v>
      </c>
      <c r="F168" s="1" t="s">
        <v>5</v>
      </c>
      <c r="G168" s="4">
        <v>120000005005</v>
      </c>
      <c r="H168" s="1" t="s">
        <v>1042</v>
      </c>
      <c r="I168" s="3" t="s">
        <v>1043</v>
      </c>
      <c r="J168" s="1" t="s">
        <v>3869</v>
      </c>
      <c r="K168" s="16">
        <v>28747130</v>
      </c>
      <c r="L168" s="26">
        <v>391080.8</v>
      </c>
      <c r="M168" s="1" t="s">
        <v>1044</v>
      </c>
      <c r="N168" s="41">
        <v>10</v>
      </c>
      <c r="O168" s="1" t="s">
        <v>4325</v>
      </c>
      <c r="P168" s="41">
        <v>2</v>
      </c>
      <c r="Q168" s="41">
        <v>12</v>
      </c>
      <c r="R168" s="39">
        <f t="shared" si="2"/>
        <v>32590.066666666666</v>
      </c>
      <c r="S168" s="2" t="s">
        <v>1045</v>
      </c>
      <c r="T168" s="1"/>
      <c r="U168" s="1"/>
      <c r="V168" s="1"/>
    </row>
    <row r="169" spans="1:22" ht="21" customHeight="1">
      <c r="A169" s="25">
        <v>244154</v>
      </c>
      <c r="B169" s="1" t="s">
        <v>7</v>
      </c>
      <c r="C169" s="1" t="s">
        <v>998</v>
      </c>
      <c r="D169" s="1" t="s">
        <v>3502</v>
      </c>
      <c r="E169" s="1" t="s">
        <v>3503</v>
      </c>
      <c r="F169" s="1" t="s">
        <v>5</v>
      </c>
      <c r="G169" s="4">
        <v>120000057547</v>
      </c>
      <c r="H169" s="1" t="s">
        <v>1007</v>
      </c>
      <c r="I169" s="3" t="s">
        <v>1008</v>
      </c>
      <c r="J169" s="1" t="s">
        <v>3861</v>
      </c>
      <c r="K169" s="16">
        <v>26183999</v>
      </c>
      <c r="L169" s="26">
        <v>25359</v>
      </c>
      <c r="M169" s="1" t="s">
        <v>1009</v>
      </c>
      <c r="N169" s="41">
        <v>3</v>
      </c>
      <c r="O169" s="1" t="s">
        <v>4321</v>
      </c>
      <c r="P169" s="41">
        <v>0</v>
      </c>
      <c r="Q169" s="41">
        <v>3</v>
      </c>
      <c r="R169" s="39">
        <f t="shared" si="2"/>
        <v>8453</v>
      </c>
      <c r="S169" s="2" t="s">
        <v>1010</v>
      </c>
      <c r="T169" s="1"/>
      <c r="U169" s="1"/>
      <c r="V169" s="1"/>
    </row>
    <row r="170" spans="1:22" ht="21" customHeight="1">
      <c r="A170" s="25">
        <v>244154</v>
      </c>
      <c r="B170" s="1" t="s">
        <v>7</v>
      </c>
      <c r="C170" s="1" t="s">
        <v>998</v>
      </c>
      <c r="D170" s="1" t="s">
        <v>3502</v>
      </c>
      <c r="E170" s="1" t="s">
        <v>3503</v>
      </c>
      <c r="F170" s="1" t="s">
        <v>5</v>
      </c>
      <c r="G170" s="6">
        <v>120000065745</v>
      </c>
      <c r="H170" s="1" t="s">
        <v>3555</v>
      </c>
      <c r="I170" s="1" t="s">
        <v>3652</v>
      </c>
      <c r="J170" s="1" t="s">
        <v>3936</v>
      </c>
      <c r="K170" s="16" t="s">
        <v>1325</v>
      </c>
      <c r="L170" s="26">
        <v>38520</v>
      </c>
      <c r="M170" s="1" t="s">
        <v>1326</v>
      </c>
      <c r="N170" s="41">
        <v>1</v>
      </c>
      <c r="O170" s="1" t="s">
        <v>4332</v>
      </c>
      <c r="P170" s="41">
        <v>0</v>
      </c>
      <c r="Q170" s="41">
        <v>1</v>
      </c>
      <c r="R170" s="39">
        <f t="shared" si="2"/>
        <v>38520</v>
      </c>
      <c r="S170" s="2" t="s">
        <v>1327</v>
      </c>
      <c r="T170" s="1"/>
      <c r="U170" s="1"/>
      <c r="V170" s="1"/>
    </row>
    <row r="171" spans="1:22" ht="21" customHeight="1">
      <c r="A171" s="25">
        <v>244154</v>
      </c>
      <c r="B171" s="1" t="s">
        <v>7</v>
      </c>
      <c r="C171" s="1" t="s">
        <v>998</v>
      </c>
      <c r="D171" s="1" t="s">
        <v>3502</v>
      </c>
      <c r="E171" s="1" t="s">
        <v>3503</v>
      </c>
      <c r="F171" s="1" t="s">
        <v>5</v>
      </c>
      <c r="G171" s="4">
        <v>120000048753</v>
      </c>
      <c r="H171" s="1" t="s">
        <v>3544</v>
      </c>
      <c r="I171" s="1" t="s">
        <v>3648</v>
      </c>
      <c r="J171" s="1" t="s">
        <v>3916</v>
      </c>
      <c r="K171" s="16">
        <v>99096249</v>
      </c>
      <c r="L171" s="26">
        <v>19260</v>
      </c>
      <c r="M171" s="1" t="s">
        <v>1238</v>
      </c>
      <c r="N171" s="41">
        <v>12</v>
      </c>
      <c r="O171" s="1" t="s">
        <v>4331</v>
      </c>
      <c r="P171" s="41">
        <v>0</v>
      </c>
      <c r="Q171" s="41">
        <v>12</v>
      </c>
      <c r="R171" s="39">
        <f t="shared" si="2"/>
        <v>1605</v>
      </c>
      <c r="S171" s="2" t="s">
        <v>1239</v>
      </c>
      <c r="T171" s="1"/>
      <c r="U171" s="1"/>
      <c r="V171" s="1"/>
    </row>
    <row r="172" spans="1:22" ht="21" customHeight="1">
      <c r="A172" s="25">
        <v>244154</v>
      </c>
      <c r="B172" s="1" t="s">
        <v>7</v>
      </c>
      <c r="C172" s="1" t="s">
        <v>998</v>
      </c>
      <c r="D172" s="1" t="s">
        <v>3502</v>
      </c>
      <c r="E172" s="1" t="s">
        <v>3503</v>
      </c>
      <c r="F172" s="1" t="s">
        <v>5</v>
      </c>
      <c r="G172" s="4">
        <v>120000057551</v>
      </c>
      <c r="H172" s="1" t="s">
        <v>1030</v>
      </c>
      <c r="I172" s="3" t="s">
        <v>1031</v>
      </c>
      <c r="J172" s="1" t="s">
        <v>3867</v>
      </c>
      <c r="K172" s="16">
        <v>26352674</v>
      </c>
      <c r="L172" s="26">
        <v>29503.11</v>
      </c>
      <c r="M172" s="1" t="s">
        <v>1032</v>
      </c>
      <c r="N172" s="41">
        <v>1</v>
      </c>
      <c r="O172" s="1" t="s">
        <v>4332</v>
      </c>
      <c r="P172" s="41">
        <v>0</v>
      </c>
      <c r="Q172" s="41">
        <v>1</v>
      </c>
      <c r="R172" s="39">
        <f t="shared" si="2"/>
        <v>29503.11</v>
      </c>
      <c r="S172" s="2" t="s">
        <v>1033</v>
      </c>
      <c r="T172" s="1"/>
      <c r="U172" s="1"/>
      <c r="V172" s="1"/>
    </row>
    <row r="173" spans="1:22" ht="21" customHeight="1">
      <c r="A173" s="25">
        <v>244154</v>
      </c>
      <c r="B173" s="1" t="s">
        <v>7</v>
      </c>
      <c r="C173" s="1" t="s">
        <v>998</v>
      </c>
      <c r="D173" s="1" t="s">
        <v>3502</v>
      </c>
      <c r="E173" s="1" t="s">
        <v>3503</v>
      </c>
      <c r="F173" s="1" t="s">
        <v>5</v>
      </c>
      <c r="G173" s="4">
        <v>120000057759</v>
      </c>
      <c r="H173" s="1" t="s">
        <v>1166</v>
      </c>
      <c r="I173" s="3" t="s">
        <v>1167</v>
      </c>
      <c r="J173" s="1" t="s">
        <v>1168</v>
      </c>
      <c r="K173" s="16">
        <v>23818461</v>
      </c>
      <c r="L173" s="26">
        <v>53500</v>
      </c>
      <c r="M173" s="1" t="s">
        <v>1169</v>
      </c>
      <c r="N173" s="41">
        <v>24</v>
      </c>
      <c r="O173" s="1" t="s">
        <v>4330</v>
      </c>
      <c r="P173" s="41">
        <v>0</v>
      </c>
      <c r="Q173" s="41">
        <v>24</v>
      </c>
      <c r="R173" s="39">
        <f t="shared" si="2"/>
        <v>2229.1666666666665</v>
      </c>
      <c r="S173" s="2" t="s">
        <v>1170</v>
      </c>
      <c r="T173" s="1"/>
      <c r="U173" s="1"/>
      <c r="V173" s="1"/>
    </row>
    <row r="174" spans="1:22" ht="21" customHeight="1">
      <c r="A174" s="25">
        <v>244154</v>
      </c>
      <c r="B174" s="1" t="s">
        <v>7</v>
      </c>
      <c r="C174" s="1" t="s">
        <v>998</v>
      </c>
      <c r="D174" s="1" t="s">
        <v>3502</v>
      </c>
      <c r="E174" s="1" t="s">
        <v>3503</v>
      </c>
      <c r="F174" s="1" t="s">
        <v>5</v>
      </c>
      <c r="G174" s="4">
        <v>120000062137</v>
      </c>
      <c r="H174" s="1" t="s">
        <v>1189</v>
      </c>
      <c r="I174" s="1" t="s">
        <v>1190</v>
      </c>
      <c r="J174" s="1" t="s">
        <v>1191</v>
      </c>
      <c r="K174" s="16">
        <v>22620977</v>
      </c>
      <c r="L174" s="26">
        <v>21400</v>
      </c>
      <c r="M174" s="1" t="s">
        <v>1192</v>
      </c>
      <c r="N174" s="41">
        <v>10</v>
      </c>
      <c r="O174" s="1" t="s">
        <v>4325</v>
      </c>
      <c r="P174" s="41">
        <v>2</v>
      </c>
      <c r="Q174" s="41">
        <v>12</v>
      </c>
      <c r="R174" s="39">
        <f t="shared" si="2"/>
        <v>1783.3333333333333</v>
      </c>
      <c r="S174" s="2" t="s">
        <v>1193</v>
      </c>
      <c r="T174" s="1"/>
      <c r="U174" s="1"/>
      <c r="V174" s="1"/>
    </row>
    <row r="175" spans="1:22" ht="21" customHeight="1">
      <c r="A175" s="25">
        <v>244154</v>
      </c>
      <c r="B175" s="1" t="s">
        <v>7</v>
      </c>
      <c r="C175" s="1" t="s">
        <v>998</v>
      </c>
      <c r="D175" s="1" t="s">
        <v>3502</v>
      </c>
      <c r="E175" s="1" t="s">
        <v>3503</v>
      </c>
      <c r="F175" s="1" t="s">
        <v>5</v>
      </c>
      <c r="G175" s="4">
        <v>120000048186</v>
      </c>
      <c r="H175" s="1" t="s">
        <v>1198</v>
      </c>
      <c r="I175" s="1" t="s">
        <v>1199</v>
      </c>
      <c r="J175" s="1" t="s">
        <v>1200</v>
      </c>
      <c r="K175" s="16">
        <v>816174442</v>
      </c>
      <c r="L175" s="26">
        <v>42000</v>
      </c>
      <c r="M175" s="1" t="s">
        <v>1201</v>
      </c>
      <c r="N175" s="41">
        <v>12</v>
      </c>
      <c r="O175" s="1" t="s">
        <v>4331</v>
      </c>
      <c r="P175" s="41">
        <v>0</v>
      </c>
      <c r="Q175" s="41">
        <v>12</v>
      </c>
      <c r="R175" s="39">
        <f t="shared" si="2"/>
        <v>3500</v>
      </c>
      <c r="S175" s="2" t="s">
        <v>1202</v>
      </c>
      <c r="T175" s="1"/>
      <c r="U175" s="1"/>
      <c r="V175" s="1"/>
    </row>
    <row r="176" spans="1:22" ht="21" customHeight="1">
      <c r="A176" s="25">
        <v>244154</v>
      </c>
      <c r="B176" s="1" t="s">
        <v>7</v>
      </c>
      <c r="C176" s="1" t="s">
        <v>998</v>
      </c>
      <c r="D176" s="1" t="s">
        <v>3502</v>
      </c>
      <c r="E176" s="1" t="s">
        <v>3503</v>
      </c>
      <c r="F176" s="1" t="s">
        <v>5</v>
      </c>
      <c r="G176" s="6">
        <v>120000050280</v>
      </c>
      <c r="H176" s="1" t="s">
        <v>1100</v>
      </c>
      <c r="I176" s="3" t="s">
        <v>1101</v>
      </c>
      <c r="J176" s="1" t="s">
        <v>3885</v>
      </c>
      <c r="K176" s="16">
        <v>26554999</v>
      </c>
      <c r="L176" s="26">
        <v>32100</v>
      </c>
      <c r="M176" s="1" t="s">
        <v>1102</v>
      </c>
      <c r="N176" s="41">
        <v>3</v>
      </c>
      <c r="O176" s="1" t="s">
        <v>4321</v>
      </c>
      <c r="P176" s="41">
        <v>0</v>
      </c>
      <c r="Q176" s="41">
        <v>3</v>
      </c>
      <c r="R176" s="39">
        <f t="shared" si="2"/>
        <v>10700</v>
      </c>
      <c r="S176" s="2" t="s">
        <v>1103</v>
      </c>
      <c r="T176" s="1"/>
      <c r="U176" s="1"/>
      <c r="V176" s="1"/>
    </row>
    <row r="177" spans="1:23" ht="21" customHeight="1">
      <c r="A177" s="25">
        <v>244154</v>
      </c>
      <c r="B177" s="1" t="s">
        <v>7</v>
      </c>
      <c r="C177" s="1" t="s">
        <v>998</v>
      </c>
      <c r="D177" s="1" t="s">
        <v>3502</v>
      </c>
      <c r="E177" s="1" t="s">
        <v>3503</v>
      </c>
      <c r="F177" s="1" t="s">
        <v>5</v>
      </c>
      <c r="G177" s="4">
        <v>120000052851</v>
      </c>
      <c r="H177" s="1" t="s">
        <v>3541</v>
      </c>
      <c r="I177" s="1" t="s">
        <v>1118</v>
      </c>
      <c r="J177" s="1" t="s">
        <v>3888</v>
      </c>
      <c r="K177" s="16">
        <v>20263218</v>
      </c>
      <c r="L177" s="26">
        <v>20030.400000000001</v>
      </c>
      <c r="M177" s="1" t="s">
        <v>1119</v>
      </c>
      <c r="N177" s="41">
        <v>12</v>
      </c>
      <c r="O177" s="1" t="s">
        <v>4331</v>
      </c>
      <c r="P177" s="41">
        <v>0</v>
      </c>
      <c r="Q177" s="41">
        <v>12</v>
      </c>
      <c r="R177" s="39">
        <f t="shared" si="2"/>
        <v>1669.2</v>
      </c>
      <c r="S177" s="2" t="s">
        <v>1120</v>
      </c>
      <c r="T177" s="1"/>
      <c r="U177" s="1"/>
      <c r="V177" s="1"/>
      <c r="W177" s="1"/>
    </row>
    <row r="178" spans="1:23" ht="21" customHeight="1">
      <c r="A178" s="25">
        <v>244154</v>
      </c>
      <c r="B178" s="1" t="s">
        <v>7</v>
      </c>
      <c r="C178" s="1" t="s">
        <v>998</v>
      </c>
      <c r="D178" s="1" t="s">
        <v>3502</v>
      </c>
      <c r="E178" s="1" t="s">
        <v>3503</v>
      </c>
      <c r="F178" s="1" t="s">
        <v>5</v>
      </c>
      <c r="G178" s="4">
        <v>120000052851</v>
      </c>
      <c r="H178" s="1" t="s">
        <v>3541</v>
      </c>
      <c r="I178" s="1" t="s">
        <v>3643</v>
      </c>
      <c r="J178" s="1" t="s">
        <v>3888</v>
      </c>
      <c r="K178" s="16">
        <v>20263218</v>
      </c>
      <c r="L178" s="26">
        <v>35000</v>
      </c>
      <c r="M178" s="1" t="s">
        <v>1116</v>
      </c>
      <c r="N178" s="41">
        <v>12</v>
      </c>
      <c r="O178" s="1" t="s">
        <v>4331</v>
      </c>
      <c r="P178" s="41">
        <v>0</v>
      </c>
      <c r="Q178" s="41">
        <v>12</v>
      </c>
      <c r="R178" s="39">
        <f t="shared" si="2"/>
        <v>2916.6666666666665</v>
      </c>
      <c r="S178" s="2" t="s">
        <v>1117</v>
      </c>
      <c r="T178" s="1"/>
      <c r="U178" s="1"/>
      <c r="V178" s="1"/>
      <c r="W178" s="1"/>
    </row>
    <row r="179" spans="1:23" ht="21" customHeight="1">
      <c r="A179" s="25">
        <v>244154</v>
      </c>
      <c r="B179" s="1" t="s">
        <v>7</v>
      </c>
      <c r="C179" s="1" t="s">
        <v>998</v>
      </c>
      <c r="D179" s="1" t="s">
        <v>3502</v>
      </c>
      <c r="E179" s="1" t="s">
        <v>3503</v>
      </c>
      <c r="F179" s="1" t="s">
        <v>5</v>
      </c>
      <c r="G179" s="4">
        <v>120000057998</v>
      </c>
      <c r="H179" s="1" t="s">
        <v>1072</v>
      </c>
      <c r="I179" s="3" t="s">
        <v>1073</v>
      </c>
      <c r="J179" s="1" t="s">
        <v>3878</v>
      </c>
      <c r="K179" s="16">
        <v>860860905</v>
      </c>
      <c r="L179" s="26">
        <v>16050</v>
      </c>
      <c r="M179" s="1" t="s">
        <v>1074</v>
      </c>
      <c r="N179" s="41">
        <v>12</v>
      </c>
      <c r="O179" s="1" t="s">
        <v>4331</v>
      </c>
      <c r="P179" s="41">
        <v>0</v>
      </c>
      <c r="Q179" s="41">
        <v>12</v>
      </c>
      <c r="R179" s="39">
        <f t="shared" si="2"/>
        <v>1337.5</v>
      </c>
      <c r="S179" s="2" t="s">
        <v>1075</v>
      </c>
      <c r="T179" s="1"/>
      <c r="U179" s="1"/>
      <c r="V179" s="1"/>
    </row>
    <row r="180" spans="1:23" ht="21" customHeight="1">
      <c r="A180" s="25">
        <v>244154</v>
      </c>
      <c r="B180" s="1" t="s">
        <v>7</v>
      </c>
      <c r="C180" s="1" t="s">
        <v>998</v>
      </c>
      <c r="D180" s="1" t="s">
        <v>3502</v>
      </c>
      <c r="E180" s="1" t="s">
        <v>3503</v>
      </c>
      <c r="F180" s="1" t="s">
        <v>5</v>
      </c>
      <c r="G180" s="4">
        <v>120000057515</v>
      </c>
      <c r="H180" s="1" t="s">
        <v>1147</v>
      </c>
      <c r="I180" s="1" t="s">
        <v>1148</v>
      </c>
      <c r="J180" s="1" t="s">
        <v>3896</v>
      </c>
      <c r="K180" s="16">
        <v>26555300</v>
      </c>
      <c r="L180" s="26">
        <v>34668</v>
      </c>
      <c r="M180" s="1" t="s">
        <v>1149</v>
      </c>
      <c r="N180" s="41">
        <v>10</v>
      </c>
      <c r="O180" s="1" t="s">
        <v>4325</v>
      </c>
      <c r="P180" s="41">
        <v>2</v>
      </c>
      <c r="Q180" s="41">
        <v>12</v>
      </c>
      <c r="R180" s="39">
        <f t="shared" si="2"/>
        <v>2889</v>
      </c>
      <c r="S180" s="2" t="s">
        <v>1150</v>
      </c>
      <c r="T180" s="1"/>
      <c r="U180" s="1"/>
      <c r="V180" s="1"/>
    </row>
    <row r="181" spans="1:23" ht="21" customHeight="1">
      <c r="A181" s="25">
        <v>244154</v>
      </c>
      <c r="B181" s="1" t="s">
        <v>7</v>
      </c>
      <c r="C181" s="1" t="s">
        <v>998</v>
      </c>
      <c r="D181" s="1" t="s">
        <v>3502</v>
      </c>
      <c r="E181" s="1" t="s">
        <v>3503</v>
      </c>
      <c r="F181" s="1" t="s">
        <v>5</v>
      </c>
      <c r="G181" s="4">
        <v>120000047883</v>
      </c>
      <c r="H181" s="1" t="s">
        <v>1228</v>
      </c>
      <c r="I181" s="1" t="s">
        <v>1229</v>
      </c>
      <c r="J181" s="1" t="s">
        <v>3913</v>
      </c>
      <c r="K181" s="16">
        <v>26631234</v>
      </c>
      <c r="L181" s="26">
        <v>24557.57</v>
      </c>
      <c r="M181" s="1" t="s">
        <v>1230</v>
      </c>
      <c r="N181" s="41">
        <v>1</v>
      </c>
      <c r="O181" s="1" t="s">
        <v>4332</v>
      </c>
      <c r="P181" s="41">
        <v>0</v>
      </c>
      <c r="Q181" s="41">
        <v>1</v>
      </c>
      <c r="R181" s="39">
        <f t="shared" si="2"/>
        <v>24557.57</v>
      </c>
      <c r="S181" s="2" t="s">
        <v>1231</v>
      </c>
      <c r="T181" s="1"/>
      <c r="U181" s="1"/>
      <c r="V181" s="1"/>
    </row>
    <row r="182" spans="1:23" ht="21" customHeight="1">
      <c r="A182" s="25">
        <v>244154</v>
      </c>
      <c r="B182" s="1" t="s">
        <v>7</v>
      </c>
      <c r="C182" s="1" t="s">
        <v>998</v>
      </c>
      <c r="D182" s="1" t="s">
        <v>3502</v>
      </c>
      <c r="E182" s="1" t="s">
        <v>3503</v>
      </c>
      <c r="F182" s="1" t="s">
        <v>5</v>
      </c>
      <c r="G182" s="4">
        <v>120000065116</v>
      </c>
      <c r="H182" s="1" t="s">
        <v>1068</v>
      </c>
      <c r="I182" s="3" t="s">
        <v>1069</v>
      </c>
      <c r="J182" s="1" t="s">
        <v>3877</v>
      </c>
      <c r="K182" s="16">
        <v>22079300</v>
      </c>
      <c r="L182" s="26">
        <v>12733</v>
      </c>
      <c r="M182" s="1" t="s">
        <v>1070</v>
      </c>
      <c r="N182" s="41">
        <v>1</v>
      </c>
      <c r="O182" s="1" t="s">
        <v>4332</v>
      </c>
      <c r="P182" s="41">
        <v>0</v>
      </c>
      <c r="Q182" s="41">
        <v>1</v>
      </c>
      <c r="R182" s="39">
        <f t="shared" si="2"/>
        <v>12733</v>
      </c>
      <c r="S182" s="2" t="s">
        <v>1071</v>
      </c>
      <c r="T182" s="1"/>
      <c r="U182" s="1"/>
      <c r="V182" s="1"/>
    </row>
    <row r="183" spans="1:23" ht="21" customHeight="1">
      <c r="A183" s="25">
        <v>244154</v>
      </c>
      <c r="B183" s="1" t="s">
        <v>7</v>
      </c>
      <c r="C183" s="1" t="s">
        <v>998</v>
      </c>
      <c r="D183" s="1" t="s">
        <v>3502</v>
      </c>
      <c r="E183" s="1" t="s">
        <v>3503</v>
      </c>
      <c r="F183" s="1" t="s">
        <v>5</v>
      </c>
      <c r="G183" s="4">
        <v>120000057537</v>
      </c>
      <c r="H183" s="1" t="s">
        <v>1203</v>
      </c>
      <c r="I183" s="1" t="s">
        <v>1204</v>
      </c>
      <c r="J183" s="1" t="s">
        <v>3907</v>
      </c>
      <c r="K183" s="16">
        <v>23786999</v>
      </c>
      <c r="L183" s="26">
        <v>152796</v>
      </c>
      <c r="M183" s="1" t="s">
        <v>1205</v>
      </c>
      <c r="N183" s="41">
        <v>12</v>
      </c>
      <c r="O183" s="1" t="s">
        <v>4331</v>
      </c>
      <c r="P183" s="41">
        <v>0</v>
      </c>
      <c r="Q183" s="41">
        <v>12</v>
      </c>
      <c r="R183" s="39">
        <f t="shared" si="2"/>
        <v>12733</v>
      </c>
      <c r="S183" s="2" t="s">
        <v>1206</v>
      </c>
      <c r="T183" s="1"/>
      <c r="U183" s="1"/>
      <c r="V183" s="1"/>
    </row>
    <row r="184" spans="1:23" ht="21" customHeight="1">
      <c r="A184" s="25">
        <v>244154</v>
      </c>
      <c r="B184" s="1" t="s">
        <v>7</v>
      </c>
      <c r="C184" s="1" t="s">
        <v>998</v>
      </c>
      <c r="D184" s="1" t="s">
        <v>3502</v>
      </c>
      <c r="E184" s="1" t="s">
        <v>3503</v>
      </c>
      <c r="F184" s="1" t="s">
        <v>5</v>
      </c>
      <c r="G184" s="6">
        <v>120000005005</v>
      </c>
      <c r="H184" s="1" t="s">
        <v>1970</v>
      </c>
      <c r="I184" s="1" t="s">
        <v>1343</v>
      </c>
      <c r="J184" s="1" t="s">
        <v>3941</v>
      </c>
      <c r="K184" s="16" t="s">
        <v>3669</v>
      </c>
      <c r="L184" s="26">
        <v>592298.5</v>
      </c>
      <c r="M184" s="1" t="s">
        <v>4211</v>
      </c>
      <c r="N184" s="41">
        <v>12</v>
      </c>
      <c r="O184" s="1" t="s">
        <v>4331</v>
      </c>
      <c r="P184" s="41">
        <v>0</v>
      </c>
      <c r="Q184" s="41">
        <v>12</v>
      </c>
      <c r="R184" s="39">
        <f t="shared" si="2"/>
        <v>49358.208333333336</v>
      </c>
      <c r="S184" s="2" t="s">
        <v>1344</v>
      </c>
      <c r="T184" s="1"/>
      <c r="U184" s="1"/>
      <c r="V184" s="1"/>
    </row>
    <row r="185" spans="1:23" ht="21" customHeight="1">
      <c r="A185" s="25">
        <v>244154</v>
      </c>
      <c r="B185" s="1" t="s">
        <v>7</v>
      </c>
      <c r="C185" s="1" t="s">
        <v>998</v>
      </c>
      <c r="D185" s="1" t="s">
        <v>3502</v>
      </c>
      <c r="E185" s="1" t="s">
        <v>3503</v>
      </c>
      <c r="F185" s="1" t="s">
        <v>5</v>
      </c>
      <c r="G185" s="6">
        <v>120000066110</v>
      </c>
      <c r="H185" s="1" t="s">
        <v>3552</v>
      </c>
      <c r="I185" s="1" t="s">
        <v>1313</v>
      </c>
      <c r="J185" s="1" t="s">
        <v>3933</v>
      </c>
      <c r="K185" s="16" t="s">
        <v>1314</v>
      </c>
      <c r="L185" s="26">
        <v>35310</v>
      </c>
      <c r="M185" s="1" t="s">
        <v>1315</v>
      </c>
      <c r="N185" s="41">
        <v>10</v>
      </c>
      <c r="O185" s="1" t="s">
        <v>4325</v>
      </c>
      <c r="P185" s="41">
        <v>2</v>
      </c>
      <c r="Q185" s="41">
        <v>12</v>
      </c>
      <c r="R185" s="39">
        <f t="shared" si="2"/>
        <v>2942.5</v>
      </c>
      <c r="S185" s="2" t="s">
        <v>1316</v>
      </c>
      <c r="T185" s="1"/>
      <c r="U185" s="1"/>
      <c r="V185" s="1"/>
    </row>
    <row r="186" spans="1:23" ht="21" customHeight="1">
      <c r="A186" s="25">
        <v>244154</v>
      </c>
      <c r="B186" s="1" t="s">
        <v>7</v>
      </c>
      <c r="C186" s="1" t="s">
        <v>998</v>
      </c>
      <c r="D186" s="1" t="s">
        <v>3502</v>
      </c>
      <c r="E186" s="1" t="s">
        <v>3503</v>
      </c>
      <c r="F186" s="1" t="s">
        <v>5</v>
      </c>
      <c r="G186" s="4">
        <v>120000057541</v>
      </c>
      <c r="H186" s="1" t="s">
        <v>1275</v>
      </c>
      <c r="I186" s="1" t="s">
        <v>3650</v>
      </c>
      <c r="J186" s="1" t="s">
        <v>3925</v>
      </c>
      <c r="K186" s="16">
        <v>26189000</v>
      </c>
      <c r="L186" s="26">
        <v>129940.8</v>
      </c>
      <c r="M186" s="1" t="s">
        <v>1276</v>
      </c>
      <c r="N186" s="41">
        <v>10</v>
      </c>
      <c r="O186" s="1" t="s">
        <v>4325</v>
      </c>
      <c r="P186" s="41">
        <v>2</v>
      </c>
      <c r="Q186" s="41">
        <v>12</v>
      </c>
      <c r="R186" s="39">
        <f t="shared" si="2"/>
        <v>10828.4</v>
      </c>
      <c r="S186" s="2" t="s">
        <v>1277</v>
      </c>
      <c r="T186" s="1"/>
      <c r="U186" s="1"/>
      <c r="V186" s="1"/>
    </row>
    <row r="187" spans="1:23" ht="21" customHeight="1">
      <c r="A187" s="25">
        <v>244154</v>
      </c>
      <c r="B187" s="1" t="s">
        <v>7</v>
      </c>
      <c r="C187" s="1" t="s">
        <v>998</v>
      </c>
      <c r="D187" s="1" t="s">
        <v>3502</v>
      </c>
      <c r="E187" s="1" t="s">
        <v>3503</v>
      </c>
      <c r="F187" s="1" t="s">
        <v>5</v>
      </c>
      <c r="G187" s="4">
        <v>120000057549</v>
      </c>
      <c r="H187" s="1" t="s">
        <v>1139</v>
      </c>
      <c r="I187" s="3" t="s">
        <v>1140</v>
      </c>
      <c r="J187" s="1" t="s">
        <v>3894</v>
      </c>
      <c r="K187" s="16">
        <v>23023941</v>
      </c>
      <c r="L187" s="26">
        <v>14980</v>
      </c>
      <c r="M187" s="1" t="s">
        <v>1141</v>
      </c>
      <c r="N187" s="41">
        <v>1</v>
      </c>
      <c r="O187" s="1" t="s">
        <v>4332</v>
      </c>
      <c r="P187" s="41">
        <v>0</v>
      </c>
      <c r="Q187" s="41">
        <v>1</v>
      </c>
      <c r="R187" s="39">
        <f t="shared" si="2"/>
        <v>14980</v>
      </c>
      <c r="S187" s="2" t="s">
        <v>1142</v>
      </c>
      <c r="T187" s="1"/>
      <c r="U187" s="1"/>
      <c r="V187" s="1"/>
    </row>
    <row r="188" spans="1:23" ht="21" customHeight="1">
      <c r="A188" s="25">
        <v>244154</v>
      </c>
      <c r="B188" s="1" t="s">
        <v>7</v>
      </c>
      <c r="C188" s="1" t="s">
        <v>998</v>
      </c>
      <c r="D188" s="1" t="s">
        <v>3502</v>
      </c>
      <c r="E188" s="1" t="s">
        <v>3503</v>
      </c>
      <c r="F188" s="1" t="s">
        <v>5</v>
      </c>
      <c r="G188" s="4">
        <v>120000057520</v>
      </c>
      <c r="H188" s="1" t="s">
        <v>1159</v>
      </c>
      <c r="I188" s="3" t="s">
        <v>1160</v>
      </c>
      <c r="J188" s="1" t="s">
        <v>3899</v>
      </c>
      <c r="K188" s="16">
        <v>21600100</v>
      </c>
      <c r="L188" s="26">
        <v>36000</v>
      </c>
      <c r="M188" s="1" t="s">
        <v>1157</v>
      </c>
      <c r="N188" s="41">
        <v>12</v>
      </c>
      <c r="O188" s="1" t="s">
        <v>4331</v>
      </c>
      <c r="P188" s="41">
        <v>0</v>
      </c>
      <c r="Q188" s="41">
        <v>12</v>
      </c>
      <c r="R188" s="39">
        <f t="shared" si="2"/>
        <v>3000</v>
      </c>
      <c r="S188" s="2" t="s">
        <v>1161</v>
      </c>
      <c r="T188" s="1"/>
      <c r="U188" s="1"/>
      <c r="V188" s="1"/>
    </row>
    <row r="189" spans="1:23" ht="21" customHeight="1">
      <c r="A189" s="25">
        <v>244154</v>
      </c>
      <c r="B189" s="1" t="s">
        <v>7</v>
      </c>
      <c r="C189" s="1" t="s">
        <v>998</v>
      </c>
      <c r="D189" s="1" t="s">
        <v>3502</v>
      </c>
      <c r="E189" s="1" t="s">
        <v>3503</v>
      </c>
      <c r="F189" s="1" t="s">
        <v>5</v>
      </c>
      <c r="G189" s="4">
        <v>120000057521</v>
      </c>
      <c r="H189" s="1" t="s">
        <v>1088</v>
      </c>
      <c r="I189" s="1" t="s">
        <v>1089</v>
      </c>
      <c r="J189" s="1" t="s">
        <v>3882</v>
      </c>
      <c r="K189" s="16">
        <v>22609888</v>
      </c>
      <c r="L189" s="26">
        <v>82390</v>
      </c>
      <c r="M189" s="1" t="s">
        <v>1090</v>
      </c>
      <c r="N189" s="41">
        <v>11</v>
      </c>
      <c r="O189" s="1" t="s">
        <v>4326</v>
      </c>
      <c r="P189" s="42">
        <v>1</v>
      </c>
      <c r="Q189" s="41">
        <v>12</v>
      </c>
      <c r="R189" s="39">
        <f t="shared" si="2"/>
        <v>6865.833333333333</v>
      </c>
      <c r="S189" s="2" t="s">
        <v>1091</v>
      </c>
      <c r="T189" s="1"/>
      <c r="U189" s="1"/>
      <c r="V189" s="1"/>
    </row>
    <row r="190" spans="1:23" ht="21" customHeight="1">
      <c r="A190" s="25">
        <v>244154</v>
      </c>
      <c r="B190" s="1" t="s">
        <v>7</v>
      </c>
      <c r="C190" s="1" t="s">
        <v>998</v>
      </c>
      <c r="D190" s="1" t="s">
        <v>3502</v>
      </c>
      <c r="E190" s="1" t="s">
        <v>3503</v>
      </c>
      <c r="F190" s="1" t="s">
        <v>5</v>
      </c>
      <c r="G190" s="6">
        <v>120000050765</v>
      </c>
      <c r="H190" s="1" t="s">
        <v>1240</v>
      </c>
      <c r="I190" s="1" t="s">
        <v>1241</v>
      </c>
      <c r="J190" s="1" t="s">
        <v>3917</v>
      </c>
      <c r="K190" s="16">
        <v>27126488</v>
      </c>
      <c r="L190" s="26">
        <v>77040</v>
      </c>
      <c r="M190" s="1" t="s">
        <v>1114</v>
      </c>
      <c r="N190" s="41">
        <v>10</v>
      </c>
      <c r="O190" s="1" t="s">
        <v>4325</v>
      </c>
      <c r="P190" s="41">
        <v>2</v>
      </c>
      <c r="Q190" s="41">
        <v>12</v>
      </c>
      <c r="R190" s="39">
        <f t="shared" si="2"/>
        <v>6420</v>
      </c>
      <c r="S190" s="2" t="s">
        <v>1242</v>
      </c>
      <c r="T190" s="1"/>
      <c r="U190" s="1"/>
      <c r="V190" s="1"/>
    </row>
    <row r="191" spans="1:23" ht="21" customHeight="1">
      <c r="A191" s="25">
        <v>244154</v>
      </c>
      <c r="B191" s="1" t="s">
        <v>7</v>
      </c>
      <c r="C191" s="1" t="s">
        <v>998</v>
      </c>
      <c r="D191" s="1" t="s">
        <v>3502</v>
      </c>
      <c r="E191" s="1" t="s">
        <v>3503</v>
      </c>
      <c r="F191" s="1" t="s">
        <v>5</v>
      </c>
      <c r="G191" s="4">
        <v>120000048728</v>
      </c>
      <c r="H191" s="1" t="s">
        <v>3542</v>
      </c>
      <c r="I191" s="1" t="s">
        <v>1207</v>
      </c>
      <c r="J191" s="1" t="s">
        <v>3908</v>
      </c>
      <c r="K191" s="16">
        <v>27253800</v>
      </c>
      <c r="L191" s="26">
        <v>64200</v>
      </c>
      <c r="M191" s="1" t="s">
        <v>1208</v>
      </c>
      <c r="N191" s="41">
        <v>10</v>
      </c>
      <c r="O191" s="1" t="s">
        <v>4325</v>
      </c>
      <c r="P191" s="41">
        <v>2</v>
      </c>
      <c r="Q191" s="41">
        <v>12</v>
      </c>
      <c r="R191" s="39">
        <f t="shared" si="2"/>
        <v>5350</v>
      </c>
      <c r="S191" s="2" t="s">
        <v>1209</v>
      </c>
      <c r="T191" s="1"/>
      <c r="U191" s="1"/>
      <c r="V191" s="1"/>
    </row>
    <row r="192" spans="1:23" ht="21" customHeight="1">
      <c r="A192" s="25">
        <v>244154</v>
      </c>
      <c r="B192" s="1" t="s">
        <v>7</v>
      </c>
      <c r="C192" s="1" t="s">
        <v>998</v>
      </c>
      <c r="D192" s="1" t="s">
        <v>3502</v>
      </c>
      <c r="E192" s="1" t="s">
        <v>3503</v>
      </c>
      <c r="F192" s="1" t="s">
        <v>5</v>
      </c>
      <c r="G192" s="4">
        <v>120000036643</v>
      </c>
      <c r="H192" s="1" t="s">
        <v>1174</v>
      </c>
      <c r="I192" s="1" t="s">
        <v>1175</v>
      </c>
      <c r="J192" s="1" t="s">
        <v>3902</v>
      </c>
      <c r="K192" s="16">
        <v>22511898</v>
      </c>
      <c r="L192" s="26">
        <v>42372</v>
      </c>
      <c r="M192" s="1" t="s">
        <v>1176</v>
      </c>
      <c r="N192" s="41">
        <v>12</v>
      </c>
      <c r="O192" s="1" t="s">
        <v>4331</v>
      </c>
      <c r="P192" s="41">
        <v>0</v>
      </c>
      <c r="Q192" s="41">
        <v>12</v>
      </c>
      <c r="R192" s="39">
        <f t="shared" si="2"/>
        <v>3531</v>
      </c>
      <c r="S192" s="2" t="s">
        <v>1177</v>
      </c>
      <c r="T192" s="1"/>
      <c r="U192" s="1"/>
      <c r="V192" s="1"/>
    </row>
    <row r="193" spans="1:22" ht="21" customHeight="1">
      <c r="A193" s="25">
        <v>244154</v>
      </c>
      <c r="B193" s="1" t="s">
        <v>7</v>
      </c>
      <c r="C193" s="1" t="s">
        <v>998</v>
      </c>
      <c r="D193" s="1" t="s">
        <v>3502</v>
      </c>
      <c r="E193" s="1" t="s">
        <v>3503</v>
      </c>
      <c r="F193" s="1" t="s">
        <v>5</v>
      </c>
      <c r="G193" s="4">
        <v>120000057554</v>
      </c>
      <c r="H193" s="1" t="s">
        <v>999</v>
      </c>
      <c r="I193" s="3" t="s">
        <v>1002</v>
      </c>
      <c r="J193" s="1" t="s">
        <v>3859</v>
      </c>
      <c r="K193" s="16">
        <v>32616800</v>
      </c>
      <c r="L193" s="26">
        <v>13910</v>
      </c>
      <c r="M193" s="1" t="s">
        <v>1538</v>
      </c>
      <c r="N193" s="41">
        <v>1</v>
      </c>
      <c r="O193" s="1" t="s">
        <v>4332</v>
      </c>
      <c r="P193" s="41">
        <v>0</v>
      </c>
      <c r="Q193" s="41">
        <v>1</v>
      </c>
      <c r="R193" s="39">
        <f t="shared" si="2"/>
        <v>13910</v>
      </c>
      <c r="S193" s="2" t="s">
        <v>1990</v>
      </c>
      <c r="T193" s="1"/>
      <c r="U193" s="1"/>
      <c r="V193" s="1"/>
    </row>
    <row r="194" spans="1:22" ht="21" customHeight="1">
      <c r="A194" s="25">
        <v>244154</v>
      </c>
      <c r="B194" s="1" t="s">
        <v>7</v>
      </c>
      <c r="C194" s="1" t="s">
        <v>998</v>
      </c>
      <c r="D194" s="1" t="s">
        <v>3502</v>
      </c>
      <c r="E194" s="1" t="s">
        <v>3503</v>
      </c>
      <c r="F194" s="1" t="s">
        <v>5</v>
      </c>
      <c r="G194" s="4">
        <v>120000057554</v>
      </c>
      <c r="H194" s="1" t="s">
        <v>999</v>
      </c>
      <c r="I194" s="1" t="s">
        <v>1283</v>
      </c>
      <c r="J194" s="1" t="s">
        <v>1284</v>
      </c>
      <c r="K194" s="16" t="s">
        <v>1285</v>
      </c>
      <c r="L194" s="26">
        <v>25963.55</v>
      </c>
      <c r="M194" s="1" t="s">
        <v>4303</v>
      </c>
      <c r="N194" s="41">
        <v>1</v>
      </c>
      <c r="O194" s="1" t="s">
        <v>4332</v>
      </c>
      <c r="P194" s="41">
        <v>0</v>
      </c>
      <c r="Q194" s="41">
        <v>1</v>
      </c>
      <c r="R194" s="39">
        <f t="shared" ref="R194:R257" si="3">L194/Q194</f>
        <v>25963.55</v>
      </c>
      <c r="S194" s="2" t="s">
        <v>4302</v>
      </c>
      <c r="T194" s="1"/>
      <c r="U194" s="1"/>
      <c r="V194" s="1"/>
    </row>
    <row r="195" spans="1:22" ht="21" customHeight="1">
      <c r="A195" s="25">
        <v>244154</v>
      </c>
      <c r="B195" s="1" t="s">
        <v>7</v>
      </c>
      <c r="C195" s="1" t="s">
        <v>998</v>
      </c>
      <c r="D195" s="1" t="s">
        <v>3502</v>
      </c>
      <c r="E195" s="1" t="s">
        <v>3503</v>
      </c>
      <c r="F195" s="1" t="s">
        <v>5</v>
      </c>
      <c r="G195" s="4">
        <v>120000057554</v>
      </c>
      <c r="H195" s="1" t="s">
        <v>999</v>
      </c>
      <c r="I195" s="3" t="s">
        <v>1000</v>
      </c>
      <c r="J195" s="1" t="s">
        <v>1001</v>
      </c>
      <c r="K195" s="16">
        <v>910788826</v>
      </c>
      <c r="L195" s="26">
        <v>33705</v>
      </c>
      <c r="M195" s="1" t="s">
        <v>4300</v>
      </c>
      <c r="N195" s="41">
        <v>1</v>
      </c>
      <c r="O195" s="1" t="s">
        <v>4332</v>
      </c>
      <c r="P195" s="41">
        <v>0</v>
      </c>
      <c r="Q195" s="41">
        <v>1</v>
      </c>
      <c r="R195" s="39">
        <f t="shared" si="3"/>
        <v>33705</v>
      </c>
      <c r="S195" s="2" t="s">
        <v>4301</v>
      </c>
      <c r="T195" s="1"/>
      <c r="U195" s="1"/>
      <c r="V195" s="1"/>
    </row>
    <row r="196" spans="1:22" ht="21" customHeight="1">
      <c r="A196" s="25">
        <v>244154</v>
      </c>
      <c r="B196" s="1" t="s">
        <v>7</v>
      </c>
      <c r="C196" s="1" t="s">
        <v>998</v>
      </c>
      <c r="D196" s="1" t="s">
        <v>3502</v>
      </c>
      <c r="E196" s="1" t="s">
        <v>3503</v>
      </c>
      <c r="F196" s="1" t="s">
        <v>5</v>
      </c>
      <c r="G196" s="4">
        <v>120000057530</v>
      </c>
      <c r="H196" s="1" t="s">
        <v>1011</v>
      </c>
      <c r="I196" s="3" t="s">
        <v>1012</v>
      </c>
      <c r="J196" s="1" t="s">
        <v>3862</v>
      </c>
      <c r="K196" s="16">
        <v>26841111</v>
      </c>
      <c r="L196" s="26">
        <v>26964</v>
      </c>
      <c r="M196" s="1" t="s">
        <v>1013</v>
      </c>
      <c r="N196" s="41">
        <v>6</v>
      </c>
      <c r="O196" s="1" t="s">
        <v>4322</v>
      </c>
      <c r="P196" s="41">
        <v>0</v>
      </c>
      <c r="Q196" s="41">
        <v>6</v>
      </c>
      <c r="R196" s="39">
        <f t="shared" si="3"/>
        <v>4494</v>
      </c>
      <c r="S196" s="2" t="s">
        <v>1014</v>
      </c>
      <c r="T196" s="1"/>
      <c r="U196" s="1"/>
      <c r="V196" s="1"/>
    </row>
    <row r="197" spans="1:22" ht="21" customHeight="1">
      <c r="A197" s="25">
        <v>244154</v>
      </c>
      <c r="B197" s="1" t="s">
        <v>7</v>
      </c>
      <c r="C197" s="1" t="s">
        <v>998</v>
      </c>
      <c r="D197" s="1" t="s">
        <v>3502</v>
      </c>
      <c r="E197" s="1" t="s">
        <v>3503</v>
      </c>
      <c r="F197" s="1" t="s">
        <v>5</v>
      </c>
      <c r="G197" s="4">
        <v>120000057538</v>
      </c>
      <c r="H197" s="1" t="s">
        <v>1096</v>
      </c>
      <c r="I197" s="1" t="s">
        <v>1097</v>
      </c>
      <c r="J197" s="1" t="s">
        <v>3884</v>
      </c>
      <c r="K197" s="16">
        <v>21687668</v>
      </c>
      <c r="L197" s="26">
        <v>11877</v>
      </c>
      <c r="M197" s="1" t="s">
        <v>1098</v>
      </c>
      <c r="N197" s="41">
        <v>3</v>
      </c>
      <c r="O197" s="1" t="s">
        <v>4321</v>
      </c>
      <c r="P197" s="41">
        <v>0</v>
      </c>
      <c r="Q197" s="41">
        <v>3</v>
      </c>
      <c r="R197" s="39">
        <f t="shared" si="3"/>
        <v>3959</v>
      </c>
      <c r="S197" s="2" t="s">
        <v>1099</v>
      </c>
      <c r="T197" s="1"/>
      <c r="U197" s="1"/>
      <c r="V197" s="1"/>
    </row>
    <row r="198" spans="1:22" ht="21" customHeight="1">
      <c r="A198" s="25">
        <v>244154</v>
      </c>
      <c r="B198" s="1" t="s">
        <v>7</v>
      </c>
      <c r="C198" s="1" t="s">
        <v>998</v>
      </c>
      <c r="D198" s="1" t="s">
        <v>3502</v>
      </c>
      <c r="E198" s="1" t="s">
        <v>3503</v>
      </c>
      <c r="F198" s="1" t="s">
        <v>5</v>
      </c>
      <c r="G198" s="6">
        <v>120000066379</v>
      </c>
      <c r="H198" s="1" t="s">
        <v>3547</v>
      </c>
      <c r="I198" s="1" t="s">
        <v>1293</v>
      </c>
      <c r="J198" s="1" t="s">
        <v>3928</v>
      </c>
      <c r="K198" s="16" t="s">
        <v>1294</v>
      </c>
      <c r="L198" s="26">
        <v>104325</v>
      </c>
      <c r="M198" s="1" t="s">
        <v>1295</v>
      </c>
      <c r="N198" s="41">
        <v>10</v>
      </c>
      <c r="O198" s="1" t="s">
        <v>4325</v>
      </c>
      <c r="P198" s="41">
        <v>2</v>
      </c>
      <c r="Q198" s="41">
        <v>12</v>
      </c>
      <c r="R198" s="39">
        <f t="shared" si="3"/>
        <v>8693.75</v>
      </c>
      <c r="S198" s="2" t="s">
        <v>1296</v>
      </c>
      <c r="T198" s="1"/>
      <c r="U198" s="1"/>
      <c r="V198" s="1"/>
    </row>
    <row r="199" spans="1:22" ht="21" customHeight="1">
      <c r="A199" s="25">
        <v>244154</v>
      </c>
      <c r="B199" s="1" t="s">
        <v>7</v>
      </c>
      <c r="C199" s="1" t="s">
        <v>998</v>
      </c>
      <c r="D199" s="1" t="s">
        <v>3502</v>
      </c>
      <c r="E199" s="1" t="s">
        <v>3503</v>
      </c>
      <c r="F199" s="1" t="s">
        <v>5</v>
      </c>
      <c r="G199" s="6">
        <v>120000066470</v>
      </c>
      <c r="H199" s="1" t="s">
        <v>3546</v>
      </c>
      <c r="I199" s="1" t="s">
        <v>3651</v>
      </c>
      <c r="J199" s="1" t="s">
        <v>3927</v>
      </c>
      <c r="K199" s="16" t="s">
        <v>1290</v>
      </c>
      <c r="L199" s="26">
        <v>13000.5</v>
      </c>
      <c r="M199" s="1" t="s">
        <v>1291</v>
      </c>
      <c r="N199" s="41">
        <v>1</v>
      </c>
      <c r="O199" s="1" t="s">
        <v>4332</v>
      </c>
      <c r="P199" s="41">
        <v>0</v>
      </c>
      <c r="Q199" s="41">
        <v>1</v>
      </c>
      <c r="R199" s="39">
        <f t="shared" si="3"/>
        <v>13000.5</v>
      </c>
      <c r="S199" s="2" t="s">
        <v>1292</v>
      </c>
      <c r="T199" s="1"/>
      <c r="U199" s="1"/>
      <c r="V199" s="1"/>
    </row>
    <row r="200" spans="1:22" ht="21" customHeight="1">
      <c r="A200" s="25">
        <v>244154</v>
      </c>
      <c r="B200" s="1" t="s">
        <v>7</v>
      </c>
      <c r="C200" s="1" t="s">
        <v>998</v>
      </c>
      <c r="D200" s="1" t="s">
        <v>3502</v>
      </c>
      <c r="E200" s="1" t="s">
        <v>3503</v>
      </c>
      <c r="F200" s="1" t="s">
        <v>5</v>
      </c>
      <c r="G200" s="6">
        <v>120000068269</v>
      </c>
      <c r="H200" s="1" t="s">
        <v>3559</v>
      </c>
      <c r="I200" s="1" t="s">
        <v>1339</v>
      </c>
      <c r="J200" s="1" t="s">
        <v>3940</v>
      </c>
      <c r="K200" s="16" t="s">
        <v>1340</v>
      </c>
      <c r="L200" s="26">
        <v>26108</v>
      </c>
      <c r="M200" s="1" t="s">
        <v>1341</v>
      </c>
      <c r="N200" s="41">
        <v>1</v>
      </c>
      <c r="O200" s="1" t="s">
        <v>4332</v>
      </c>
      <c r="P200" s="41">
        <v>0</v>
      </c>
      <c r="Q200" s="41">
        <v>1</v>
      </c>
      <c r="R200" s="39">
        <f t="shared" si="3"/>
        <v>26108</v>
      </c>
      <c r="S200" s="2" t="s">
        <v>1342</v>
      </c>
      <c r="T200" s="1"/>
      <c r="U200" s="1"/>
      <c r="V200" s="1"/>
    </row>
    <row r="201" spans="1:22" ht="21" customHeight="1">
      <c r="A201" s="25">
        <v>244154</v>
      </c>
      <c r="B201" s="1" t="s">
        <v>7</v>
      </c>
      <c r="C201" s="1" t="s">
        <v>998</v>
      </c>
      <c r="D201" s="1" t="s">
        <v>3502</v>
      </c>
      <c r="E201" s="1" t="s">
        <v>3503</v>
      </c>
      <c r="F201" s="1" t="s">
        <v>5</v>
      </c>
      <c r="G201" s="4">
        <v>120000005007</v>
      </c>
      <c r="H201" s="1" t="s">
        <v>1051</v>
      </c>
      <c r="I201" s="3" t="s">
        <v>1052</v>
      </c>
      <c r="J201" s="1" t="s">
        <v>3872</v>
      </c>
      <c r="K201" s="16">
        <v>26174600</v>
      </c>
      <c r="L201" s="26">
        <v>28890</v>
      </c>
      <c r="M201" s="1" t="s">
        <v>1053</v>
      </c>
      <c r="N201" s="41">
        <v>1</v>
      </c>
      <c r="O201" s="1" t="s">
        <v>4332</v>
      </c>
      <c r="P201" s="41">
        <v>0</v>
      </c>
      <c r="Q201" s="41">
        <v>1</v>
      </c>
      <c r="R201" s="39">
        <f t="shared" si="3"/>
        <v>28890</v>
      </c>
      <c r="S201" s="2" t="s">
        <v>1054</v>
      </c>
      <c r="T201" s="1"/>
      <c r="U201" s="1"/>
      <c r="V201" s="1"/>
    </row>
    <row r="202" spans="1:22" ht="21" customHeight="1">
      <c r="A202" s="25">
        <v>244154</v>
      </c>
      <c r="B202" s="1" t="s">
        <v>7</v>
      </c>
      <c r="C202" s="1" t="s">
        <v>998</v>
      </c>
      <c r="D202" s="1" t="s">
        <v>3502</v>
      </c>
      <c r="E202" s="1" t="s">
        <v>3503</v>
      </c>
      <c r="F202" s="6" t="s">
        <v>5</v>
      </c>
      <c r="G202" s="4">
        <v>120000057539</v>
      </c>
      <c r="H202" s="1" t="s">
        <v>1243</v>
      </c>
      <c r="I202" s="1" t="s">
        <v>1244</v>
      </c>
      <c r="J202" s="1" t="s">
        <v>3918</v>
      </c>
      <c r="K202" s="16" t="s">
        <v>1245</v>
      </c>
      <c r="L202" s="26">
        <v>10379</v>
      </c>
      <c r="M202" s="1" t="s">
        <v>1246</v>
      </c>
      <c r="N202" s="41">
        <v>10</v>
      </c>
      <c r="O202" s="1" t="s">
        <v>4325</v>
      </c>
      <c r="P202" s="41">
        <v>2</v>
      </c>
      <c r="Q202" s="41">
        <v>12</v>
      </c>
      <c r="R202" s="39">
        <f t="shared" si="3"/>
        <v>864.91666666666663</v>
      </c>
      <c r="S202" s="2" t="s">
        <v>1247</v>
      </c>
      <c r="T202" s="1"/>
      <c r="U202" s="1"/>
      <c r="V202" s="1"/>
    </row>
    <row r="203" spans="1:22" ht="21" customHeight="1">
      <c r="A203" s="25">
        <v>244154</v>
      </c>
      <c r="B203" s="1" t="s">
        <v>7</v>
      </c>
      <c r="C203" s="1" t="s">
        <v>998</v>
      </c>
      <c r="D203" s="1" t="s">
        <v>3502</v>
      </c>
      <c r="E203" s="1" t="s">
        <v>3503</v>
      </c>
      <c r="F203" s="1" t="s">
        <v>5</v>
      </c>
      <c r="G203" s="4">
        <v>120000057555</v>
      </c>
      <c r="H203" s="1" t="s">
        <v>1155</v>
      </c>
      <c r="I203" s="3" t="s">
        <v>1156</v>
      </c>
      <c r="J203" s="1" t="s">
        <v>3898</v>
      </c>
      <c r="K203" s="16">
        <v>21600100</v>
      </c>
      <c r="L203" s="26">
        <v>36000</v>
      </c>
      <c r="M203" s="1" t="s">
        <v>1157</v>
      </c>
      <c r="N203" s="41">
        <v>12</v>
      </c>
      <c r="O203" s="1" t="s">
        <v>4331</v>
      </c>
      <c r="P203" s="41">
        <v>0</v>
      </c>
      <c r="Q203" s="41">
        <v>12</v>
      </c>
      <c r="R203" s="39">
        <f t="shared" si="3"/>
        <v>3000</v>
      </c>
      <c r="S203" s="2" t="s">
        <v>1158</v>
      </c>
      <c r="T203" s="1"/>
      <c r="U203" s="1"/>
      <c r="V203" s="1"/>
    </row>
    <row r="204" spans="1:22" ht="21" customHeight="1">
      <c r="A204" s="25">
        <v>244154</v>
      </c>
      <c r="B204" s="1" t="s">
        <v>7</v>
      </c>
      <c r="C204" s="1" t="s">
        <v>998</v>
      </c>
      <c r="D204" s="1" t="s">
        <v>3502</v>
      </c>
      <c r="E204" s="1" t="s">
        <v>3503</v>
      </c>
      <c r="F204" s="1" t="s">
        <v>5</v>
      </c>
      <c r="G204" s="4">
        <v>120000005008</v>
      </c>
      <c r="H204" s="1" t="s">
        <v>1210</v>
      </c>
      <c r="I204" s="1" t="s">
        <v>1211</v>
      </c>
      <c r="J204" s="1" t="s">
        <v>3909</v>
      </c>
      <c r="K204" s="16">
        <v>22470990</v>
      </c>
      <c r="L204" s="26">
        <v>70620</v>
      </c>
      <c r="M204" s="1" t="s">
        <v>1212</v>
      </c>
      <c r="N204" s="41" t="s">
        <v>4327</v>
      </c>
      <c r="O204" s="1" t="s">
        <v>4326</v>
      </c>
      <c r="P204" s="41">
        <v>1</v>
      </c>
      <c r="Q204" s="41">
        <v>2</v>
      </c>
      <c r="R204" s="39">
        <f t="shared" si="3"/>
        <v>35310</v>
      </c>
      <c r="S204" s="2" t="s">
        <v>1213</v>
      </c>
      <c r="T204" s="1"/>
      <c r="U204" s="1"/>
      <c r="V204" s="1"/>
    </row>
    <row r="205" spans="1:22" ht="21" customHeight="1">
      <c r="A205" s="25">
        <v>244154</v>
      </c>
      <c r="B205" s="1" t="s">
        <v>7</v>
      </c>
      <c r="C205" s="1" t="s">
        <v>998</v>
      </c>
      <c r="D205" s="1" t="s">
        <v>3502</v>
      </c>
      <c r="E205" s="1" t="s">
        <v>3503</v>
      </c>
      <c r="F205" s="1" t="s">
        <v>5</v>
      </c>
      <c r="G205" s="4">
        <v>120000058943</v>
      </c>
      <c r="H205" s="1" t="s">
        <v>1112</v>
      </c>
      <c r="I205" s="1" t="s">
        <v>1113</v>
      </c>
      <c r="J205" s="1" t="s">
        <v>3887</v>
      </c>
      <c r="K205" s="16">
        <v>26626262</v>
      </c>
      <c r="L205" s="26">
        <v>77040</v>
      </c>
      <c r="M205" s="1" t="s">
        <v>1114</v>
      </c>
      <c r="N205" s="41">
        <v>10</v>
      </c>
      <c r="O205" s="1" t="s">
        <v>4325</v>
      </c>
      <c r="P205" s="41">
        <v>2</v>
      </c>
      <c r="Q205" s="41">
        <v>12</v>
      </c>
      <c r="R205" s="39">
        <f t="shared" si="3"/>
        <v>6420</v>
      </c>
      <c r="S205" s="2" t="s">
        <v>1115</v>
      </c>
      <c r="T205" s="1"/>
      <c r="U205" s="1"/>
      <c r="V205" s="1"/>
    </row>
    <row r="206" spans="1:22" ht="21" customHeight="1">
      <c r="A206" s="25">
        <v>244154</v>
      </c>
      <c r="B206" s="1" t="s">
        <v>7</v>
      </c>
      <c r="C206" s="1" t="s">
        <v>998</v>
      </c>
      <c r="D206" s="1" t="s">
        <v>3502</v>
      </c>
      <c r="E206" s="1" t="s">
        <v>3503</v>
      </c>
      <c r="F206" s="1" t="s">
        <v>5</v>
      </c>
      <c r="G206" s="6">
        <v>120000066215</v>
      </c>
      <c r="H206" s="1" t="s">
        <v>3550</v>
      </c>
      <c r="I206" s="1" t="s">
        <v>1305</v>
      </c>
      <c r="J206" s="1" t="s">
        <v>3931</v>
      </c>
      <c r="K206" s="16" t="s">
        <v>1306</v>
      </c>
      <c r="L206" s="26">
        <v>30000</v>
      </c>
      <c r="M206" s="1" t="s">
        <v>1307</v>
      </c>
      <c r="N206" s="41" t="s">
        <v>4327</v>
      </c>
      <c r="O206" s="1" t="s">
        <v>4332</v>
      </c>
      <c r="P206" s="41">
        <v>0</v>
      </c>
      <c r="Q206" s="41">
        <v>1</v>
      </c>
      <c r="R206" s="39">
        <f t="shared" si="3"/>
        <v>30000</v>
      </c>
      <c r="S206" s="2" t="s">
        <v>1308</v>
      </c>
      <c r="T206" s="1"/>
      <c r="U206" s="1"/>
      <c r="V206" s="1"/>
    </row>
    <row r="207" spans="1:22" ht="21" customHeight="1">
      <c r="A207" s="25">
        <v>244154</v>
      </c>
      <c r="B207" s="1" t="s">
        <v>7</v>
      </c>
      <c r="C207" s="1" t="s">
        <v>998</v>
      </c>
      <c r="D207" s="1" t="s">
        <v>3502</v>
      </c>
      <c r="E207" s="1" t="s">
        <v>3503</v>
      </c>
      <c r="F207" s="1" t="s">
        <v>5</v>
      </c>
      <c r="G207" s="4">
        <v>120000057604</v>
      </c>
      <c r="H207" s="1" t="s">
        <v>1061</v>
      </c>
      <c r="I207" s="3" t="s">
        <v>1062</v>
      </c>
      <c r="J207" s="1" t="s">
        <v>3875</v>
      </c>
      <c r="K207" s="16">
        <v>22191611</v>
      </c>
      <c r="L207" s="26">
        <v>18618</v>
      </c>
      <c r="M207" s="1" t="s">
        <v>1063</v>
      </c>
      <c r="N207" s="41">
        <v>1</v>
      </c>
      <c r="O207" s="1" t="s">
        <v>4332</v>
      </c>
      <c r="P207" s="41">
        <v>0</v>
      </c>
      <c r="Q207" s="41">
        <v>1</v>
      </c>
      <c r="R207" s="39">
        <f t="shared" si="3"/>
        <v>18618</v>
      </c>
      <c r="S207" s="2" t="s">
        <v>1064</v>
      </c>
      <c r="T207" s="1"/>
      <c r="U207" s="1"/>
      <c r="V207" s="1"/>
    </row>
    <row r="208" spans="1:22" ht="21" customHeight="1">
      <c r="A208" s="25">
        <v>244154</v>
      </c>
      <c r="B208" s="1" t="s">
        <v>7</v>
      </c>
      <c r="C208" s="1" t="s">
        <v>998</v>
      </c>
      <c r="D208" s="1" t="s">
        <v>3502</v>
      </c>
      <c r="E208" s="1" t="s">
        <v>3503</v>
      </c>
      <c r="F208" s="1" t="s">
        <v>5</v>
      </c>
      <c r="G208" s="6">
        <v>120000067600</v>
      </c>
      <c r="H208" s="1" t="s">
        <v>3557</v>
      </c>
      <c r="I208" s="1" t="s">
        <v>1331</v>
      </c>
      <c r="J208" s="1" t="s">
        <v>3938</v>
      </c>
      <c r="K208" s="16" t="s">
        <v>1332</v>
      </c>
      <c r="L208" s="26">
        <v>24075</v>
      </c>
      <c r="M208" s="1" t="s">
        <v>1333</v>
      </c>
      <c r="N208" s="41">
        <v>1</v>
      </c>
      <c r="O208" s="1" t="s">
        <v>4332</v>
      </c>
      <c r="P208" s="41">
        <v>0</v>
      </c>
      <c r="Q208" s="41">
        <v>1</v>
      </c>
      <c r="R208" s="39">
        <f t="shared" si="3"/>
        <v>24075</v>
      </c>
      <c r="S208" s="2" t="s">
        <v>1334</v>
      </c>
      <c r="T208" s="1"/>
      <c r="U208" s="1"/>
      <c r="V208" s="1"/>
    </row>
    <row r="209" spans="1:22" ht="21" customHeight="1">
      <c r="A209" s="25">
        <v>244154</v>
      </c>
      <c r="B209" s="1" t="s">
        <v>7</v>
      </c>
      <c r="C209" s="1" t="s">
        <v>998</v>
      </c>
      <c r="D209" s="1" t="s">
        <v>3502</v>
      </c>
      <c r="E209" s="1" t="s">
        <v>3503</v>
      </c>
      <c r="F209" s="1" t="s">
        <v>5</v>
      </c>
      <c r="G209" s="4">
        <v>120000057536</v>
      </c>
      <c r="H209" s="1" t="s">
        <v>1185</v>
      </c>
      <c r="I209" s="1" t="s">
        <v>1186</v>
      </c>
      <c r="J209" s="1" t="s">
        <v>3905</v>
      </c>
      <c r="K209" s="16">
        <v>22044200</v>
      </c>
      <c r="L209" s="26">
        <v>38520</v>
      </c>
      <c r="M209" s="1" t="s">
        <v>1187</v>
      </c>
      <c r="N209" s="41">
        <v>12</v>
      </c>
      <c r="O209" s="1" t="s">
        <v>4331</v>
      </c>
      <c r="P209" s="41">
        <v>3</v>
      </c>
      <c r="Q209" s="41">
        <v>15</v>
      </c>
      <c r="R209" s="39">
        <f t="shared" si="3"/>
        <v>2568</v>
      </c>
      <c r="S209" s="2" t="s">
        <v>1188</v>
      </c>
      <c r="T209" s="1"/>
      <c r="U209" s="1"/>
      <c r="V209" s="1"/>
    </row>
    <row r="210" spans="1:22" ht="21" customHeight="1">
      <c r="A210" s="25">
        <v>244154</v>
      </c>
      <c r="B210" s="1" t="s">
        <v>7</v>
      </c>
      <c r="C210" s="1" t="s">
        <v>998</v>
      </c>
      <c r="D210" s="1" t="s">
        <v>3502</v>
      </c>
      <c r="E210" s="1" t="s">
        <v>3503</v>
      </c>
      <c r="F210" s="1" t="s">
        <v>5</v>
      </c>
      <c r="G210" s="6">
        <v>120000065883</v>
      </c>
      <c r="H210" s="1" t="s">
        <v>3553</v>
      </c>
      <c r="I210" s="1" t="s">
        <v>1317</v>
      </c>
      <c r="J210" s="1" t="s">
        <v>3934</v>
      </c>
      <c r="K210" s="16" t="s">
        <v>1318</v>
      </c>
      <c r="L210" s="26">
        <v>16050</v>
      </c>
      <c r="M210" s="1" t="s">
        <v>1319</v>
      </c>
      <c r="N210" s="41">
        <v>1</v>
      </c>
      <c r="O210" s="1" t="s">
        <v>4332</v>
      </c>
      <c r="P210" s="41">
        <v>0</v>
      </c>
      <c r="Q210" s="41">
        <v>1</v>
      </c>
      <c r="R210" s="39">
        <f t="shared" si="3"/>
        <v>16050</v>
      </c>
      <c r="S210" s="2" t="s">
        <v>1320</v>
      </c>
      <c r="T210" s="1"/>
      <c r="U210" s="1"/>
      <c r="V210" s="1"/>
    </row>
    <row r="211" spans="1:22" ht="21" customHeight="1">
      <c r="A211" s="25">
        <v>244154</v>
      </c>
      <c r="B211" s="1" t="s">
        <v>7</v>
      </c>
      <c r="C211" s="1" t="s">
        <v>998</v>
      </c>
      <c r="D211" s="1" t="s">
        <v>3502</v>
      </c>
      <c r="E211" s="1" t="s">
        <v>3503</v>
      </c>
      <c r="F211" s="1" t="s">
        <v>5</v>
      </c>
      <c r="G211" s="4">
        <v>120000057552</v>
      </c>
      <c r="H211" s="1" t="s">
        <v>1092</v>
      </c>
      <c r="I211" s="1" t="s">
        <v>1093</v>
      </c>
      <c r="J211" s="1" t="s">
        <v>3883</v>
      </c>
      <c r="K211" s="16">
        <v>22518747</v>
      </c>
      <c r="L211" s="26">
        <v>12840</v>
      </c>
      <c r="M211" s="1" t="s">
        <v>1094</v>
      </c>
      <c r="N211" s="41">
        <v>12</v>
      </c>
      <c r="O211" s="1" t="s">
        <v>4331</v>
      </c>
      <c r="P211" s="41">
        <v>0</v>
      </c>
      <c r="Q211" s="41">
        <v>12</v>
      </c>
      <c r="R211" s="39">
        <f t="shared" si="3"/>
        <v>1070</v>
      </c>
      <c r="S211" s="2" t="s">
        <v>1095</v>
      </c>
      <c r="T211" s="1"/>
      <c r="U211" s="1"/>
      <c r="V211" s="1"/>
    </row>
    <row r="212" spans="1:22" ht="21" customHeight="1">
      <c r="A212" s="25">
        <v>244154</v>
      </c>
      <c r="B212" s="1" t="s">
        <v>7</v>
      </c>
      <c r="C212" s="1" t="s">
        <v>998</v>
      </c>
      <c r="D212" s="1" t="s">
        <v>3502</v>
      </c>
      <c r="E212" s="1" t="s">
        <v>3503</v>
      </c>
      <c r="F212" s="1" t="s">
        <v>5</v>
      </c>
      <c r="G212" s="4">
        <v>120000005009</v>
      </c>
      <c r="H212" s="1" t="s">
        <v>1107</v>
      </c>
      <c r="I212" s="3" t="s">
        <v>1108</v>
      </c>
      <c r="J212" s="1" t="s">
        <v>1109</v>
      </c>
      <c r="K212" s="16">
        <v>22540205</v>
      </c>
      <c r="L212" s="26">
        <v>38520</v>
      </c>
      <c r="M212" s="1" t="s">
        <v>1110</v>
      </c>
      <c r="N212" s="41">
        <v>12</v>
      </c>
      <c r="O212" s="1" t="s">
        <v>4331</v>
      </c>
      <c r="P212" s="41">
        <v>0</v>
      </c>
      <c r="Q212" s="41">
        <v>12</v>
      </c>
      <c r="R212" s="39">
        <f t="shared" si="3"/>
        <v>3210</v>
      </c>
      <c r="S212" s="2" t="s">
        <v>1111</v>
      </c>
      <c r="T212" s="1"/>
      <c r="U212" s="1"/>
      <c r="V212" s="1"/>
    </row>
    <row r="213" spans="1:22" ht="21" customHeight="1">
      <c r="A213" s="25">
        <v>244154</v>
      </c>
      <c r="B213" s="1" t="s">
        <v>7</v>
      </c>
      <c r="C213" s="1" t="s">
        <v>998</v>
      </c>
      <c r="D213" s="1" t="s">
        <v>3502</v>
      </c>
      <c r="E213" s="1" t="s">
        <v>3503</v>
      </c>
      <c r="F213" s="1" t="s">
        <v>5</v>
      </c>
      <c r="G213" s="4">
        <v>120000060557</v>
      </c>
      <c r="H213" s="1" t="s">
        <v>1039</v>
      </c>
      <c r="I213" s="3" t="s">
        <v>1040</v>
      </c>
      <c r="J213" s="1" t="s">
        <v>3868</v>
      </c>
      <c r="K213" s="16">
        <v>26513355</v>
      </c>
      <c r="L213" s="26">
        <v>26964</v>
      </c>
      <c r="M213" s="1" t="s">
        <v>1013</v>
      </c>
      <c r="N213" s="41">
        <v>6</v>
      </c>
      <c r="O213" s="1" t="s">
        <v>4322</v>
      </c>
      <c r="P213" s="41">
        <v>0</v>
      </c>
      <c r="Q213" s="41">
        <v>6</v>
      </c>
      <c r="R213" s="39">
        <f t="shared" si="3"/>
        <v>4494</v>
      </c>
      <c r="S213" s="2" t="s">
        <v>1041</v>
      </c>
      <c r="T213" s="1"/>
      <c r="U213" s="1"/>
      <c r="V213" s="1"/>
    </row>
    <row r="214" spans="1:22" ht="21" customHeight="1">
      <c r="A214" s="25">
        <v>244154</v>
      </c>
      <c r="B214" s="1" t="s">
        <v>7</v>
      </c>
      <c r="C214" s="1" t="s">
        <v>998</v>
      </c>
      <c r="D214" s="1" t="s">
        <v>3502</v>
      </c>
      <c r="E214" s="1" t="s">
        <v>3503</v>
      </c>
      <c r="F214" s="1" t="s">
        <v>5</v>
      </c>
      <c r="G214" s="4">
        <v>120000049087</v>
      </c>
      <c r="H214" s="1" t="s">
        <v>1084</v>
      </c>
      <c r="I214" s="3" t="s">
        <v>1085</v>
      </c>
      <c r="J214" s="1" t="s">
        <v>3881</v>
      </c>
      <c r="K214" s="16">
        <v>22549944</v>
      </c>
      <c r="L214" s="26">
        <v>35310</v>
      </c>
      <c r="M214" s="1" t="s">
        <v>1086</v>
      </c>
      <c r="N214" s="41">
        <v>12</v>
      </c>
      <c r="O214" s="1" t="s">
        <v>4331</v>
      </c>
      <c r="P214" s="41">
        <v>0</v>
      </c>
      <c r="Q214" s="41">
        <v>12</v>
      </c>
      <c r="R214" s="39">
        <f t="shared" si="3"/>
        <v>2942.5</v>
      </c>
      <c r="S214" s="2" t="s">
        <v>1087</v>
      </c>
      <c r="T214" s="1"/>
      <c r="U214" s="1"/>
      <c r="V214" s="1"/>
    </row>
    <row r="215" spans="1:22" ht="21" customHeight="1">
      <c r="A215" s="25">
        <v>244154</v>
      </c>
      <c r="B215" s="1" t="s">
        <v>7</v>
      </c>
      <c r="C215" s="1" t="s">
        <v>998</v>
      </c>
      <c r="D215" s="1" t="s">
        <v>3502</v>
      </c>
      <c r="E215" s="1" t="s">
        <v>3503</v>
      </c>
      <c r="F215" s="1" t="s">
        <v>5</v>
      </c>
      <c r="G215" s="6">
        <v>120000062129</v>
      </c>
      <c r="H215" s="1" t="s">
        <v>1258</v>
      </c>
      <c r="I215" s="1" t="s">
        <v>1259</v>
      </c>
      <c r="J215" s="1" t="s">
        <v>3921</v>
      </c>
      <c r="K215" s="16">
        <v>26625055</v>
      </c>
      <c r="L215" s="26">
        <v>32742</v>
      </c>
      <c r="M215" s="1" t="s">
        <v>1260</v>
      </c>
      <c r="N215" s="41">
        <v>12</v>
      </c>
      <c r="O215" s="1" t="s">
        <v>4331</v>
      </c>
      <c r="P215" s="41">
        <v>0</v>
      </c>
      <c r="Q215" s="41">
        <v>12</v>
      </c>
      <c r="R215" s="39">
        <f t="shared" si="3"/>
        <v>2728.5</v>
      </c>
      <c r="S215" s="2" t="s">
        <v>1261</v>
      </c>
      <c r="T215" s="1"/>
      <c r="U215" s="1"/>
      <c r="V215" s="1"/>
    </row>
    <row r="216" spans="1:22" ht="21" customHeight="1">
      <c r="A216" s="25">
        <v>244154</v>
      </c>
      <c r="B216" s="1" t="s">
        <v>7</v>
      </c>
      <c r="C216" s="1" t="s">
        <v>998</v>
      </c>
      <c r="D216" s="1" t="s">
        <v>3502</v>
      </c>
      <c r="E216" s="1" t="s">
        <v>3503</v>
      </c>
      <c r="F216" s="1" t="s">
        <v>5</v>
      </c>
      <c r="G216" s="4">
        <v>120000050234</v>
      </c>
      <c r="H216" s="1" t="s">
        <v>1278</v>
      </c>
      <c r="I216" s="1" t="s">
        <v>1279</v>
      </c>
      <c r="J216" s="1" t="s">
        <v>1280</v>
      </c>
      <c r="K216" s="16">
        <v>26135848</v>
      </c>
      <c r="L216" s="26">
        <v>69336</v>
      </c>
      <c r="M216" s="1" t="s">
        <v>1281</v>
      </c>
      <c r="N216" s="41">
        <v>12</v>
      </c>
      <c r="O216" s="1" t="s">
        <v>4331</v>
      </c>
      <c r="P216" s="41">
        <v>3</v>
      </c>
      <c r="Q216" s="41">
        <v>15</v>
      </c>
      <c r="R216" s="39">
        <f t="shared" si="3"/>
        <v>4622.3999999999996</v>
      </c>
      <c r="S216" s="2" t="s">
        <v>1282</v>
      </c>
      <c r="T216" s="1"/>
      <c r="U216" s="1"/>
      <c r="V216" s="1"/>
    </row>
    <row r="217" spans="1:22" ht="21" customHeight="1">
      <c r="A217" s="25">
        <v>244154</v>
      </c>
      <c r="B217" s="1" t="s">
        <v>7</v>
      </c>
      <c r="C217" s="1" t="s">
        <v>998</v>
      </c>
      <c r="D217" s="1" t="s">
        <v>3502</v>
      </c>
      <c r="E217" s="1" t="s">
        <v>3503</v>
      </c>
      <c r="F217" s="1" t="s">
        <v>5</v>
      </c>
      <c r="G217" s="4">
        <v>120000057564</v>
      </c>
      <c r="H217" s="1" t="s">
        <v>1270</v>
      </c>
      <c r="I217" s="1" t="s">
        <v>1271</v>
      </c>
      <c r="J217" s="1" t="s">
        <v>3924</v>
      </c>
      <c r="K217" s="16" t="s">
        <v>1272</v>
      </c>
      <c r="L217" s="26">
        <v>162640</v>
      </c>
      <c r="M217" s="1" t="s">
        <v>1273</v>
      </c>
      <c r="N217" s="41">
        <v>12</v>
      </c>
      <c r="O217" s="1" t="s">
        <v>4331</v>
      </c>
      <c r="P217" s="41">
        <v>0</v>
      </c>
      <c r="Q217" s="41">
        <v>12</v>
      </c>
      <c r="R217" s="39">
        <f t="shared" si="3"/>
        <v>13553.333333333334</v>
      </c>
      <c r="S217" s="2" t="s">
        <v>1274</v>
      </c>
      <c r="T217" s="1"/>
      <c r="U217" s="1"/>
      <c r="V217" s="1"/>
    </row>
    <row r="218" spans="1:22" ht="21" customHeight="1">
      <c r="A218" s="25">
        <v>244154</v>
      </c>
      <c r="B218" s="1" t="s">
        <v>7</v>
      </c>
      <c r="C218" s="1" t="s">
        <v>998</v>
      </c>
      <c r="D218" s="1" t="s">
        <v>3502</v>
      </c>
      <c r="E218" s="1" t="s">
        <v>3503</v>
      </c>
      <c r="F218" s="1" t="s">
        <v>5</v>
      </c>
      <c r="G218" s="4">
        <v>120000058000</v>
      </c>
      <c r="H218" s="1" t="s">
        <v>1076</v>
      </c>
      <c r="I218" s="3" t="s">
        <v>1077</v>
      </c>
      <c r="J218" s="1" t="s">
        <v>3879</v>
      </c>
      <c r="K218" s="16">
        <v>27126091</v>
      </c>
      <c r="L218" s="26">
        <v>32100</v>
      </c>
      <c r="M218" s="1" t="s">
        <v>1078</v>
      </c>
      <c r="N218" s="41">
        <v>12</v>
      </c>
      <c r="O218" s="1" t="s">
        <v>4331</v>
      </c>
      <c r="P218" s="41">
        <v>0</v>
      </c>
      <c r="Q218" s="41">
        <v>12</v>
      </c>
      <c r="R218" s="39">
        <f t="shared" si="3"/>
        <v>2675</v>
      </c>
      <c r="S218" s="2" t="s">
        <v>1079</v>
      </c>
      <c r="T218" s="1"/>
      <c r="U218" s="1"/>
      <c r="V218" s="1"/>
    </row>
    <row r="219" spans="1:22" ht="21" customHeight="1">
      <c r="A219" s="25">
        <v>244154</v>
      </c>
      <c r="B219" s="1" t="s">
        <v>7</v>
      </c>
      <c r="C219" s="1" t="s">
        <v>998</v>
      </c>
      <c r="D219" s="1" t="s">
        <v>3502</v>
      </c>
      <c r="E219" s="1" t="s">
        <v>3503</v>
      </c>
      <c r="F219" s="1" t="s">
        <v>5</v>
      </c>
      <c r="G219" s="4">
        <v>120000057504</v>
      </c>
      <c r="H219" s="1" t="s">
        <v>1248</v>
      </c>
      <c r="I219" s="1" t="s">
        <v>3649</v>
      </c>
      <c r="J219" s="1" t="s">
        <v>3919</v>
      </c>
      <c r="K219" s="16">
        <v>22606214</v>
      </c>
      <c r="L219" s="26">
        <v>19902</v>
      </c>
      <c r="M219" s="1" t="s">
        <v>1249</v>
      </c>
      <c r="N219" s="41">
        <v>1</v>
      </c>
      <c r="O219" s="1" t="s">
        <v>4332</v>
      </c>
      <c r="P219" s="41">
        <v>0</v>
      </c>
      <c r="Q219" s="41">
        <v>1</v>
      </c>
      <c r="R219" s="39">
        <f t="shared" si="3"/>
        <v>19902</v>
      </c>
      <c r="S219" s="2" t="s">
        <v>1250</v>
      </c>
      <c r="T219" s="1"/>
      <c r="U219" s="1"/>
      <c r="V219" s="1"/>
    </row>
    <row r="220" spans="1:22" ht="21" customHeight="1">
      <c r="A220" s="25">
        <v>244154</v>
      </c>
      <c r="B220" s="1" t="s">
        <v>7</v>
      </c>
      <c r="C220" s="1" t="s">
        <v>998</v>
      </c>
      <c r="D220" s="1" t="s">
        <v>3502</v>
      </c>
      <c r="E220" s="1" t="s">
        <v>3503</v>
      </c>
      <c r="F220" s="6" t="s">
        <v>5</v>
      </c>
      <c r="G220" s="4">
        <v>120000047352</v>
      </c>
      <c r="H220" s="1" t="s">
        <v>1286</v>
      </c>
      <c r="I220" s="1" t="s">
        <v>1287</v>
      </c>
      <c r="J220" s="1" t="s">
        <v>3926</v>
      </c>
      <c r="K220" s="16">
        <v>26512426</v>
      </c>
      <c r="L220" s="26">
        <v>41088</v>
      </c>
      <c r="M220" s="1" t="s">
        <v>1288</v>
      </c>
      <c r="N220" s="41">
        <v>12</v>
      </c>
      <c r="O220" s="1" t="s">
        <v>4331</v>
      </c>
      <c r="P220" s="41">
        <v>0</v>
      </c>
      <c r="Q220" s="41">
        <v>12</v>
      </c>
      <c r="R220" s="39">
        <f t="shared" si="3"/>
        <v>3424</v>
      </c>
      <c r="S220" s="2" t="s">
        <v>1289</v>
      </c>
      <c r="T220" s="1"/>
      <c r="U220" s="1"/>
      <c r="V220" s="1"/>
    </row>
    <row r="221" spans="1:22" ht="21" customHeight="1">
      <c r="A221" s="25">
        <v>244154</v>
      </c>
      <c r="B221" s="1" t="s">
        <v>7</v>
      </c>
      <c r="C221" s="1" t="s">
        <v>998</v>
      </c>
      <c r="D221" s="1" t="s">
        <v>3502</v>
      </c>
      <c r="E221" s="1" t="s">
        <v>3503</v>
      </c>
      <c r="F221" s="1" t="s">
        <v>5</v>
      </c>
      <c r="G221" s="4">
        <v>120000048323</v>
      </c>
      <c r="H221" s="1" t="s">
        <v>3543</v>
      </c>
      <c r="I221" s="1" t="s">
        <v>3646</v>
      </c>
      <c r="J221" s="1" t="s">
        <v>3910</v>
      </c>
      <c r="K221" s="16">
        <v>22553311</v>
      </c>
      <c r="L221" s="26">
        <v>70620</v>
      </c>
      <c r="M221" s="1" t="s">
        <v>1217</v>
      </c>
      <c r="N221" s="41">
        <v>12</v>
      </c>
      <c r="O221" s="1" t="s">
        <v>4331</v>
      </c>
      <c r="P221" s="41">
        <v>1</v>
      </c>
      <c r="Q221" s="41">
        <v>13</v>
      </c>
      <c r="R221" s="39">
        <f t="shared" si="3"/>
        <v>5432.3076923076924</v>
      </c>
      <c r="S221" s="2" t="s">
        <v>1218</v>
      </c>
      <c r="T221" s="1"/>
      <c r="U221" s="1"/>
      <c r="V221" s="1"/>
    </row>
    <row r="222" spans="1:22" ht="21" customHeight="1">
      <c r="A222" s="25">
        <v>244154</v>
      </c>
      <c r="B222" s="1" t="s">
        <v>7</v>
      </c>
      <c r="C222" s="1" t="s">
        <v>998</v>
      </c>
      <c r="D222" s="1" t="s">
        <v>3502</v>
      </c>
      <c r="E222" s="1" t="s">
        <v>3503</v>
      </c>
      <c r="F222" s="1" t="s">
        <v>5</v>
      </c>
      <c r="G222" s="4">
        <v>120000061503</v>
      </c>
      <c r="H222" s="1" t="s">
        <v>1220</v>
      </c>
      <c r="I222" s="1" t="s">
        <v>1221</v>
      </c>
      <c r="J222" s="1" t="s">
        <v>3911</v>
      </c>
      <c r="K222" s="16">
        <v>22294603</v>
      </c>
      <c r="L222" s="26">
        <v>18489.599999999999</v>
      </c>
      <c r="M222" s="1" t="s">
        <v>1222</v>
      </c>
      <c r="N222" s="41">
        <v>6</v>
      </c>
      <c r="O222" s="1" t="s">
        <v>4322</v>
      </c>
      <c r="P222" s="41">
        <v>0</v>
      </c>
      <c r="Q222" s="41">
        <v>6</v>
      </c>
      <c r="R222" s="39">
        <f t="shared" si="3"/>
        <v>3081.6</v>
      </c>
      <c r="S222" s="2" t="s">
        <v>1223</v>
      </c>
      <c r="T222" s="1"/>
      <c r="U222" s="1"/>
      <c r="V222" s="1"/>
    </row>
    <row r="223" spans="1:22" ht="21" customHeight="1">
      <c r="A223" s="25">
        <v>244154</v>
      </c>
      <c r="B223" s="1" t="s">
        <v>7</v>
      </c>
      <c r="C223" s="1" t="s">
        <v>998</v>
      </c>
      <c r="D223" s="1" t="s">
        <v>3502</v>
      </c>
      <c r="E223" s="1" t="s">
        <v>3503</v>
      </c>
      <c r="F223" s="1" t="s">
        <v>5</v>
      </c>
      <c r="G223" s="4">
        <v>120000059304</v>
      </c>
      <c r="H223" s="1" t="s">
        <v>1104</v>
      </c>
      <c r="I223" s="1" t="s">
        <v>1105</v>
      </c>
      <c r="J223" s="1" t="s">
        <v>3886</v>
      </c>
      <c r="K223" s="16">
        <v>26652555</v>
      </c>
      <c r="L223" s="26">
        <v>13482</v>
      </c>
      <c r="M223" s="1" t="s">
        <v>817</v>
      </c>
      <c r="N223" s="41">
        <v>6</v>
      </c>
      <c r="O223" s="1" t="s">
        <v>4322</v>
      </c>
      <c r="P223" s="41">
        <v>1</v>
      </c>
      <c r="Q223" s="41">
        <v>7</v>
      </c>
      <c r="R223" s="39">
        <f t="shared" si="3"/>
        <v>1926</v>
      </c>
      <c r="S223" s="2" t="s">
        <v>1106</v>
      </c>
      <c r="T223" s="1"/>
      <c r="U223" s="1"/>
      <c r="V223" s="1"/>
    </row>
    <row r="224" spans="1:22" ht="21" customHeight="1">
      <c r="A224" s="25">
        <v>244154</v>
      </c>
      <c r="B224" s="1" t="s">
        <v>7</v>
      </c>
      <c r="C224" s="1" t="s">
        <v>998</v>
      </c>
      <c r="D224" s="1" t="s">
        <v>3502</v>
      </c>
      <c r="E224" s="1" t="s">
        <v>3503</v>
      </c>
      <c r="F224" s="1" t="s">
        <v>5</v>
      </c>
      <c r="G224" s="6">
        <v>120000062130</v>
      </c>
      <c r="H224" s="1" t="s">
        <v>1262</v>
      </c>
      <c r="I224" s="1" t="s">
        <v>1263</v>
      </c>
      <c r="J224" s="1" t="s">
        <v>3922</v>
      </c>
      <c r="K224" s="16">
        <v>21050888</v>
      </c>
      <c r="L224" s="26">
        <v>50076</v>
      </c>
      <c r="M224" s="1" t="s">
        <v>1264</v>
      </c>
      <c r="N224" s="41">
        <v>12</v>
      </c>
      <c r="O224" s="1" t="s">
        <v>4331</v>
      </c>
      <c r="P224" s="41">
        <v>0</v>
      </c>
      <c r="Q224" s="41">
        <v>12</v>
      </c>
      <c r="R224" s="39">
        <f t="shared" si="3"/>
        <v>4173</v>
      </c>
      <c r="S224" s="2" t="s">
        <v>1265</v>
      </c>
      <c r="T224" s="1"/>
      <c r="U224" s="1"/>
      <c r="V224" s="1"/>
    </row>
    <row r="225" spans="1:22" ht="21" customHeight="1">
      <c r="A225" s="25">
        <v>244154</v>
      </c>
      <c r="B225" s="1" t="s">
        <v>7</v>
      </c>
      <c r="C225" s="1" t="s">
        <v>998</v>
      </c>
      <c r="D225" s="1" t="s">
        <v>3502</v>
      </c>
      <c r="E225" s="1" t="s">
        <v>3503</v>
      </c>
      <c r="F225" s="1" t="s">
        <v>5</v>
      </c>
      <c r="G225" s="4">
        <v>120000064595</v>
      </c>
      <c r="H225" s="1" t="s">
        <v>1055</v>
      </c>
      <c r="I225" s="3" t="s">
        <v>1925</v>
      </c>
      <c r="J225" s="1" t="s">
        <v>3873</v>
      </c>
      <c r="K225" s="16">
        <v>77448777</v>
      </c>
      <c r="L225" s="26">
        <v>22470</v>
      </c>
      <c r="M225" s="1" t="s">
        <v>1048</v>
      </c>
      <c r="N225" s="41">
        <v>1</v>
      </c>
      <c r="O225" s="1" t="s">
        <v>4332</v>
      </c>
      <c r="P225" s="41">
        <v>0</v>
      </c>
      <c r="Q225" s="41">
        <v>1</v>
      </c>
      <c r="R225" s="39">
        <f t="shared" si="3"/>
        <v>22470</v>
      </c>
      <c r="S225" s="2" t="s">
        <v>1056</v>
      </c>
      <c r="T225" s="1"/>
      <c r="U225" s="1"/>
      <c r="V225" s="1"/>
    </row>
    <row r="226" spans="1:22" ht="21" customHeight="1">
      <c r="A226" s="25">
        <v>244154</v>
      </c>
      <c r="B226" s="1" t="s">
        <v>7</v>
      </c>
      <c r="C226" s="1" t="s">
        <v>998</v>
      </c>
      <c r="D226" s="1" t="s">
        <v>3502</v>
      </c>
      <c r="E226" s="1" t="s">
        <v>3503</v>
      </c>
      <c r="F226" s="1" t="s">
        <v>5</v>
      </c>
      <c r="G226" s="6">
        <v>120000066134</v>
      </c>
      <c r="H226" s="1" t="s">
        <v>3551</v>
      </c>
      <c r="I226" s="1" t="s">
        <v>1309</v>
      </c>
      <c r="J226" s="1" t="s">
        <v>3932</v>
      </c>
      <c r="K226" s="16" t="s">
        <v>1310</v>
      </c>
      <c r="L226" s="26">
        <v>10379</v>
      </c>
      <c r="M226" s="1" t="s">
        <v>1311</v>
      </c>
      <c r="N226" s="41">
        <v>1</v>
      </c>
      <c r="O226" s="1" t="s">
        <v>4332</v>
      </c>
      <c r="P226" s="41">
        <v>0</v>
      </c>
      <c r="Q226" s="41">
        <v>1</v>
      </c>
      <c r="R226" s="39">
        <f t="shared" si="3"/>
        <v>10379</v>
      </c>
      <c r="S226" s="2" t="s">
        <v>1312</v>
      </c>
      <c r="T226" s="1"/>
      <c r="U226" s="1"/>
      <c r="V226" s="1"/>
    </row>
    <row r="227" spans="1:22" ht="21" customHeight="1">
      <c r="A227" s="25">
        <v>244154</v>
      </c>
      <c r="B227" s="1" t="s">
        <v>7</v>
      </c>
      <c r="C227" s="1" t="s">
        <v>998</v>
      </c>
      <c r="D227" s="1" t="s">
        <v>3502</v>
      </c>
      <c r="E227" s="1" t="s">
        <v>3503</v>
      </c>
      <c r="F227" s="1" t="s">
        <v>5</v>
      </c>
      <c r="G227" s="4">
        <v>120000057533</v>
      </c>
      <c r="H227" s="1" t="s">
        <v>1143</v>
      </c>
      <c r="I227" s="1" t="s">
        <v>1144</v>
      </c>
      <c r="J227" s="1" t="s">
        <v>3895</v>
      </c>
      <c r="K227" s="16">
        <v>26649999</v>
      </c>
      <c r="L227" s="26">
        <v>125190</v>
      </c>
      <c r="M227" s="1" t="s">
        <v>1145</v>
      </c>
      <c r="N227" s="41">
        <v>12</v>
      </c>
      <c r="O227" s="1" t="s">
        <v>4331</v>
      </c>
      <c r="P227" s="41">
        <v>0</v>
      </c>
      <c r="Q227" s="41">
        <v>12</v>
      </c>
      <c r="R227" s="39">
        <f t="shared" si="3"/>
        <v>10432.5</v>
      </c>
      <c r="S227" s="2" t="s">
        <v>1146</v>
      </c>
      <c r="T227" s="1"/>
      <c r="U227" s="1"/>
      <c r="V227" s="1"/>
    </row>
    <row r="228" spans="1:22" ht="21" customHeight="1">
      <c r="A228" s="25">
        <v>244154</v>
      </c>
      <c r="B228" s="1" t="s">
        <v>7</v>
      </c>
      <c r="C228" s="1" t="s">
        <v>998</v>
      </c>
      <c r="D228" s="1" t="s">
        <v>3502</v>
      </c>
      <c r="E228" s="1" t="s">
        <v>3503</v>
      </c>
      <c r="F228" s="1" t="s">
        <v>5</v>
      </c>
      <c r="G228" s="4">
        <v>120000057525</v>
      </c>
      <c r="H228" s="1" t="s">
        <v>1181</v>
      </c>
      <c r="I228" s="1" t="s">
        <v>1182</v>
      </c>
      <c r="J228" s="1" t="s">
        <v>3904</v>
      </c>
      <c r="K228" s="16">
        <v>26562890</v>
      </c>
      <c r="L228" s="26">
        <v>10700</v>
      </c>
      <c r="M228" s="1" t="s">
        <v>1183</v>
      </c>
      <c r="N228" s="41">
        <v>10</v>
      </c>
      <c r="O228" s="1" t="s">
        <v>4325</v>
      </c>
      <c r="P228" s="41">
        <v>2</v>
      </c>
      <c r="Q228" s="41">
        <v>12</v>
      </c>
      <c r="R228" s="39">
        <f t="shared" si="3"/>
        <v>891.66666666666663</v>
      </c>
      <c r="S228" s="2" t="s">
        <v>1184</v>
      </c>
      <c r="T228" s="1"/>
      <c r="U228" s="1"/>
      <c r="V228" s="1"/>
    </row>
    <row r="229" spans="1:22" ht="21" customHeight="1">
      <c r="A229" s="25">
        <v>244154</v>
      </c>
      <c r="B229" s="1" t="s">
        <v>7</v>
      </c>
      <c r="C229" s="1" t="s">
        <v>998</v>
      </c>
      <c r="D229" s="1" t="s">
        <v>3502</v>
      </c>
      <c r="E229" s="1" t="s">
        <v>3503</v>
      </c>
      <c r="F229" s="1" t="s">
        <v>5</v>
      </c>
      <c r="G229" s="4">
        <v>120000057603</v>
      </c>
      <c r="H229" s="1" t="s">
        <v>1003</v>
      </c>
      <c r="I229" s="3" t="s">
        <v>1004</v>
      </c>
      <c r="J229" s="1" t="s">
        <v>3860</v>
      </c>
      <c r="K229" s="16">
        <v>21197200</v>
      </c>
      <c r="L229" s="26">
        <v>14124</v>
      </c>
      <c r="M229" s="1" t="s">
        <v>1005</v>
      </c>
      <c r="N229" s="41">
        <v>1</v>
      </c>
      <c r="O229" s="1" t="s">
        <v>4332</v>
      </c>
      <c r="P229" s="41">
        <v>0</v>
      </c>
      <c r="Q229" s="41">
        <v>1</v>
      </c>
      <c r="R229" s="39">
        <f t="shared" si="3"/>
        <v>14124</v>
      </c>
      <c r="S229" s="2" t="s">
        <v>1006</v>
      </c>
      <c r="T229" s="1"/>
      <c r="U229" s="1"/>
      <c r="V229" s="1"/>
    </row>
    <row r="230" spans="1:22" ht="21" customHeight="1">
      <c r="A230" s="25">
        <v>244154</v>
      </c>
      <c r="B230" s="1" t="s">
        <v>7</v>
      </c>
      <c r="C230" s="1" t="s">
        <v>998</v>
      </c>
      <c r="D230" s="1" t="s">
        <v>3502</v>
      </c>
      <c r="E230" s="1" t="s">
        <v>3503</v>
      </c>
      <c r="F230" s="1" t="s">
        <v>5</v>
      </c>
      <c r="G230" s="4">
        <v>120000047249</v>
      </c>
      <c r="H230" s="1" t="s">
        <v>1065</v>
      </c>
      <c r="I230" s="3" t="s">
        <v>1066</v>
      </c>
      <c r="J230" s="1" t="s">
        <v>3876</v>
      </c>
      <c r="K230" s="16">
        <v>21208888</v>
      </c>
      <c r="L230" s="26">
        <v>18618</v>
      </c>
      <c r="M230" s="1" t="s">
        <v>1063</v>
      </c>
      <c r="N230" s="41">
        <v>1</v>
      </c>
      <c r="O230" s="1" t="s">
        <v>4332</v>
      </c>
      <c r="P230" s="41">
        <v>0</v>
      </c>
      <c r="Q230" s="41">
        <v>1</v>
      </c>
      <c r="R230" s="39">
        <f t="shared" si="3"/>
        <v>18618</v>
      </c>
      <c r="S230" s="2" t="s">
        <v>1067</v>
      </c>
      <c r="T230" s="1"/>
      <c r="U230" s="1"/>
      <c r="V230" s="1"/>
    </row>
    <row r="231" spans="1:22" ht="21" customHeight="1">
      <c r="A231" s="25">
        <v>244154</v>
      </c>
      <c r="B231" s="1" t="s">
        <v>7</v>
      </c>
      <c r="C231" s="1" t="s">
        <v>998</v>
      </c>
      <c r="D231" s="1" t="s">
        <v>3502</v>
      </c>
      <c r="E231" s="1" t="s">
        <v>3503</v>
      </c>
      <c r="F231" s="1" t="s">
        <v>5</v>
      </c>
      <c r="G231" s="4">
        <v>120000059201</v>
      </c>
      <c r="H231" s="1" t="s">
        <v>1171</v>
      </c>
      <c r="I231" s="3" t="s">
        <v>3645</v>
      </c>
      <c r="J231" s="1" t="s">
        <v>3901</v>
      </c>
      <c r="K231" s="16">
        <v>21056000</v>
      </c>
      <c r="L231" s="26">
        <v>28890</v>
      </c>
      <c r="M231" s="1" t="s">
        <v>1172</v>
      </c>
      <c r="N231" s="41">
        <v>6</v>
      </c>
      <c r="O231" s="1" t="s">
        <v>4322</v>
      </c>
      <c r="P231" s="41">
        <v>0</v>
      </c>
      <c r="Q231" s="41">
        <v>6</v>
      </c>
      <c r="R231" s="39">
        <f t="shared" si="3"/>
        <v>4815</v>
      </c>
      <c r="S231" s="2" t="s">
        <v>1173</v>
      </c>
      <c r="T231" s="1"/>
      <c r="U231" s="1"/>
      <c r="V231" s="1"/>
    </row>
    <row r="232" spans="1:22" ht="21" customHeight="1">
      <c r="A232" s="25">
        <v>244154</v>
      </c>
      <c r="B232" s="1" t="s">
        <v>7</v>
      </c>
      <c r="C232" s="1" t="s">
        <v>998</v>
      </c>
      <c r="D232" s="1" t="s">
        <v>3502</v>
      </c>
      <c r="E232" s="1" t="s">
        <v>3503</v>
      </c>
      <c r="F232" s="1" t="s">
        <v>5</v>
      </c>
      <c r="G232" s="4">
        <v>120000059032</v>
      </c>
      <c r="H232" s="1" t="s">
        <v>1124</v>
      </c>
      <c r="I232" s="1" t="s">
        <v>1125</v>
      </c>
      <c r="J232" s="1" t="s">
        <v>3890</v>
      </c>
      <c r="K232" s="16">
        <v>26125593</v>
      </c>
      <c r="L232" s="26">
        <v>69667.7</v>
      </c>
      <c r="M232" s="1" t="s">
        <v>1126</v>
      </c>
      <c r="N232" s="41">
        <v>12</v>
      </c>
      <c r="O232" s="1" t="s">
        <v>4331</v>
      </c>
      <c r="P232" s="41">
        <v>0</v>
      </c>
      <c r="Q232" s="41">
        <v>12</v>
      </c>
      <c r="R232" s="39">
        <f t="shared" si="3"/>
        <v>5805.6416666666664</v>
      </c>
      <c r="S232" s="2" t="s">
        <v>1127</v>
      </c>
      <c r="T232" s="1"/>
      <c r="U232" s="1"/>
      <c r="V232" s="1"/>
    </row>
    <row r="233" spans="1:22" ht="21" customHeight="1">
      <c r="A233" s="25">
        <v>244154</v>
      </c>
      <c r="B233" s="1" t="s">
        <v>7</v>
      </c>
      <c r="C233" s="1" t="s">
        <v>998</v>
      </c>
      <c r="D233" s="1" t="s">
        <v>3502</v>
      </c>
      <c r="E233" s="1" t="s">
        <v>3503</v>
      </c>
      <c r="F233" s="1" t="s">
        <v>5</v>
      </c>
      <c r="G233" s="4">
        <v>120000059031</v>
      </c>
      <c r="H233" s="1" t="s">
        <v>1132</v>
      </c>
      <c r="I233" s="1" t="s">
        <v>1133</v>
      </c>
      <c r="J233" s="1" t="s">
        <v>3892</v>
      </c>
      <c r="K233" s="16">
        <v>26138860</v>
      </c>
      <c r="L233" s="26">
        <v>69667.7</v>
      </c>
      <c r="M233" s="1" t="s">
        <v>1126</v>
      </c>
      <c r="N233" s="41">
        <v>12</v>
      </c>
      <c r="O233" s="1" t="s">
        <v>4331</v>
      </c>
      <c r="P233" s="41">
        <v>0</v>
      </c>
      <c r="Q233" s="41">
        <v>12</v>
      </c>
      <c r="R233" s="39">
        <f t="shared" si="3"/>
        <v>5805.6416666666664</v>
      </c>
      <c r="S233" s="2" t="s">
        <v>1134</v>
      </c>
      <c r="T233" s="1"/>
      <c r="U233" s="1"/>
      <c r="V233" s="1"/>
    </row>
    <row r="234" spans="1:22" ht="21" customHeight="1">
      <c r="A234" s="25">
        <v>244154</v>
      </c>
      <c r="B234" s="1" t="s">
        <v>7</v>
      </c>
      <c r="C234" s="1" t="s">
        <v>998</v>
      </c>
      <c r="D234" s="1" t="s">
        <v>3502</v>
      </c>
      <c r="E234" s="1" t="s">
        <v>3503</v>
      </c>
      <c r="F234" s="1" t="s">
        <v>5</v>
      </c>
      <c r="G234" s="4">
        <v>120000057727</v>
      </c>
      <c r="H234" s="1" t="s">
        <v>1057</v>
      </c>
      <c r="I234" s="3" t="s">
        <v>1058</v>
      </c>
      <c r="J234" s="1" t="s">
        <v>3874</v>
      </c>
      <c r="K234" s="16">
        <v>22560677</v>
      </c>
      <c r="L234" s="26">
        <v>23272.5</v>
      </c>
      <c r="M234" s="1" t="s">
        <v>1059</v>
      </c>
      <c r="N234" s="41">
        <v>1</v>
      </c>
      <c r="O234" s="1" t="s">
        <v>4332</v>
      </c>
      <c r="P234" s="41">
        <v>0</v>
      </c>
      <c r="Q234" s="41">
        <v>1</v>
      </c>
      <c r="R234" s="39">
        <f t="shared" si="3"/>
        <v>23272.5</v>
      </c>
      <c r="S234" s="2" t="s">
        <v>1060</v>
      </c>
      <c r="T234" s="1"/>
      <c r="U234" s="1"/>
      <c r="V234" s="1"/>
    </row>
    <row r="235" spans="1:22" ht="21" customHeight="1">
      <c r="A235" s="25">
        <v>244154</v>
      </c>
      <c r="B235" s="1" t="s">
        <v>7</v>
      </c>
      <c r="C235" s="1" t="s">
        <v>998</v>
      </c>
      <c r="D235" s="1" t="s">
        <v>3502</v>
      </c>
      <c r="E235" s="1" t="s">
        <v>3503</v>
      </c>
      <c r="F235" s="1" t="s">
        <v>5</v>
      </c>
      <c r="G235" s="6">
        <v>120000066243</v>
      </c>
      <c r="H235" s="1" t="s">
        <v>3549</v>
      </c>
      <c r="I235" s="1" t="s">
        <v>1301</v>
      </c>
      <c r="J235" s="1" t="s">
        <v>3930</v>
      </c>
      <c r="K235" s="16" t="s">
        <v>1302</v>
      </c>
      <c r="L235" s="26">
        <v>31538.25</v>
      </c>
      <c r="M235" s="1" t="s">
        <v>1303</v>
      </c>
      <c r="N235" s="41">
        <v>1</v>
      </c>
      <c r="O235" s="1" t="s">
        <v>4332</v>
      </c>
      <c r="P235" s="41">
        <v>0</v>
      </c>
      <c r="Q235" s="41">
        <v>1</v>
      </c>
      <c r="R235" s="39">
        <f t="shared" si="3"/>
        <v>31538.25</v>
      </c>
      <c r="S235" s="2" t="s">
        <v>1304</v>
      </c>
      <c r="T235" s="1"/>
      <c r="U235" s="1"/>
      <c r="V235" s="1"/>
    </row>
    <row r="236" spans="1:22" ht="21" customHeight="1">
      <c r="A236" s="25">
        <v>244154</v>
      </c>
      <c r="B236" s="1" t="s">
        <v>7</v>
      </c>
      <c r="C236" s="1" t="s">
        <v>998</v>
      </c>
      <c r="D236" s="1" t="s">
        <v>3502</v>
      </c>
      <c r="E236" s="1" t="s">
        <v>3503</v>
      </c>
      <c r="F236" s="1" t="s">
        <v>5</v>
      </c>
      <c r="G236" s="6">
        <v>120000065855</v>
      </c>
      <c r="H236" s="1" t="s">
        <v>3554</v>
      </c>
      <c r="I236" s="1" t="s">
        <v>1321</v>
      </c>
      <c r="J236" s="1" t="s">
        <v>3935</v>
      </c>
      <c r="K236" s="16" t="s">
        <v>1322</v>
      </c>
      <c r="L236" s="26">
        <v>36192.75</v>
      </c>
      <c r="M236" s="1" t="s">
        <v>1323</v>
      </c>
      <c r="N236" s="41">
        <v>1</v>
      </c>
      <c r="O236" s="1" t="s">
        <v>4332</v>
      </c>
      <c r="P236" s="41">
        <v>0</v>
      </c>
      <c r="Q236" s="41">
        <v>1</v>
      </c>
      <c r="R236" s="39">
        <f t="shared" si="3"/>
        <v>36192.75</v>
      </c>
      <c r="S236" s="2" t="s">
        <v>1324</v>
      </c>
      <c r="T236" s="1"/>
      <c r="U236" s="1"/>
      <c r="V236" s="1"/>
    </row>
    <row r="237" spans="1:22" ht="21" customHeight="1">
      <c r="A237" s="25">
        <v>244154</v>
      </c>
      <c r="B237" s="1" t="s">
        <v>7</v>
      </c>
      <c r="C237" s="1" t="s">
        <v>998</v>
      </c>
      <c r="D237" s="1" t="s">
        <v>3502</v>
      </c>
      <c r="E237" s="1" t="s">
        <v>3503</v>
      </c>
      <c r="F237" s="1" t="s">
        <v>5</v>
      </c>
      <c r="G237" s="6">
        <v>120000066906</v>
      </c>
      <c r="H237" s="1" t="s">
        <v>3558</v>
      </c>
      <c r="I237" s="1" t="s">
        <v>1335</v>
      </c>
      <c r="J237" s="1" t="s">
        <v>3939</v>
      </c>
      <c r="K237" s="16" t="s">
        <v>1336</v>
      </c>
      <c r="L237" s="26">
        <v>315141.75</v>
      </c>
      <c r="M237" s="1" t="s">
        <v>1337</v>
      </c>
      <c r="N237" s="41">
        <v>10</v>
      </c>
      <c r="O237" s="1" t="s">
        <v>4325</v>
      </c>
      <c r="P237" s="41">
        <v>2</v>
      </c>
      <c r="Q237" s="41">
        <v>12</v>
      </c>
      <c r="R237" s="39">
        <f t="shared" si="3"/>
        <v>26261.8125</v>
      </c>
      <c r="S237" s="2" t="s">
        <v>1338</v>
      </c>
      <c r="T237" s="1"/>
      <c r="U237" s="1"/>
      <c r="V237" s="1"/>
    </row>
    <row r="238" spans="1:22" ht="21" customHeight="1">
      <c r="A238" s="25">
        <v>244154</v>
      </c>
      <c r="B238" s="1" t="s">
        <v>7</v>
      </c>
      <c r="C238" s="1" t="s">
        <v>998</v>
      </c>
      <c r="D238" s="1" t="s">
        <v>3502</v>
      </c>
      <c r="E238" s="1" t="s">
        <v>3503</v>
      </c>
      <c r="F238" s="1" t="s">
        <v>5</v>
      </c>
      <c r="G238" s="6">
        <v>120000064264</v>
      </c>
      <c r="H238" s="1" t="s">
        <v>3556</v>
      </c>
      <c r="I238" s="1" t="s">
        <v>3653</v>
      </c>
      <c r="J238" s="1" t="s">
        <v>3937</v>
      </c>
      <c r="K238" s="16" t="s">
        <v>1328</v>
      </c>
      <c r="L238" s="26">
        <v>20330</v>
      </c>
      <c r="M238" s="1" t="s">
        <v>1329</v>
      </c>
      <c r="N238" s="41">
        <v>1</v>
      </c>
      <c r="O238" s="1" t="s">
        <v>4332</v>
      </c>
      <c r="P238" s="41">
        <v>0</v>
      </c>
      <c r="Q238" s="41">
        <v>1</v>
      </c>
      <c r="R238" s="39">
        <f t="shared" si="3"/>
        <v>20330</v>
      </c>
      <c r="S238" s="2" t="s">
        <v>1330</v>
      </c>
      <c r="T238" s="1"/>
      <c r="U238" s="1"/>
      <c r="V238" s="1"/>
    </row>
    <row r="239" spans="1:22" ht="21" customHeight="1">
      <c r="A239" s="25">
        <v>244154</v>
      </c>
      <c r="B239" s="1" t="s">
        <v>7</v>
      </c>
      <c r="C239" s="1" t="s">
        <v>998</v>
      </c>
      <c r="D239" s="1" t="s">
        <v>3502</v>
      </c>
      <c r="E239" s="1" t="s">
        <v>3503</v>
      </c>
      <c r="F239" s="1" t="s">
        <v>5</v>
      </c>
      <c r="G239" s="4">
        <v>120000057529</v>
      </c>
      <c r="H239" s="1" t="s">
        <v>1019</v>
      </c>
      <c r="I239" s="1" t="s">
        <v>1019</v>
      </c>
      <c r="J239" s="1" t="s">
        <v>3864</v>
      </c>
      <c r="K239" s="16">
        <v>22547991</v>
      </c>
      <c r="L239" s="26">
        <v>12519</v>
      </c>
      <c r="M239" s="1" t="s">
        <v>1020</v>
      </c>
      <c r="N239" s="41">
        <v>1</v>
      </c>
      <c r="O239" s="1" t="s">
        <v>4332</v>
      </c>
      <c r="P239" s="41">
        <v>0</v>
      </c>
      <c r="Q239" s="41">
        <v>1</v>
      </c>
      <c r="R239" s="39">
        <f t="shared" si="3"/>
        <v>12519</v>
      </c>
      <c r="S239" s="2" t="s">
        <v>1021</v>
      </c>
      <c r="T239" s="1"/>
      <c r="U239" s="1"/>
      <c r="V239" s="1"/>
    </row>
    <row r="240" spans="1:22" ht="21" customHeight="1">
      <c r="A240" s="25">
        <v>244154</v>
      </c>
      <c r="B240" s="1" t="s">
        <v>7</v>
      </c>
      <c r="C240" s="1" t="s">
        <v>998</v>
      </c>
      <c r="D240" s="1" t="s">
        <v>3502</v>
      </c>
      <c r="E240" s="1" t="s">
        <v>3503</v>
      </c>
      <c r="F240" s="1" t="s">
        <v>5</v>
      </c>
      <c r="G240" s="4">
        <v>120000062139</v>
      </c>
      <c r="H240" s="1" t="s">
        <v>1178</v>
      </c>
      <c r="I240" s="1" t="s">
        <v>1179</v>
      </c>
      <c r="J240" s="1" t="s">
        <v>3903</v>
      </c>
      <c r="K240" s="16">
        <v>816286168</v>
      </c>
      <c r="L240" s="26">
        <v>23540</v>
      </c>
      <c r="M240" s="1" t="s">
        <v>378</v>
      </c>
      <c r="N240" s="41" t="s">
        <v>4327</v>
      </c>
      <c r="O240" s="1" t="s">
        <v>4326</v>
      </c>
      <c r="P240" s="41">
        <v>1</v>
      </c>
      <c r="Q240" s="41">
        <v>2</v>
      </c>
      <c r="R240" s="39">
        <f t="shared" si="3"/>
        <v>11770</v>
      </c>
      <c r="S240" s="2" t="s">
        <v>1180</v>
      </c>
      <c r="T240" s="1"/>
      <c r="U240" s="1"/>
      <c r="V240" s="1"/>
    </row>
    <row r="241" spans="1:23" ht="21" customHeight="1">
      <c r="A241" s="25">
        <v>244154</v>
      </c>
      <c r="B241" s="1" t="s">
        <v>7</v>
      </c>
      <c r="C241" s="1" t="s">
        <v>335</v>
      </c>
      <c r="D241" s="1" t="s">
        <v>424</v>
      </c>
      <c r="E241" s="1" t="s">
        <v>129</v>
      </c>
      <c r="F241" s="1" t="s">
        <v>5</v>
      </c>
      <c r="G241" s="6">
        <v>120000030872</v>
      </c>
      <c r="H241" s="1" t="s">
        <v>372</v>
      </c>
      <c r="I241" s="1" t="s">
        <v>373</v>
      </c>
      <c r="J241" s="1" t="s">
        <v>3733</v>
      </c>
      <c r="K241" s="16" t="s">
        <v>374</v>
      </c>
      <c r="L241" s="26">
        <v>18832</v>
      </c>
      <c r="M241" s="1" t="s">
        <v>375</v>
      </c>
      <c r="N241" s="41">
        <v>11</v>
      </c>
      <c r="O241" s="1" t="s">
        <v>4326</v>
      </c>
      <c r="P241" s="42">
        <v>1</v>
      </c>
      <c r="Q241" s="41">
        <v>12</v>
      </c>
      <c r="R241" s="39">
        <f t="shared" si="3"/>
        <v>1569.3333333333333</v>
      </c>
      <c r="S241" s="2" t="s">
        <v>376</v>
      </c>
      <c r="T241" s="1"/>
      <c r="U241" s="1"/>
      <c r="V241" s="1"/>
    </row>
    <row r="242" spans="1:23" ht="21" customHeight="1">
      <c r="A242" s="25">
        <v>244154</v>
      </c>
      <c r="B242" s="1" t="s">
        <v>7</v>
      </c>
      <c r="C242" s="1" t="s">
        <v>335</v>
      </c>
      <c r="D242" s="1" t="s">
        <v>424</v>
      </c>
      <c r="E242" s="1" t="s">
        <v>129</v>
      </c>
      <c r="F242" s="1" t="s">
        <v>5</v>
      </c>
      <c r="G242" s="6">
        <v>120000030879</v>
      </c>
      <c r="H242" s="1" t="s">
        <v>372</v>
      </c>
      <c r="I242" s="1" t="s">
        <v>377</v>
      </c>
      <c r="J242" s="1" t="s">
        <v>3734</v>
      </c>
      <c r="K242" s="16" t="s">
        <v>374</v>
      </c>
      <c r="L242" s="26">
        <v>23540</v>
      </c>
      <c r="M242" s="1" t="s">
        <v>378</v>
      </c>
      <c r="N242" s="41" t="s">
        <v>4327</v>
      </c>
      <c r="O242" s="1" t="s">
        <v>4326</v>
      </c>
      <c r="P242" s="41">
        <v>1</v>
      </c>
      <c r="Q242" s="41">
        <v>2</v>
      </c>
      <c r="R242" s="39">
        <f t="shared" si="3"/>
        <v>11770</v>
      </c>
      <c r="S242" s="2" t="s">
        <v>379</v>
      </c>
      <c r="T242" s="1"/>
      <c r="U242" s="1"/>
      <c r="V242" s="1"/>
    </row>
    <row r="243" spans="1:23" ht="21" customHeight="1">
      <c r="A243" s="25">
        <v>244154</v>
      </c>
      <c r="B243" s="1" t="s">
        <v>7</v>
      </c>
      <c r="C243" s="1" t="s">
        <v>335</v>
      </c>
      <c r="D243" s="1" t="s">
        <v>424</v>
      </c>
      <c r="E243" s="1" t="s">
        <v>129</v>
      </c>
      <c r="F243" s="1" t="s">
        <v>5</v>
      </c>
      <c r="G243" s="6">
        <v>120000052204</v>
      </c>
      <c r="H243" s="1" t="s">
        <v>3522</v>
      </c>
      <c r="I243" s="1" t="s">
        <v>389</v>
      </c>
      <c r="J243" s="1" t="s">
        <v>3736</v>
      </c>
      <c r="K243" s="16" t="s">
        <v>390</v>
      </c>
      <c r="L243" s="26">
        <v>18000</v>
      </c>
      <c r="M243" s="1" t="s">
        <v>391</v>
      </c>
      <c r="N243" s="41">
        <v>12</v>
      </c>
      <c r="O243" s="1" t="s">
        <v>4331</v>
      </c>
      <c r="P243" s="41">
        <v>3</v>
      </c>
      <c r="Q243" s="41">
        <v>15</v>
      </c>
      <c r="R243" s="39">
        <f t="shared" si="3"/>
        <v>1200</v>
      </c>
      <c r="S243" s="2" t="s">
        <v>392</v>
      </c>
      <c r="T243" s="1"/>
      <c r="U243" s="1"/>
      <c r="V243" s="1"/>
      <c r="W243" s="1"/>
    </row>
    <row r="244" spans="1:23" ht="21" customHeight="1">
      <c r="A244" s="25">
        <v>244154</v>
      </c>
      <c r="B244" s="1" t="s">
        <v>7</v>
      </c>
      <c r="C244" s="1" t="s">
        <v>335</v>
      </c>
      <c r="D244" s="1" t="s">
        <v>424</v>
      </c>
      <c r="E244" s="1" t="s">
        <v>129</v>
      </c>
      <c r="F244" s="1" t="s">
        <v>5</v>
      </c>
      <c r="G244" s="6">
        <v>120000062440</v>
      </c>
      <c r="H244" s="1" t="s">
        <v>3525</v>
      </c>
      <c r="I244" s="1" t="s">
        <v>506</v>
      </c>
      <c r="J244" s="1" t="s">
        <v>3758</v>
      </c>
      <c r="K244" s="16" t="s">
        <v>507</v>
      </c>
      <c r="L244" s="26">
        <v>10000</v>
      </c>
      <c r="M244" s="1" t="s">
        <v>15</v>
      </c>
      <c r="N244" s="41">
        <v>12</v>
      </c>
      <c r="O244" s="1" t="s">
        <v>4331</v>
      </c>
      <c r="P244" s="41">
        <v>0</v>
      </c>
      <c r="Q244" s="41">
        <v>12</v>
      </c>
      <c r="R244" s="39">
        <f t="shared" si="3"/>
        <v>833.33333333333337</v>
      </c>
      <c r="S244" s="2" t="s">
        <v>508</v>
      </c>
      <c r="T244" s="1"/>
      <c r="U244" s="1"/>
      <c r="V244" s="1"/>
      <c r="W244" s="1"/>
    </row>
    <row r="245" spans="1:23" ht="21" customHeight="1">
      <c r="A245" s="25">
        <v>244154</v>
      </c>
      <c r="B245" s="1" t="s">
        <v>7</v>
      </c>
      <c r="C245" s="1" t="s">
        <v>335</v>
      </c>
      <c r="D245" s="1" t="s">
        <v>424</v>
      </c>
      <c r="E245" s="1" t="s">
        <v>129</v>
      </c>
      <c r="F245" s="1" t="s">
        <v>5</v>
      </c>
      <c r="G245" s="6">
        <v>120000062440</v>
      </c>
      <c r="H245" s="1" t="s">
        <v>3525</v>
      </c>
      <c r="I245" s="1" t="s">
        <v>509</v>
      </c>
      <c r="J245" s="1" t="s">
        <v>3759</v>
      </c>
      <c r="K245" s="16" t="s">
        <v>510</v>
      </c>
      <c r="L245" s="26">
        <v>10000</v>
      </c>
      <c r="M245" s="1" t="s">
        <v>15</v>
      </c>
      <c r="N245" s="41">
        <v>12</v>
      </c>
      <c r="O245" s="1" t="s">
        <v>4331</v>
      </c>
      <c r="P245" s="41">
        <v>0</v>
      </c>
      <c r="Q245" s="41">
        <v>12</v>
      </c>
      <c r="R245" s="39">
        <f t="shared" si="3"/>
        <v>833.33333333333337</v>
      </c>
      <c r="S245" s="2" t="s">
        <v>511</v>
      </c>
      <c r="T245" s="1"/>
      <c r="U245" s="1"/>
      <c r="V245" s="1"/>
      <c r="W245" s="1"/>
    </row>
    <row r="246" spans="1:23" ht="21" customHeight="1">
      <c r="A246" s="25">
        <v>244154</v>
      </c>
      <c r="B246" s="1" t="s">
        <v>7</v>
      </c>
      <c r="C246" s="1" t="s">
        <v>335</v>
      </c>
      <c r="D246" s="1" t="s">
        <v>424</v>
      </c>
      <c r="E246" s="1" t="s">
        <v>129</v>
      </c>
      <c r="F246" s="1" t="s">
        <v>5</v>
      </c>
      <c r="G246" s="6">
        <v>120000062440</v>
      </c>
      <c r="H246" s="1" t="s">
        <v>3525</v>
      </c>
      <c r="I246" s="1" t="s">
        <v>512</v>
      </c>
      <c r="J246" s="1" t="s">
        <v>3760</v>
      </c>
      <c r="K246" s="16" t="s">
        <v>507</v>
      </c>
      <c r="L246" s="26">
        <v>10000</v>
      </c>
      <c r="M246" s="1" t="s">
        <v>15</v>
      </c>
      <c r="N246" s="41">
        <v>12</v>
      </c>
      <c r="O246" s="1" t="s">
        <v>4331</v>
      </c>
      <c r="P246" s="41">
        <v>0</v>
      </c>
      <c r="Q246" s="41">
        <v>12</v>
      </c>
      <c r="R246" s="39">
        <f t="shared" si="3"/>
        <v>833.33333333333337</v>
      </c>
      <c r="S246" s="2" t="s">
        <v>513</v>
      </c>
      <c r="T246" s="1"/>
      <c r="U246" s="1"/>
      <c r="V246" s="1"/>
      <c r="W246" s="1"/>
    </row>
    <row r="247" spans="1:23" ht="21" customHeight="1">
      <c r="A247" s="25">
        <v>244154</v>
      </c>
      <c r="B247" s="1" t="s">
        <v>7</v>
      </c>
      <c r="C247" s="1" t="s">
        <v>335</v>
      </c>
      <c r="D247" s="1" t="s">
        <v>424</v>
      </c>
      <c r="E247" s="1" t="s">
        <v>129</v>
      </c>
      <c r="F247" s="1" t="s">
        <v>5</v>
      </c>
      <c r="G247" s="6">
        <v>120000062435</v>
      </c>
      <c r="H247" s="1" t="s">
        <v>502</v>
      </c>
      <c r="I247" s="1" t="s">
        <v>502</v>
      </c>
      <c r="J247" s="1" t="s">
        <v>3757</v>
      </c>
      <c r="K247" s="16" t="s">
        <v>503</v>
      </c>
      <c r="L247" s="26">
        <v>14000</v>
      </c>
      <c r="M247" s="1" t="s">
        <v>504</v>
      </c>
      <c r="N247" s="41">
        <v>6</v>
      </c>
      <c r="O247" s="1" t="s">
        <v>4322</v>
      </c>
      <c r="P247" s="41">
        <v>1</v>
      </c>
      <c r="Q247" s="41">
        <v>7</v>
      </c>
      <c r="R247" s="39">
        <f t="shared" si="3"/>
        <v>2000</v>
      </c>
      <c r="S247" s="2" t="s">
        <v>505</v>
      </c>
      <c r="T247" s="1"/>
      <c r="U247" s="1"/>
      <c r="V247" s="1"/>
      <c r="W247" s="1"/>
    </row>
    <row r="248" spans="1:23" ht="21" customHeight="1">
      <c r="A248" s="25">
        <v>244154</v>
      </c>
      <c r="B248" s="1" t="s">
        <v>7</v>
      </c>
      <c r="C248" s="1" t="s">
        <v>335</v>
      </c>
      <c r="D248" s="1" t="s">
        <v>424</v>
      </c>
      <c r="E248" s="1" t="s">
        <v>129</v>
      </c>
      <c r="F248" s="1" t="s">
        <v>5</v>
      </c>
      <c r="G248" s="6">
        <v>120000059325</v>
      </c>
      <c r="H248" s="1" t="s">
        <v>449</v>
      </c>
      <c r="I248" s="1" t="s">
        <v>450</v>
      </c>
      <c r="J248" s="1" t="s">
        <v>3747</v>
      </c>
      <c r="K248" s="16" t="s">
        <v>451</v>
      </c>
      <c r="L248" s="26">
        <v>10700</v>
      </c>
      <c r="M248" s="1" t="s">
        <v>38</v>
      </c>
      <c r="N248" s="41">
        <v>12</v>
      </c>
      <c r="O248" s="1" t="s">
        <v>4331</v>
      </c>
      <c r="P248" s="41">
        <v>2</v>
      </c>
      <c r="Q248" s="41">
        <v>14</v>
      </c>
      <c r="R248" s="39">
        <f t="shared" si="3"/>
        <v>764.28571428571433</v>
      </c>
      <c r="S248" s="2" t="s">
        <v>452</v>
      </c>
      <c r="T248" s="1"/>
      <c r="U248" s="1"/>
      <c r="V248" s="1"/>
      <c r="W248" s="1"/>
    </row>
    <row r="249" spans="1:23" ht="21" customHeight="1">
      <c r="A249" s="25">
        <v>244154</v>
      </c>
      <c r="B249" s="1" t="s">
        <v>7</v>
      </c>
      <c r="C249" s="1" t="s">
        <v>335</v>
      </c>
      <c r="D249" s="1" t="s">
        <v>424</v>
      </c>
      <c r="E249" s="1" t="s">
        <v>129</v>
      </c>
      <c r="F249" s="1" t="s">
        <v>5</v>
      </c>
      <c r="G249" s="6">
        <v>120000059326</v>
      </c>
      <c r="H249" s="1" t="s">
        <v>453</v>
      </c>
      <c r="I249" s="1" t="s">
        <v>454</v>
      </c>
      <c r="J249" s="1" t="s">
        <v>3747</v>
      </c>
      <c r="K249" s="16" t="s">
        <v>451</v>
      </c>
      <c r="L249" s="26">
        <v>10700</v>
      </c>
      <c r="M249" s="1" t="s">
        <v>38</v>
      </c>
      <c r="N249" s="41">
        <v>12</v>
      </c>
      <c r="O249" s="1" t="s">
        <v>4331</v>
      </c>
      <c r="P249" s="41">
        <v>2</v>
      </c>
      <c r="Q249" s="41">
        <v>14</v>
      </c>
      <c r="R249" s="39">
        <f t="shared" si="3"/>
        <v>764.28571428571433</v>
      </c>
      <c r="S249" s="2" t="s">
        <v>455</v>
      </c>
      <c r="T249" s="1"/>
      <c r="U249" s="1"/>
      <c r="V249" s="1"/>
      <c r="W249" s="1"/>
    </row>
    <row r="250" spans="1:23" ht="21" customHeight="1">
      <c r="A250" s="25">
        <v>244154</v>
      </c>
      <c r="B250" s="1" t="s">
        <v>7</v>
      </c>
      <c r="C250" s="1" t="s">
        <v>335</v>
      </c>
      <c r="D250" s="1" t="s">
        <v>424</v>
      </c>
      <c r="E250" s="1" t="s">
        <v>129</v>
      </c>
      <c r="F250" s="1" t="s">
        <v>5</v>
      </c>
      <c r="G250" s="6">
        <v>120000060662</v>
      </c>
      <c r="H250" s="1" t="s">
        <v>3524</v>
      </c>
      <c r="I250" s="1" t="s">
        <v>487</v>
      </c>
      <c r="J250" s="1" t="s">
        <v>3754</v>
      </c>
      <c r="K250" s="16" t="s">
        <v>488</v>
      </c>
      <c r="L250" s="26">
        <v>10000</v>
      </c>
      <c r="M250" s="1" t="s">
        <v>489</v>
      </c>
      <c r="N250" s="41">
        <v>12</v>
      </c>
      <c r="O250" s="1" t="s">
        <v>4331</v>
      </c>
      <c r="P250" s="41">
        <v>2</v>
      </c>
      <c r="Q250" s="41">
        <v>14</v>
      </c>
      <c r="R250" s="39">
        <f t="shared" si="3"/>
        <v>714.28571428571433</v>
      </c>
      <c r="S250" s="2" t="s">
        <v>490</v>
      </c>
      <c r="T250" s="1"/>
      <c r="U250" s="1"/>
      <c r="V250" s="1"/>
      <c r="W250" s="1"/>
    </row>
    <row r="251" spans="1:23" ht="21" customHeight="1">
      <c r="A251" s="25">
        <v>244154</v>
      </c>
      <c r="B251" s="1" t="s">
        <v>7</v>
      </c>
      <c r="C251" s="1" t="s">
        <v>335</v>
      </c>
      <c r="D251" s="1" t="s">
        <v>424</v>
      </c>
      <c r="E251" s="1" t="s">
        <v>129</v>
      </c>
      <c r="F251" s="1" t="s">
        <v>5</v>
      </c>
      <c r="G251" s="6">
        <v>120000060662</v>
      </c>
      <c r="H251" s="1" t="s">
        <v>3524</v>
      </c>
      <c r="I251" s="1" t="s">
        <v>491</v>
      </c>
      <c r="J251" s="1" t="s">
        <v>3755</v>
      </c>
      <c r="K251" s="16" t="s">
        <v>492</v>
      </c>
      <c r="L251" s="26">
        <v>10000</v>
      </c>
      <c r="M251" s="1" t="s">
        <v>489</v>
      </c>
      <c r="N251" s="41">
        <v>12</v>
      </c>
      <c r="O251" s="1" t="s">
        <v>4331</v>
      </c>
      <c r="P251" s="41">
        <v>2</v>
      </c>
      <c r="Q251" s="41">
        <v>14</v>
      </c>
      <c r="R251" s="39">
        <f t="shared" si="3"/>
        <v>714.28571428571433</v>
      </c>
      <c r="S251" s="2" t="s">
        <v>493</v>
      </c>
      <c r="T251" s="1"/>
      <c r="U251" s="1"/>
      <c r="V251" s="1"/>
      <c r="W251" s="1"/>
    </row>
    <row r="252" spans="1:23" ht="21" customHeight="1">
      <c r="A252" s="25">
        <v>244154</v>
      </c>
      <c r="B252" s="1" t="s">
        <v>7</v>
      </c>
      <c r="C252" s="1" t="s">
        <v>335</v>
      </c>
      <c r="D252" s="1" t="s">
        <v>424</v>
      </c>
      <c r="E252" s="1" t="s">
        <v>129</v>
      </c>
      <c r="F252" s="1" t="s">
        <v>5</v>
      </c>
      <c r="G252" s="6">
        <v>120000059283</v>
      </c>
      <c r="H252" s="1" t="s">
        <v>444</v>
      </c>
      <c r="I252" s="1" t="s">
        <v>445</v>
      </c>
      <c r="J252" s="1" t="s">
        <v>3746</v>
      </c>
      <c r="K252" s="16" t="s">
        <v>446</v>
      </c>
      <c r="L252" s="26">
        <v>12840</v>
      </c>
      <c r="M252" s="1" t="s">
        <v>447</v>
      </c>
      <c r="N252" s="41">
        <v>6</v>
      </c>
      <c r="O252" s="1" t="s">
        <v>4322</v>
      </c>
      <c r="P252" s="41">
        <v>1</v>
      </c>
      <c r="Q252" s="41">
        <v>7</v>
      </c>
      <c r="R252" s="39">
        <f t="shared" si="3"/>
        <v>1834.2857142857142</v>
      </c>
      <c r="S252" s="2" t="s">
        <v>448</v>
      </c>
      <c r="T252" s="1"/>
      <c r="U252" s="1"/>
      <c r="V252" s="1"/>
      <c r="W252" s="1"/>
    </row>
    <row r="253" spans="1:23" ht="21" customHeight="1">
      <c r="A253" s="25">
        <v>244154</v>
      </c>
      <c r="B253" s="1" t="s">
        <v>7</v>
      </c>
      <c r="C253" s="1" t="s">
        <v>335</v>
      </c>
      <c r="D253" s="1" t="s">
        <v>424</v>
      </c>
      <c r="E253" s="1" t="s">
        <v>129</v>
      </c>
      <c r="F253" s="1" t="s">
        <v>5</v>
      </c>
      <c r="G253" s="6">
        <v>120000053756</v>
      </c>
      <c r="H253" s="1" t="s">
        <v>400</v>
      </c>
      <c r="I253" s="1" t="s">
        <v>401</v>
      </c>
      <c r="J253" s="1" t="s">
        <v>3739</v>
      </c>
      <c r="K253" s="16" t="s">
        <v>402</v>
      </c>
      <c r="L253" s="26">
        <v>15000</v>
      </c>
      <c r="M253" s="1" t="s">
        <v>403</v>
      </c>
      <c r="N253" s="41">
        <v>12</v>
      </c>
      <c r="O253" s="1" t="s">
        <v>4331</v>
      </c>
      <c r="P253" s="41">
        <v>3</v>
      </c>
      <c r="Q253" s="41">
        <v>15</v>
      </c>
      <c r="R253" s="39">
        <f t="shared" si="3"/>
        <v>1000</v>
      </c>
      <c r="S253" s="2" t="s">
        <v>404</v>
      </c>
      <c r="T253" s="1"/>
      <c r="U253" s="1"/>
      <c r="V253" s="1"/>
      <c r="W253" s="1"/>
    </row>
    <row r="254" spans="1:23" ht="21" customHeight="1">
      <c r="A254" s="25">
        <v>244154</v>
      </c>
      <c r="B254" s="1" t="s">
        <v>7</v>
      </c>
      <c r="C254" s="1" t="s">
        <v>335</v>
      </c>
      <c r="D254" s="1" t="s">
        <v>424</v>
      </c>
      <c r="E254" s="1" t="s">
        <v>129</v>
      </c>
      <c r="F254" s="1" t="s">
        <v>5</v>
      </c>
      <c r="G254" s="6">
        <v>120000058786</v>
      </c>
      <c r="H254" s="1" t="s">
        <v>414</v>
      </c>
      <c r="I254" s="1" t="s">
        <v>415</v>
      </c>
      <c r="J254" s="1" t="s">
        <v>3741</v>
      </c>
      <c r="K254" s="16" t="s">
        <v>416</v>
      </c>
      <c r="L254" s="26">
        <v>15750</v>
      </c>
      <c r="M254" s="1" t="s">
        <v>417</v>
      </c>
      <c r="N254" s="41">
        <v>6</v>
      </c>
      <c r="O254" s="1" t="s">
        <v>4322</v>
      </c>
      <c r="P254" s="41">
        <v>1</v>
      </c>
      <c r="Q254" s="41">
        <v>7</v>
      </c>
      <c r="R254" s="39">
        <f t="shared" si="3"/>
        <v>2250</v>
      </c>
      <c r="S254" s="2" t="s">
        <v>418</v>
      </c>
      <c r="T254" s="1"/>
      <c r="U254" s="1"/>
      <c r="V254" s="1"/>
      <c r="W254" s="1"/>
    </row>
    <row r="255" spans="1:23" ht="21" customHeight="1">
      <c r="A255" s="25">
        <v>244154</v>
      </c>
      <c r="B255" s="1" t="s">
        <v>7</v>
      </c>
      <c r="C255" s="1" t="s">
        <v>335</v>
      </c>
      <c r="D255" s="1" t="s">
        <v>424</v>
      </c>
      <c r="E255" s="1" t="s">
        <v>129</v>
      </c>
      <c r="F255" s="1" t="s">
        <v>5</v>
      </c>
      <c r="G255" s="6">
        <v>120000062845</v>
      </c>
      <c r="H255" s="1" t="s">
        <v>531</v>
      </c>
      <c r="I255" s="1" t="s">
        <v>532</v>
      </c>
      <c r="J255" s="1" t="s">
        <v>3764</v>
      </c>
      <c r="K255" s="16" t="s">
        <v>533</v>
      </c>
      <c r="L255" s="26">
        <v>11556</v>
      </c>
      <c r="M255" s="1" t="s">
        <v>4242</v>
      </c>
      <c r="N255" s="41">
        <v>12</v>
      </c>
      <c r="O255" s="1" t="s">
        <v>4331</v>
      </c>
      <c r="P255" s="41">
        <v>2</v>
      </c>
      <c r="Q255" s="41">
        <v>14</v>
      </c>
      <c r="R255" s="39">
        <f t="shared" si="3"/>
        <v>825.42857142857144</v>
      </c>
      <c r="S255" s="2" t="s">
        <v>534</v>
      </c>
      <c r="T255" s="1"/>
      <c r="U255" s="1"/>
      <c r="V255" s="1"/>
      <c r="W255" s="1"/>
    </row>
    <row r="256" spans="1:23" ht="21" customHeight="1">
      <c r="A256" s="25">
        <v>244154</v>
      </c>
      <c r="B256" s="1" t="s">
        <v>7</v>
      </c>
      <c r="C256" s="1" t="s">
        <v>335</v>
      </c>
      <c r="D256" s="1" t="s">
        <v>424</v>
      </c>
      <c r="E256" s="1" t="s">
        <v>129</v>
      </c>
      <c r="F256" s="1" t="s">
        <v>5</v>
      </c>
      <c r="G256" s="6">
        <v>120000060641</v>
      </c>
      <c r="H256" s="1" t="s">
        <v>3523</v>
      </c>
      <c r="I256" s="1" t="s">
        <v>465</v>
      </c>
      <c r="J256" s="1" t="s">
        <v>466</v>
      </c>
      <c r="K256" s="16" t="s">
        <v>467</v>
      </c>
      <c r="L256" s="26">
        <v>24717</v>
      </c>
      <c r="M256" s="1" t="s">
        <v>4240</v>
      </c>
      <c r="N256" s="41">
        <v>11</v>
      </c>
      <c r="O256" s="1" t="s">
        <v>4326</v>
      </c>
      <c r="P256" s="41">
        <v>1</v>
      </c>
      <c r="Q256" s="41">
        <v>12</v>
      </c>
      <c r="R256" s="39">
        <f t="shared" si="3"/>
        <v>2059.75</v>
      </c>
      <c r="S256" s="2" t="s">
        <v>468</v>
      </c>
      <c r="T256" s="1"/>
      <c r="U256" s="1"/>
      <c r="V256" s="1"/>
      <c r="W256" s="1"/>
    </row>
    <row r="257" spans="1:23" ht="21" customHeight="1">
      <c r="A257" s="25">
        <v>244154</v>
      </c>
      <c r="B257" s="1" t="s">
        <v>7</v>
      </c>
      <c r="C257" s="1" t="s">
        <v>335</v>
      </c>
      <c r="D257" s="1" t="s">
        <v>424</v>
      </c>
      <c r="E257" s="1" t="s">
        <v>129</v>
      </c>
      <c r="F257" s="1" t="s">
        <v>5</v>
      </c>
      <c r="G257" s="6">
        <v>120000061654</v>
      </c>
      <c r="H257" s="1" t="s">
        <v>497</v>
      </c>
      <c r="I257" s="1" t="s">
        <v>498</v>
      </c>
      <c r="J257" s="1" t="s">
        <v>499</v>
      </c>
      <c r="K257" s="16" t="s">
        <v>500</v>
      </c>
      <c r="L257" s="26">
        <v>19260</v>
      </c>
      <c r="M257" s="1" t="s">
        <v>422</v>
      </c>
      <c r="N257" s="41">
        <v>12</v>
      </c>
      <c r="O257" s="1" t="s">
        <v>4331</v>
      </c>
      <c r="P257" s="41">
        <v>2</v>
      </c>
      <c r="Q257" s="41">
        <v>14</v>
      </c>
      <c r="R257" s="39">
        <f t="shared" si="3"/>
        <v>1375.7142857142858</v>
      </c>
      <c r="S257" s="2" t="s">
        <v>501</v>
      </c>
      <c r="T257" s="1"/>
      <c r="U257" s="1"/>
      <c r="V257" s="1"/>
      <c r="W257" s="1"/>
    </row>
    <row r="258" spans="1:23" ht="21" customHeight="1">
      <c r="A258" s="25">
        <v>244154</v>
      </c>
      <c r="B258" s="1" t="s">
        <v>7</v>
      </c>
      <c r="C258" s="1" t="s">
        <v>335</v>
      </c>
      <c r="D258" s="1" t="s">
        <v>424</v>
      </c>
      <c r="E258" s="1" t="s">
        <v>129</v>
      </c>
      <c r="F258" s="1" t="s">
        <v>5</v>
      </c>
      <c r="G258" s="6">
        <v>120000048713</v>
      </c>
      <c r="H258" s="1" t="s">
        <v>380</v>
      </c>
      <c r="I258" s="1" t="s">
        <v>381</v>
      </c>
      <c r="J258" s="1" t="s">
        <v>382</v>
      </c>
      <c r="K258" s="16" t="s">
        <v>383</v>
      </c>
      <c r="L258" s="26">
        <v>12840</v>
      </c>
      <c r="M258" s="1" t="s">
        <v>1603</v>
      </c>
      <c r="N258" s="41">
        <v>12</v>
      </c>
      <c r="O258" s="1" t="s">
        <v>4331</v>
      </c>
      <c r="P258" s="41">
        <v>2</v>
      </c>
      <c r="Q258" s="41">
        <v>14</v>
      </c>
      <c r="R258" s="39">
        <f t="shared" ref="R258:R321" si="4">L258/Q258</f>
        <v>917.14285714285711</v>
      </c>
      <c r="S258" s="2" t="s">
        <v>384</v>
      </c>
      <c r="T258" s="1"/>
      <c r="U258" s="1"/>
      <c r="V258" s="1"/>
      <c r="W258" s="1"/>
    </row>
    <row r="259" spans="1:23" ht="21" customHeight="1">
      <c r="A259" s="25">
        <v>244154</v>
      </c>
      <c r="B259" s="1" t="s">
        <v>7</v>
      </c>
      <c r="C259" s="1" t="s">
        <v>335</v>
      </c>
      <c r="D259" s="1" t="s">
        <v>424</v>
      </c>
      <c r="E259" s="1" t="s">
        <v>129</v>
      </c>
      <c r="F259" s="1" t="s">
        <v>5</v>
      </c>
      <c r="G259" s="6">
        <v>120000060650</v>
      </c>
      <c r="H259" s="1" t="s">
        <v>477</v>
      </c>
      <c r="I259" s="1" t="s">
        <v>478</v>
      </c>
      <c r="J259" s="1" t="s">
        <v>3751</v>
      </c>
      <c r="K259" s="16" t="s">
        <v>363</v>
      </c>
      <c r="L259" s="26">
        <v>10000</v>
      </c>
      <c r="M259" s="1" t="s">
        <v>15</v>
      </c>
      <c r="N259" s="41">
        <v>12</v>
      </c>
      <c r="O259" s="1" t="s">
        <v>4331</v>
      </c>
      <c r="P259" s="41">
        <v>0</v>
      </c>
      <c r="Q259" s="41">
        <v>12</v>
      </c>
      <c r="R259" s="39">
        <f t="shared" si="4"/>
        <v>833.33333333333337</v>
      </c>
      <c r="S259" s="2" t="s">
        <v>479</v>
      </c>
      <c r="T259" s="1"/>
      <c r="U259" s="1"/>
      <c r="V259" s="1"/>
      <c r="W259" s="1"/>
    </row>
    <row r="260" spans="1:23" ht="21" customHeight="1">
      <c r="A260" s="25">
        <v>244154</v>
      </c>
      <c r="B260" s="1" t="s">
        <v>7</v>
      </c>
      <c r="C260" s="1" t="s">
        <v>335</v>
      </c>
      <c r="D260" s="1" t="s">
        <v>424</v>
      </c>
      <c r="E260" s="1" t="s">
        <v>129</v>
      </c>
      <c r="F260" s="1" t="s">
        <v>5</v>
      </c>
      <c r="G260" s="6">
        <v>120000028213</v>
      </c>
      <c r="H260" s="1" t="s">
        <v>365</v>
      </c>
      <c r="I260" s="1" t="s">
        <v>362</v>
      </c>
      <c r="J260" s="1" t="s">
        <v>3730</v>
      </c>
      <c r="K260" s="16" t="s">
        <v>363</v>
      </c>
      <c r="L260" s="26">
        <v>10000</v>
      </c>
      <c r="M260" s="1" t="s">
        <v>15</v>
      </c>
      <c r="N260" s="41">
        <v>12</v>
      </c>
      <c r="O260" s="1" t="s">
        <v>4331</v>
      </c>
      <c r="P260" s="41">
        <v>0</v>
      </c>
      <c r="Q260" s="41">
        <v>12</v>
      </c>
      <c r="R260" s="39">
        <f t="shared" si="4"/>
        <v>833.33333333333337</v>
      </c>
      <c r="S260" s="2" t="s">
        <v>364</v>
      </c>
      <c r="T260" s="1"/>
      <c r="U260" s="1"/>
      <c r="V260" s="1"/>
      <c r="W260" s="1"/>
    </row>
    <row r="261" spans="1:23" ht="21" customHeight="1">
      <c r="A261" s="25">
        <v>244154</v>
      </c>
      <c r="B261" s="1" t="s">
        <v>7</v>
      </c>
      <c r="C261" s="1" t="s">
        <v>335</v>
      </c>
      <c r="D261" s="1" t="s">
        <v>424</v>
      </c>
      <c r="E261" s="1" t="s">
        <v>129</v>
      </c>
      <c r="F261" s="1" t="s">
        <v>5</v>
      </c>
      <c r="G261" s="6">
        <v>120000028213</v>
      </c>
      <c r="H261" s="1" t="s">
        <v>365</v>
      </c>
      <c r="I261" s="1" t="s">
        <v>366</v>
      </c>
      <c r="J261" s="1" t="s">
        <v>3731</v>
      </c>
      <c r="K261" s="16" t="s">
        <v>367</v>
      </c>
      <c r="L261" s="26">
        <v>10000</v>
      </c>
      <c r="M261" s="1" t="s">
        <v>15</v>
      </c>
      <c r="N261" s="41">
        <v>12</v>
      </c>
      <c r="O261" s="1" t="s">
        <v>4331</v>
      </c>
      <c r="P261" s="41">
        <v>0</v>
      </c>
      <c r="Q261" s="41">
        <v>12</v>
      </c>
      <c r="R261" s="39">
        <f t="shared" si="4"/>
        <v>833.33333333333337</v>
      </c>
      <c r="S261" s="2" t="s">
        <v>368</v>
      </c>
      <c r="T261" s="1"/>
      <c r="U261" s="1"/>
      <c r="V261" s="1"/>
      <c r="W261" s="1"/>
    </row>
    <row r="262" spans="1:23" ht="21" customHeight="1">
      <c r="A262" s="25">
        <v>244154</v>
      </c>
      <c r="B262" s="1" t="s">
        <v>7</v>
      </c>
      <c r="C262" s="1" t="s">
        <v>335</v>
      </c>
      <c r="D262" s="1" t="s">
        <v>424</v>
      </c>
      <c r="E262" s="1" t="s">
        <v>129</v>
      </c>
      <c r="F262" s="1" t="s">
        <v>5</v>
      </c>
      <c r="G262" s="6">
        <v>120000028213</v>
      </c>
      <c r="H262" s="1" t="s">
        <v>365</v>
      </c>
      <c r="I262" s="1" t="s">
        <v>369</v>
      </c>
      <c r="J262" s="1" t="s">
        <v>3732</v>
      </c>
      <c r="K262" s="16" t="s">
        <v>370</v>
      </c>
      <c r="L262" s="26">
        <v>10000</v>
      </c>
      <c r="M262" s="1" t="s">
        <v>15</v>
      </c>
      <c r="N262" s="41">
        <v>12</v>
      </c>
      <c r="O262" s="1" t="s">
        <v>4331</v>
      </c>
      <c r="P262" s="41">
        <v>0</v>
      </c>
      <c r="Q262" s="41">
        <v>12</v>
      </c>
      <c r="R262" s="39">
        <f t="shared" si="4"/>
        <v>833.33333333333337</v>
      </c>
      <c r="S262" s="2" t="s">
        <v>371</v>
      </c>
      <c r="T262" s="1"/>
      <c r="U262" s="1"/>
      <c r="V262" s="1"/>
      <c r="W262" s="1"/>
    </row>
    <row r="263" spans="1:23" ht="21" customHeight="1">
      <c r="A263" s="25">
        <v>244154</v>
      </c>
      <c r="B263" s="1" t="s">
        <v>7</v>
      </c>
      <c r="C263" s="1" t="s">
        <v>335</v>
      </c>
      <c r="D263" s="1" t="s">
        <v>424</v>
      </c>
      <c r="E263" s="1" t="s">
        <v>129</v>
      </c>
      <c r="F263" s="1" t="s">
        <v>5</v>
      </c>
      <c r="G263" s="6">
        <v>120000061495</v>
      </c>
      <c r="H263" s="1" t="s">
        <v>494</v>
      </c>
      <c r="I263" s="1" t="s">
        <v>495</v>
      </c>
      <c r="J263" s="1" t="s">
        <v>3756</v>
      </c>
      <c r="K263" s="16" t="s">
        <v>496</v>
      </c>
      <c r="L263" s="26">
        <v>10000</v>
      </c>
      <c r="M263" s="1" t="s">
        <v>555</v>
      </c>
      <c r="N263" s="41">
        <v>24</v>
      </c>
      <c r="O263" s="1" t="s">
        <v>4330</v>
      </c>
      <c r="P263" s="41">
        <v>0</v>
      </c>
      <c r="Q263" s="41">
        <v>24</v>
      </c>
      <c r="R263" s="39">
        <f t="shared" si="4"/>
        <v>416.66666666666669</v>
      </c>
      <c r="S263" s="2" t="s">
        <v>556</v>
      </c>
      <c r="T263" s="1"/>
      <c r="U263" s="1"/>
      <c r="V263" s="1"/>
      <c r="W263" s="1"/>
    </row>
    <row r="264" spans="1:23" ht="21" customHeight="1">
      <c r="A264" s="25">
        <v>244154</v>
      </c>
      <c r="B264" s="1" t="s">
        <v>7</v>
      </c>
      <c r="C264" s="1" t="s">
        <v>335</v>
      </c>
      <c r="D264" s="1" t="s">
        <v>424</v>
      </c>
      <c r="E264" s="1" t="s">
        <v>129</v>
      </c>
      <c r="F264" s="1" t="s">
        <v>5</v>
      </c>
      <c r="G264" s="6">
        <v>120000062820</v>
      </c>
      <c r="H264" s="1" t="s">
        <v>522</v>
      </c>
      <c r="I264" s="1" t="s">
        <v>523</v>
      </c>
      <c r="J264" s="1" t="s">
        <v>524</v>
      </c>
      <c r="K264" s="16" t="s">
        <v>525</v>
      </c>
      <c r="L264" s="26">
        <v>24000</v>
      </c>
      <c r="M264" s="1" t="s">
        <v>4209</v>
      </c>
      <c r="N264" s="41">
        <v>12</v>
      </c>
      <c r="O264" s="1" t="s">
        <v>4331</v>
      </c>
      <c r="P264" s="41">
        <v>2</v>
      </c>
      <c r="Q264" s="41">
        <v>14</v>
      </c>
      <c r="R264" s="39">
        <f t="shared" si="4"/>
        <v>1714.2857142857142</v>
      </c>
      <c r="S264" s="2" t="s">
        <v>526</v>
      </c>
      <c r="T264" s="1"/>
      <c r="U264" s="1"/>
      <c r="V264" s="1"/>
      <c r="W264" s="1"/>
    </row>
    <row r="265" spans="1:23" ht="21" customHeight="1">
      <c r="A265" s="25">
        <v>244154</v>
      </c>
      <c r="B265" s="1" t="s">
        <v>7</v>
      </c>
      <c r="C265" s="1" t="s">
        <v>335</v>
      </c>
      <c r="D265" s="1" t="s">
        <v>424</v>
      </c>
      <c r="E265" s="1" t="s">
        <v>129</v>
      </c>
      <c r="F265" s="1" t="s">
        <v>5</v>
      </c>
      <c r="G265" s="5">
        <v>120000067906</v>
      </c>
      <c r="H265" s="1" t="s">
        <v>545</v>
      </c>
      <c r="I265" s="1" t="s">
        <v>546</v>
      </c>
      <c r="J265" s="1" t="s">
        <v>547</v>
      </c>
      <c r="K265" s="16" t="s">
        <v>548</v>
      </c>
      <c r="L265" s="26">
        <v>25680</v>
      </c>
      <c r="M265" s="1" t="s">
        <v>549</v>
      </c>
      <c r="N265" s="41">
        <v>6</v>
      </c>
      <c r="O265" s="1" t="s">
        <v>4322</v>
      </c>
      <c r="P265" s="41">
        <v>1</v>
      </c>
      <c r="Q265" s="41">
        <v>7</v>
      </c>
      <c r="R265" s="39">
        <f t="shared" si="4"/>
        <v>3668.5714285714284</v>
      </c>
      <c r="S265" s="2" t="s">
        <v>550</v>
      </c>
      <c r="T265" s="1"/>
      <c r="U265" s="1"/>
      <c r="V265" s="1"/>
      <c r="W265" s="1"/>
    </row>
    <row r="266" spans="1:23" ht="21" customHeight="1">
      <c r="A266" s="25">
        <v>244154</v>
      </c>
      <c r="B266" s="1" t="s">
        <v>7</v>
      </c>
      <c r="C266" s="1" t="s">
        <v>335</v>
      </c>
      <c r="D266" s="1" t="s">
        <v>424</v>
      </c>
      <c r="E266" s="1" t="s">
        <v>129</v>
      </c>
      <c r="F266" s="1" t="s">
        <v>5</v>
      </c>
      <c r="G266" s="6">
        <v>120000058790</v>
      </c>
      <c r="H266" s="1" t="s">
        <v>426</v>
      </c>
      <c r="I266" s="1" t="s">
        <v>427</v>
      </c>
      <c r="J266" s="1" t="s">
        <v>3742</v>
      </c>
      <c r="K266" s="16" t="s">
        <v>428</v>
      </c>
      <c r="L266" s="26">
        <v>25680</v>
      </c>
      <c r="M266" s="1" t="s">
        <v>429</v>
      </c>
      <c r="N266" s="41">
        <v>24</v>
      </c>
      <c r="O266" s="1" t="s">
        <v>4330</v>
      </c>
      <c r="P266" s="41">
        <v>0</v>
      </c>
      <c r="Q266" s="41">
        <v>24</v>
      </c>
      <c r="R266" s="39">
        <f t="shared" si="4"/>
        <v>1070</v>
      </c>
      <c r="S266" s="2" t="s">
        <v>430</v>
      </c>
      <c r="T266" s="1"/>
      <c r="U266" s="1"/>
      <c r="V266" s="1"/>
      <c r="W266" s="1"/>
    </row>
    <row r="267" spans="1:23" ht="21" customHeight="1">
      <c r="A267" s="25">
        <v>244154</v>
      </c>
      <c r="B267" s="1" t="s">
        <v>7</v>
      </c>
      <c r="C267" s="1" t="s">
        <v>335</v>
      </c>
      <c r="D267" s="1" t="s">
        <v>424</v>
      </c>
      <c r="E267" s="1" t="s">
        <v>129</v>
      </c>
      <c r="F267" s="1" t="s">
        <v>5</v>
      </c>
      <c r="G267" s="6">
        <v>120000004969</v>
      </c>
      <c r="H267" s="1" t="s">
        <v>336</v>
      </c>
      <c r="I267" s="1" t="s">
        <v>342</v>
      </c>
      <c r="J267" s="1" t="s">
        <v>343</v>
      </c>
      <c r="K267" s="16" t="s">
        <v>344</v>
      </c>
      <c r="L267" s="26">
        <v>16050</v>
      </c>
      <c r="M267" s="1" t="s">
        <v>217</v>
      </c>
      <c r="N267" s="41" t="s">
        <v>4327</v>
      </c>
      <c r="O267" s="1" t="s">
        <v>4332</v>
      </c>
      <c r="P267" s="41">
        <v>0</v>
      </c>
      <c r="Q267" s="41">
        <v>1</v>
      </c>
      <c r="R267" s="39">
        <f t="shared" si="4"/>
        <v>16050</v>
      </c>
      <c r="S267" s="2" t="s">
        <v>345</v>
      </c>
      <c r="T267" s="1"/>
      <c r="U267" s="1"/>
      <c r="V267" s="1"/>
      <c r="W267" s="1"/>
    </row>
    <row r="268" spans="1:23" ht="21" customHeight="1">
      <c r="A268" s="25">
        <v>244154</v>
      </c>
      <c r="B268" s="1" t="s">
        <v>7</v>
      </c>
      <c r="C268" s="1" t="s">
        <v>335</v>
      </c>
      <c r="D268" s="1" t="s">
        <v>424</v>
      </c>
      <c r="E268" s="1" t="s">
        <v>129</v>
      </c>
      <c r="F268" s="1" t="s">
        <v>5</v>
      </c>
      <c r="G268" s="6">
        <v>120000004969</v>
      </c>
      <c r="H268" s="1" t="s">
        <v>336</v>
      </c>
      <c r="I268" s="1" t="s">
        <v>337</v>
      </c>
      <c r="J268" s="1" t="s">
        <v>338</v>
      </c>
      <c r="K268" s="16" t="s">
        <v>339</v>
      </c>
      <c r="L268" s="26">
        <v>23000</v>
      </c>
      <c r="M268" s="1" t="s">
        <v>340</v>
      </c>
      <c r="N268" s="41">
        <v>1</v>
      </c>
      <c r="O268" s="1" t="s">
        <v>4332</v>
      </c>
      <c r="P268" s="41">
        <v>0</v>
      </c>
      <c r="Q268" s="41">
        <v>1</v>
      </c>
      <c r="R268" s="39">
        <f t="shared" si="4"/>
        <v>23000</v>
      </c>
      <c r="S268" s="2" t="s">
        <v>341</v>
      </c>
      <c r="T268" s="1"/>
      <c r="U268" s="1"/>
      <c r="V268" s="1"/>
      <c r="W268" s="1"/>
    </row>
    <row r="269" spans="1:23" ht="21" customHeight="1">
      <c r="A269" s="25">
        <v>244154</v>
      </c>
      <c r="B269" s="1" t="s">
        <v>7</v>
      </c>
      <c r="C269" s="1" t="s">
        <v>335</v>
      </c>
      <c r="D269" s="1" t="s">
        <v>424</v>
      </c>
      <c r="E269" s="1" t="s">
        <v>129</v>
      </c>
      <c r="F269" s="1" t="s">
        <v>5</v>
      </c>
      <c r="G269" s="6">
        <v>120000062834</v>
      </c>
      <c r="H269" s="1" t="s">
        <v>527</v>
      </c>
      <c r="I269" s="1" t="s">
        <v>528</v>
      </c>
      <c r="J269" s="1" t="s">
        <v>3763</v>
      </c>
      <c r="K269" s="16" t="s">
        <v>529</v>
      </c>
      <c r="L269" s="26">
        <v>12840</v>
      </c>
      <c r="M269" s="1" t="s">
        <v>1603</v>
      </c>
      <c r="N269" s="41">
        <v>12</v>
      </c>
      <c r="O269" s="1" t="s">
        <v>4331</v>
      </c>
      <c r="P269" s="41">
        <v>2</v>
      </c>
      <c r="Q269" s="41">
        <v>14</v>
      </c>
      <c r="R269" s="39">
        <f t="shared" si="4"/>
        <v>917.14285714285711</v>
      </c>
      <c r="S269" s="2" t="s">
        <v>530</v>
      </c>
      <c r="T269" s="1"/>
      <c r="U269" s="1"/>
      <c r="V269" s="1"/>
      <c r="W269" s="1"/>
    </row>
    <row r="270" spans="1:23" ht="21" customHeight="1">
      <c r="A270" s="25">
        <v>244154</v>
      </c>
      <c r="B270" s="1" t="s">
        <v>7</v>
      </c>
      <c r="C270" s="1" t="s">
        <v>335</v>
      </c>
      <c r="D270" s="1" t="s">
        <v>424</v>
      </c>
      <c r="E270" s="1" t="s">
        <v>129</v>
      </c>
      <c r="F270" s="1" t="s">
        <v>5</v>
      </c>
      <c r="G270" s="6">
        <v>120000004984</v>
      </c>
      <c r="H270" s="1" t="s">
        <v>352</v>
      </c>
      <c r="I270" s="1" t="s">
        <v>353</v>
      </c>
      <c r="J270" s="1" t="s">
        <v>354</v>
      </c>
      <c r="K270" s="16" t="s">
        <v>355</v>
      </c>
      <c r="L270" s="26">
        <v>14124</v>
      </c>
      <c r="M270" s="1" t="s">
        <v>356</v>
      </c>
      <c r="N270" s="41">
        <v>11</v>
      </c>
      <c r="O270" s="1" t="s">
        <v>4326</v>
      </c>
      <c r="P270" s="41">
        <v>4</v>
      </c>
      <c r="Q270" s="41">
        <v>15</v>
      </c>
      <c r="R270" s="39">
        <f t="shared" si="4"/>
        <v>941.6</v>
      </c>
      <c r="S270" s="2" t="s">
        <v>357</v>
      </c>
      <c r="T270" s="1"/>
      <c r="U270" s="1"/>
      <c r="V270" s="1"/>
      <c r="W270" s="1"/>
    </row>
    <row r="271" spans="1:23" ht="21" customHeight="1">
      <c r="A271" s="25">
        <v>244154</v>
      </c>
      <c r="B271" s="1" t="s">
        <v>7</v>
      </c>
      <c r="C271" s="1" t="s">
        <v>335</v>
      </c>
      <c r="D271" s="1" t="s">
        <v>424</v>
      </c>
      <c r="E271" s="1" t="s">
        <v>129</v>
      </c>
      <c r="F271" s="1" t="s">
        <v>5</v>
      </c>
      <c r="G271" s="6">
        <v>120000060658</v>
      </c>
      <c r="H271" s="1" t="s">
        <v>480</v>
      </c>
      <c r="I271" s="1" t="s">
        <v>481</v>
      </c>
      <c r="J271" s="1" t="s">
        <v>3752</v>
      </c>
      <c r="K271" s="16" t="s">
        <v>482</v>
      </c>
      <c r="L271" s="26">
        <v>10272</v>
      </c>
      <c r="M271" s="1" t="s">
        <v>483</v>
      </c>
      <c r="N271" s="41">
        <v>6</v>
      </c>
      <c r="O271" s="1" t="s">
        <v>4322</v>
      </c>
      <c r="P271" s="41">
        <v>1</v>
      </c>
      <c r="Q271" s="41">
        <v>7</v>
      </c>
      <c r="R271" s="39">
        <f t="shared" si="4"/>
        <v>1467.4285714285713</v>
      </c>
      <c r="S271" s="2" t="s">
        <v>484</v>
      </c>
      <c r="T271" s="1"/>
      <c r="U271" s="1"/>
      <c r="V271" s="1"/>
      <c r="W271" s="1"/>
    </row>
    <row r="272" spans="1:23" ht="21" customHeight="1">
      <c r="A272" s="25">
        <v>244154</v>
      </c>
      <c r="B272" s="1" t="s">
        <v>7</v>
      </c>
      <c r="C272" s="1" t="s">
        <v>335</v>
      </c>
      <c r="D272" s="1" t="s">
        <v>424</v>
      </c>
      <c r="E272" s="1" t="s">
        <v>129</v>
      </c>
      <c r="F272" s="1" t="s">
        <v>5</v>
      </c>
      <c r="G272" s="6">
        <v>120000060658</v>
      </c>
      <c r="H272" s="1" t="s">
        <v>480</v>
      </c>
      <c r="I272" s="1" t="s">
        <v>485</v>
      </c>
      <c r="J272" s="1" t="s">
        <v>3753</v>
      </c>
      <c r="K272" s="16" t="s">
        <v>482</v>
      </c>
      <c r="L272" s="26">
        <v>10272</v>
      </c>
      <c r="M272" s="1" t="s">
        <v>483</v>
      </c>
      <c r="N272" s="41">
        <v>6</v>
      </c>
      <c r="O272" s="1" t="s">
        <v>4322</v>
      </c>
      <c r="P272" s="41">
        <v>1</v>
      </c>
      <c r="Q272" s="41">
        <v>7</v>
      </c>
      <c r="R272" s="39">
        <f t="shared" si="4"/>
        <v>1467.4285714285713</v>
      </c>
      <c r="S272" s="2" t="s">
        <v>486</v>
      </c>
      <c r="T272" s="1"/>
      <c r="U272" s="1"/>
      <c r="V272" s="1"/>
      <c r="W272" s="1"/>
    </row>
    <row r="273" spans="1:23" ht="21" customHeight="1">
      <c r="A273" s="25">
        <v>244154</v>
      </c>
      <c r="B273" s="1" t="s">
        <v>7</v>
      </c>
      <c r="C273" s="1" t="s">
        <v>335</v>
      </c>
      <c r="D273" s="1" t="s">
        <v>424</v>
      </c>
      <c r="E273" s="1" t="s">
        <v>129</v>
      </c>
      <c r="F273" s="1" t="s">
        <v>5</v>
      </c>
      <c r="G273" s="6">
        <v>120000004988</v>
      </c>
      <c r="H273" s="1" t="s">
        <v>358</v>
      </c>
      <c r="I273" s="1" t="s">
        <v>359</v>
      </c>
      <c r="J273" s="1" t="s">
        <v>3729</v>
      </c>
      <c r="K273" s="16" t="s">
        <v>360</v>
      </c>
      <c r="L273" s="26">
        <v>12840</v>
      </c>
      <c r="M273" s="1" t="s">
        <v>1603</v>
      </c>
      <c r="N273" s="41">
        <v>12</v>
      </c>
      <c r="O273" s="1" t="s">
        <v>4331</v>
      </c>
      <c r="P273" s="41">
        <v>2</v>
      </c>
      <c r="Q273" s="41">
        <v>14</v>
      </c>
      <c r="R273" s="39">
        <f t="shared" si="4"/>
        <v>917.14285714285711</v>
      </c>
      <c r="S273" s="2" t="s">
        <v>361</v>
      </c>
      <c r="T273" s="1"/>
      <c r="U273" s="1"/>
      <c r="V273" s="1"/>
      <c r="W273" s="1"/>
    </row>
    <row r="274" spans="1:23" ht="21" customHeight="1">
      <c r="A274" s="25">
        <v>244154</v>
      </c>
      <c r="B274" s="1" t="s">
        <v>7</v>
      </c>
      <c r="C274" s="1" t="s">
        <v>335</v>
      </c>
      <c r="D274" s="1" t="s">
        <v>424</v>
      </c>
      <c r="E274" s="1" t="s">
        <v>129</v>
      </c>
      <c r="F274" s="1" t="s">
        <v>5</v>
      </c>
      <c r="G274" s="6">
        <v>120000058781</v>
      </c>
      <c r="H274" s="1" t="s">
        <v>405</v>
      </c>
      <c r="I274" s="1" t="s">
        <v>406</v>
      </c>
      <c r="J274" s="1" t="s">
        <v>3740</v>
      </c>
      <c r="K274" s="16" t="s">
        <v>407</v>
      </c>
      <c r="L274" s="26">
        <v>19260</v>
      </c>
      <c r="M274" s="1" t="s">
        <v>4203</v>
      </c>
      <c r="N274" s="41">
        <v>6</v>
      </c>
      <c r="O274" s="1" t="s">
        <v>4322</v>
      </c>
      <c r="P274" s="41">
        <v>1</v>
      </c>
      <c r="Q274" s="41">
        <v>7</v>
      </c>
      <c r="R274" s="39">
        <f t="shared" si="4"/>
        <v>2751.4285714285716</v>
      </c>
      <c r="S274" s="2" t="s">
        <v>408</v>
      </c>
      <c r="T274" s="1"/>
      <c r="U274" s="1"/>
      <c r="V274" s="1"/>
      <c r="W274" s="1"/>
    </row>
    <row r="275" spans="1:23" ht="21" customHeight="1">
      <c r="A275" s="25">
        <v>244154</v>
      </c>
      <c r="B275" s="1" t="s">
        <v>7</v>
      </c>
      <c r="C275" s="1" t="s">
        <v>335</v>
      </c>
      <c r="D275" s="1" t="s">
        <v>424</v>
      </c>
      <c r="E275" s="1" t="s">
        <v>129</v>
      </c>
      <c r="F275" s="1" t="s">
        <v>5</v>
      </c>
      <c r="G275" s="6">
        <v>120000058789</v>
      </c>
      <c r="H275" s="1" t="s">
        <v>419</v>
      </c>
      <c r="I275" s="1" t="s">
        <v>420</v>
      </c>
      <c r="J275" s="1" t="s">
        <v>425</v>
      </c>
      <c r="K275" s="16" t="s">
        <v>421</v>
      </c>
      <c r="L275" s="26">
        <v>19260</v>
      </c>
      <c r="M275" s="1" t="s">
        <v>422</v>
      </c>
      <c r="N275" s="41">
        <v>12</v>
      </c>
      <c r="O275" s="1" t="s">
        <v>4331</v>
      </c>
      <c r="P275" s="41">
        <v>2</v>
      </c>
      <c r="Q275" s="41">
        <v>14</v>
      </c>
      <c r="R275" s="39">
        <f t="shared" si="4"/>
        <v>1375.7142857142858</v>
      </c>
      <c r="S275" s="2" t="s">
        <v>423</v>
      </c>
      <c r="T275" s="1"/>
      <c r="U275" s="1"/>
      <c r="V275" s="1"/>
      <c r="W275" s="1"/>
    </row>
    <row r="276" spans="1:23" ht="21" customHeight="1">
      <c r="A276" s="25">
        <v>244154</v>
      </c>
      <c r="B276" s="1" t="s">
        <v>7</v>
      </c>
      <c r="C276" s="1" t="s">
        <v>335</v>
      </c>
      <c r="D276" s="1" t="s">
        <v>424</v>
      </c>
      <c r="E276" s="1" t="s">
        <v>129</v>
      </c>
      <c r="F276" s="1" t="s">
        <v>5</v>
      </c>
      <c r="G276" s="6">
        <v>120000059231</v>
      </c>
      <c r="H276" s="1" t="s">
        <v>440</v>
      </c>
      <c r="I276" s="1" t="s">
        <v>441</v>
      </c>
      <c r="J276" s="1" t="s">
        <v>3745</v>
      </c>
      <c r="K276" s="16" t="s">
        <v>442</v>
      </c>
      <c r="L276" s="26">
        <v>26400</v>
      </c>
      <c r="M276" s="1" t="s">
        <v>4239</v>
      </c>
      <c r="N276" s="41">
        <v>12</v>
      </c>
      <c r="O276" s="1" t="s">
        <v>4331</v>
      </c>
      <c r="P276" s="41">
        <v>0</v>
      </c>
      <c r="Q276" s="41">
        <v>12</v>
      </c>
      <c r="R276" s="39">
        <f t="shared" si="4"/>
        <v>2200</v>
      </c>
      <c r="S276" s="2" t="s">
        <v>443</v>
      </c>
      <c r="T276" s="1"/>
      <c r="U276" s="1"/>
      <c r="V276" s="1"/>
      <c r="W276" s="1"/>
    </row>
    <row r="277" spans="1:23" ht="21" customHeight="1">
      <c r="A277" s="25">
        <v>244154</v>
      </c>
      <c r="B277" s="1" t="s">
        <v>7</v>
      </c>
      <c r="C277" s="1" t="s">
        <v>335</v>
      </c>
      <c r="D277" s="1" t="s">
        <v>424</v>
      </c>
      <c r="E277" s="1" t="s">
        <v>129</v>
      </c>
      <c r="F277" s="1" t="s">
        <v>5</v>
      </c>
      <c r="G277" s="6">
        <v>120000068705</v>
      </c>
      <c r="H277" s="1" t="s">
        <v>3526</v>
      </c>
      <c r="I277" s="1" t="s">
        <v>551</v>
      </c>
      <c r="J277" s="1" t="s">
        <v>3766</v>
      </c>
      <c r="K277" s="16" t="s">
        <v>552</v>
      </c>
      <c r="L277" s="26">
        <v>25680</v>
      </c>
      <c r="M277" s="1" t="s">
        <v>553</v>
      </c>
      <c r="N277" s="41">
        <v>12</v>
      </c>
      <c r="O277" s="1" t="s">
        <v>4331</v>
      </c>
      <c r="P277" s="41">
        <v>2</v>
      </c>
      <c r="Q277" s="41">
        <v>14</v>
      </c>
      <c r="R277" s="39">
        <f t="shared" si="4"/>
        <v>1834.2857142857142</v>
      </c>
      <c r="S277" s="2" t="s">
        <v>554</v>
      </c>
      <c r="T277" s="1"/>
      <c r="U277" s="1"/>
      <c r="V277" s="1"/>
      <c r="W277" s="1"/>
    </row>
    <row r="278" spans="1:23" ht="21" customHeight="1">
      <c r="A278" s="25">
        <v>244154</v>
      </c>
      <c r="B278" s="1" t="s">
        <v>7</v>
      </c>
      <c r="C278" s="1" t="s">
        <v>335</v>
      </c>
      <c r="D278" s="1" t="s">
        <v>424</v>
      </c>
      <c r="E278" s="1" t="s">
        <v>129</v>
      </c>
      <c r="F278" s="1" t="s">
        <v>5</v>
      </c>
      <c r="G278" s="6">
        <v>120000052429</v>
      </c>
      <c r="H278" s="1" t="s">
        <v>393</v>
      </c>
      <c r="I278" s="1" t="s">
        <v>394</v>
      </c>
      <c r="J278" s="1" t="s">
        <v>3737</v>
      </c>
      <c r="K278" s="16" t="s">
        <v>4264</v>
      </c>
      <c r="L278" s="26">
        <v>33000</v>
      </c>
      <c r="M278" s="1" t="s">
        <v>395</v>
      </c>
      <c r="N278" s="41">
        <v>11</v>
      </c>
      <c r="O278" s="1" t="s">
        <v>4326</v>
      </c>
      <c r="P278" s="42">
        <v>1</v>
      </c>
      <c r="Q278" s="41">
        <v>12</v>
      </c>
      <c r="R278" s="39">
        <f t="shared" si="4"/>
        <v>2750</v>
      </c>
      <c r="S278" s="2" t="s">
        <v>396</v>
      </c>
      <c r="T278" s="1"/>
      <c r="U278" s="1"/>
      <c r="V278" s="1"/>
      <c r="W278" s="1"/>
    </row>
    <row r="279" spans="1:23" ht="21" customHeight="1">
      <c r="A279" s="25">
        <v>244154</v>
      </c>
      <c r="B279" s="1" t="s">
        <v>7</v>
      </c>
      <c r="C279" s="1" t="s">
        <v>335</v>
      </c>
      <c r="D279" s="1" t="s">
        <v>424</v>
      </c>
      <c r="E279" s="1" t="s">
        <v>129</v>
      </c>
      <c r="F279" s="1" t="s">
        <v>5</v>
      </c>
      <c r="G279" s="6">
        <v>120000062444</v>
      </c>
      <c r="H279" s="1" t="s">
        <v>517</v>
      </c>
      <c r="I279" s="1" t="s">
        <v>518</v>
      </c>
      <c r="J279" s="1" t="s">
        <v>3762</v>
      </c>
      <c r="K279" s="16" t="s">
        <v>519</v>
      </c>
      <c r="L279" s="26">
        <v>19260</v>
      </c>
      <c r="M279" s="1" t="s">
        <v>520</v>
      </c>
      <c r="N279" s="41">
        <v>12</v>
      </c>
      <c r="O279" s="1" t="s">
        <v>4331</v>
      </c>
      <c r="P279" s="41">
        <v>3</v>
      </c>
      <c r="Q279" s="41">
        <v>15</v>
      </c>
      <c r="R279" s="39">
        <f t="shared" si="4"/>
        <v>1284</v>
      </c>
      <c r="S279" s="2" t="s">
        <v>521</v>
      </c>
      <c r="T279" s="1"/>
      <c r="U279" s="1"/>
      <c r="V279" s="1"/>
      <c r="W279" s="1"/>
    </row>
    <row r="280" spans="1:23" ht="21" customHeight="1">
      <c r="A280" s="25">
        <v>244154</v>
      </c>
      <c r="B280" s="1" t="s">
        <v>7</v>
      </c>
      <c r="C280" s="1" t="s">
        <v>335</v>
      </c>
      <c r="D280" s="1" t="s">
        <v>424</v>
      </c>
      <c r="E280" s="1" t="s">
        <v>129</v>
      </c>
      <c r="F280" s="1" t="s">
        <v>5</v>
      </c>
      <c r="G280" s="6">
        <v>120000058784</v>
      </c>
      <c r="H280" s="1" t="s">
        <v>409</v>
      </c>
      <c r="I280" s="1" t="s">
        <v>410</v>
      </c>
      <c r="J280" s="1" t="s">
        <v>411</v>
      </c>
      <c r="K280" s="16" t="s">
        <v>412</v>
      </c>
      <c r="L280" s="26">
        <v>21400</v>
      </c>
      <c r="M280" s="1" t="s">
        <v>4238</v>
      </c>
      <c r="N280" s="41">
        <v>6</v>
      </c>
      <c r="O280" s="1" t="s">
        <v>4322</v>
      </c>
      <c r="P280" s="41">
        <v>6</v>
      </c>
      <c r="Q280" s="41">
        <v>12</v>
      </c>
      <c r="R280" s="39">
        <f t="shared" si="4"/>
        <v>1783.3333333333333</v>
      </c>
      <c r="S280" s="2" t="s">
        <v>413</v>
      </c>
      <c r="T280" s="1"/>
      <c r="U280" s="1"/>
      <c r="V280" s="1"/>
      <c r="W280" s="1"/>
    </row>
    <row r="281" spans="1:23" ht="21" customHeight="1">
      <c r="A281" s="25">
        <v>244154</v>
      </c>
      <c r="B281" s="1" t="s">
        <v>7</v>
      </c>
      <c r="C281" s="1" t="s">
        <v>335</v>
      </c>
      <c r="D281" s="1" t="s">
        <v>424</v>
      </c>
      <c r="E281" s="1" t="s">
        <v>129</v>
      </c>
      <c r="F281" s="1" t="s">
        <v>5</v>
      </c>
      <c r="G281" s="6">
        <v>120000060643</v>
      </c>
      <c r="H281" s="1" t="s">
        <v>469</v>
      </c>
      <c r="I281" s="1" t="s">
        <v>470</v>
      </c>
      <c r="J281" s="1" t="s">
        <v>3749</v>
      </c>
      <c r="K281" s="16" t="s">
        <v>471</v>
      </c>
      <c r="L281" s="26">
        <v>19260</v>
      </c>
      <c r="M281" s="1" t="s">
        <v>4203</v>
      </c>
      <c r="N281" s="41">
        <v>6</v>
      </c>
      <c r="O281" s="1" t="s">
        <v>4322</v>
      </c>
      <c r="P281" s="41">
        <v>1</v>
      </c>
      <c r="Q281" s="41">
        <v>7</v>
      </c>
      <c r="R281" s="39">
        <f t="shared" si="4"/>
        <v>2751.4285714285716</v>
      </c>
      <c r="S281" s="2" t="s">
        <v>472</v>
      </c>
      <c r="T281" s="1"/>
      <c r="U281" s="1"/>
      <c r="V281" s="1"/>
      <c r="W281" s="1"/>
    </row>
    <row r="282" spans="1:23" ht="21" customHeight="1">
      <c r="A282" s="25">
        <v>244154</v>
      </c>
      <c r="B282" s="1" t="s">
        <v>7</v>
      </c>
      <c r="C282" s="1" t="s">
        <v>335</v>
      </c>
      <c r="D282" s="1" t="s">
        <v>424</v>
      </c>
      <c r="E282" s="1" t="s">
        <v>129</v>
      </c>
      <c r="F282" s="1" t="s">
        <v>5</v>
      </c>
      <c r="G282" s="6">
        <v>120000059230</v>
      </c>
      <c r="H282" s="1" t="s">
        <v>435</v>
      </c>
      <c r="I282" s="1" t="s">
        <v>436</v>
      </c>
      <c r="J282" s="1" t="s">
        <v>3744</v>
      </c>
      <c r="K282" s="16" t="s">
        <v>437</v>
      </c>
      <c r="L282" s="26">
        <v>15000</v>
      </c>
      <c r="M282" s="1" t="s">
        <v>438</v>
      </c>
      <c r="N282" s="41">
        <v>12</v>
      </c>
      <c r="O282" s="1" t="s">
        <v>4331</v>
      </c>
      <c r="P282" s="41">
        <v>2</v>
      </c>
      <c r="Q282" s="41">
        <v>14</v>
      </c>
      <c r="R282" s="39">
        <f t="shared" si="4"/>
        <v>1071.4285714285713</v>
      </c>
      <c r="S282" s="2" t="s">
        <v>439</v>
      </c>
      <c r="T282" s="1"/>
      <c r="U282" s="1"/>
      <c r="V282" s="1"/>
      <c r="W282" s="1"/>
    </row>
    <row r="283" spans="1:23" ht="21" customHeight="1">
      <c r="A283" s="25">
        <v>244154</v>
      </c>
      <c r="B283" s="1" t="s">
        <v>7</v>
      </c>
      <c r="C283" s="1" t="s">
        <v>335</v>
      </c>
      <c r="D283" s="1" t="s">
        <v>424</v>
      </c>
      <c r="E283" s="1" t="s">
        <v>129</v>
      </c>
      <c r="F283" s="1" t="s">
        <v>5</v>
      </c>
      <c r="G283" s="6">
        <v>120000050344</v>
      </c>
      <c r="H283" s="1" t="s">
        <v>385</v>
      </c>
      <c r="I283" s="1" t="s">
        <v>386</v>
      </c>
      <c r="J283" s="1" t="s">
        <v>3735</v>
      </c>
      <c r="K283" s="16" t="s">
        <v>387</v>
      </c>
      <c r="L283" s="26">
        <v>25680</v>
      </c>
      <c r="M283" s="1" t="s">
        <v>1524</v>
      </c>
      <c r="N283" s="41">
        <v>12</v>
      </c>
      <c r="O283" s="1" t="s">
        <v>4331</v>
      </c>
      <c r="P283" s="41">
        <v>6</v>
      </c>
      <c r="Q283" s="41">
        <v>18</v>
      </c>
      <c r="R283" s="39">
        <f t="shared" si="4"/>
        <v>1426.6666666666667</v>
      </c>
      <c r="S283" s="2" t="s">
        <v>388</v>
      </c>
      <c r="T283" s="1"/>
      <c r="U283" s="1"/>
      <c r="V283" s="1"/>
      <c r="W283" s="1"/>
    </row>
    <row r="284" spans="1:23" ht="21" customHeight="1">
      <c r="A284" s="25">
        <v>244154</v>
      </c>
      <c r="B284" s="1" t="s">
        <v>7</v>
      </c>
      <c r="C284" s="1" t="s">
        <v>335</v>
      </c>
      <c r="D284" s="1" t="s">
        <v>424</v>
      </c>
      <c r="E284" s="1" t="s">
        <v>129</v>
      </c>
      <c r="F284" s="1" t="s">
        <v>5</v>
      </c>
      <c r="G284" s="6">
        <v>120000004981</v>
      </c>
      <c r="H284" s="1" t="s">
        <v>346</v>
      </c>
      <c r="I284" s="1" t="s">
        <v>347</v>
      </c>
      <c r="J284" s="1" t="s">
        <v>348</v>
      </c>
      <c r="K284" s="16" t="s">
        <v>349</v>
      </c>
      <c r="L284" s="26">
        <v>18000</v>
      </c>
      <c r="M284" s="1" t="s">
        <v>350</v>
      </c>
      <c r="N284" s="41">
        <v>6</v>
      </c>
      <c r="O284" s="1" t="s">
        <v>4322</v>
      </c>
      <c r="P284" s="41">
        <v>1</v>
      </c>
      <c r="Q284" s="41">
        <v>7</v>
      </c>
      <c r="R284" s="39">
        <f t="shared" si="4"/>
        <v>2571.4285714285716</v>
      </c>
      <c r="S284" s="2" t="s">
        <v>351</v>
      </c>
      <c r="T284" s="1"/>
      <c r="U284" s="1"/>
      <c r="V284" s="1"/>
      <c r="W284" s="1"/>
    </row>
    <row r="285" spans="1:23" ht="21" customHeight="1">
      <c r="A285" s="25">
        <v>244154</v>
      </c>
      <c r="B285" s="1" t="s">
        <v>7</v>
      </c>
      <c r="C285" s="1" t="s">
        <v>335</v>
      </c>
      <c r="D285" s="1" t="s">
        <v>424</v>
      </c>
      <c r="E285" s="1" t="s">
        <v>129</v>
      </c>
      <c r="F285" s="1" t="s">
        <v>5</v>
      </c>
      <c r="G285" s="6">
        <v>120000062852</v>
      </c>
      <c r="H285" s="1" t="s">
        <v>535</v>
      </c>
      <c r="I285" s="1" t="s">
        <v>536</v>
      </c>
      <c r="J285" s="1" t="s">
        <v>3765</v>
      </c>
      <c r="K285" s="16" t="s">
        <v>537</v>
      </c>
      <c r="L285" s="26">
        <v>10432.5</v>
      </c>
      <c r="M285" s="1" t="s">
        <v>4243</v>
      </c>
      <c r="N285" s="41">
        <v>12</v>
      </c>
      <c r="O285" s="1" t="s">
        <v>4331</v>
      </c>
      <c r="P285" s="41">
        <v>2</v>
      </c>
      <c r="Q285" s="41">
        <v>14</v>
      </c>
      <c r="R285" s="39">
        <f t="shared" si="4"/>
        <v>745.17857142857144</v>
      </c>
      <c r="S285" s="2" t="s">
        <v>538</v>
      </c>
      <c r="T285" s="1"/>
      <c r="U285" s="1"/>
      <c r="V285" s="1"/>
      <c r="W285" s="1"/>
    </row>
    <row r="286" spans="1:23" ht="21" customHeight="1">
      <c r="A286" s="25">
        <v>244154</v>
      </c>
      <c r="B286" s="1" t="s">
        <v>7</v>
      </c>
      <c r="C286" s="1" t="s">
        <v>335</v>
      </c>
      <c r="D286" s="1" t="s">
        <v>424</v>
      </c>
      <c r="E286" s="1" t="s">
        <v>129</v>
      </c>
      <c r="F286" s="1" t="s">
        <v>5</v>
      </c>
      <c r="G286" s="6">
        <v>120000059229</v>
      </c>
      <c r="H286" s="1" t="s">
        <v>431</v>
      </c>
      <c r="I286" s="1" t="s">
        <v>432</v>
      </c>
      <c r="J286" s="1" t="s">
        <v>3743</v>
      </c>
      <c r="K286" s="16" t="s">
        <v>433</v>
      </c>
      <c r="L286" s="26">
        <v>19260</v>
      </c>
      <c r="M286" s="1" t="s">
        <v>422</v>
      </c>
      <c r="N286" s="41">
        <v>12</v>
      </c>
      <c r="O286" s="1" t="s">
        <v>4331</v>
      </c>
      <c r="P286" s="41">
        <v>2</v>
      </c>
      <c r="Q286" s="41">
        <v>14</v>
      </c>
      <c r="R286" s="39">
        <f t="shared" si="4"/>
        <v>1375.7142857142858</v>
      </c>
      <c r="S286" s="2" t="s">
        <v>434</v>
      </c>
      <c r="T286" s="1"/>
      <c r="U286" s="1"/>
      <c r="V286" s="1"/>
      <c r="W286" s="1"/>
    </row>
    <row r="287" spans="1:23" ht="21" customHeight="1">
      <c r="A287" s="25">
        <v>244154</v>
      </c>
      <c r="B287" s="1" t="s">
        <v>7</v>
      </c>
      <c r="C287" s="1" t="s">
        <v>335</v>
      </c>
      <c r="D287" s="1" t="s">
        <v>424</v>
      </c>
      <c r="E287" s="1" t="s">
        <v>129</v>
      </c>
      <c r="F287" s="1" t="s">
        <v>5</v>
      </c>
      <c r="G287" s="6">
        <v>120000060644</v>
      </c>
      <c r="H287" s="1" t="s">
        <v>473</v>
      </c>
      <c r="I287" s="1" t="s">
        <v>474</v>
      </c>
      <c r="J287" s="1" t="s">
        <v>3750</v>
      </c>
      <c r="K287" s="16" t="s">
        <v>475</v>
      </c>
      <c r="L287" s="26">
        <v>55366.080000000002</v>
      </c>
      <c r="M287" s="1" t="s">
        <v>4241</v>
      </c>
      <c r="N287" s="41">
        <v>24</v>
      </c>
      <c r="O287" s="1" t="s">
        <v>4330</v>
      </c>
      <c r="P287" s="41">
        <v>4</v>
      </c>
      <c r="Q287" s="41">
        <v>28</v>
      </c>
      <c r="R287" s="39">
        <f t="shared" si="4"/>
        <v>1977.3600000000001</v>
      </c>
      <c r="S287" s="2" t="s">
        <v>476</v>
      </c>
      <c r="T287" s="1"/>
      <c r="U287" s="1"/>
      <c r="V287" s="1"/>
      <c r="W287" s="1"/>
    </row>
    <row r="288" spans="1:23" ht="21" customHeight="1">
      <c r="A288" s="25">
        <v>244154</v>
      </c>
      <c r="B288" s="1" t="s">
        <v>7</v>
      </c>
      <c r="C288" s="1" t="s">
        <v>335</v>
      </c>
      <c r="D288" s="1" t="s">
        <v>424</v>
      </c>
      <c r="E288" s="1" t="s">
        <v>129</v>
      </c>
      <c r="F288" s="1" t="s">
        <v>5</v>
      </c>
      <c r="G288" s="6">
        <v>120000062442</v>
      </c>
      <c r="H288" s="1" t="s">
        <v>514</v>
      </c>
      <c r="I288" s="1" t="s">
        <v>514</v>
      </c>
      <c r="J288" s="1" t="s">
        <v>3761</v>
      </c>
      <c r="K288" s="16" t="s">
        <v>515</v>
      </c>
      <c r="L288" s="26">
        <v>25000</v>
      </c>
      <c r="M288" s="1" t="s">
        <v>104</v>
      </c>
      <c r="N288" s="41">
        <v>12</v>
      </c>
      <c r="O288" s="1" t="s">
        <v>4331</v>
      </c>
      <c r="P288" s="41">
        <v>2</v>
      </c>
      <c r="Q288" s="41">
        <v>14</v>
      </c>
      <c r="R288" s="39">
        <f t="shared" si="4"/>
        <v>1785.7142857142858</v>
      </c>
      <c r="S288" s="2" t="s">
        <v>516</v>
      </c>
      <c r="T288" s="1"/>
      <c r="U288" s="1"/>
      <c r="V288" s="1"/>
      <c r="W288" s="1"/>
    </row>
    <row r="289" spans="1:23" ht="21" customHeight="1">
      <c r="A289" s="25">
        <v>244154</v>
      </c>
      <c r="B289" s="1" t="s">
        <v>7</v>
      </c>
      <c r="C289" s="1" t="s">
        <v>335</v>
      </c>
      <c r="D289" s="1" t="s">
        <v>424</v>
      </c>
      <c r="E289" s="1" t="s">
        <v>129</v>
      </c>
      <c r="F289" s="1" t="s">
        <v>5</v>
      </c>
      <c r="G289" s="6">
        <v>120000060639</v>
      </c>
      <c r="H289" s="1" t="s">
        <v>460</v>
      </c>
      <c r="I289" s="1" t="s">
        <v>461</v>
      </c>
      <c r="J289" s="1" t="s">
        <v>3748</v>
      </c>
      <c r="K289" s="16" t="s">
        <v>462</v>
      </c>
      <c r="L289" s="26">
        <v>17280</v>
      </c>
      <c r="M289" s="1" t="s">
        <v>463</v>
      </c>
      <c r="N289" s="41">
        <v>12</v>
      </c>
      <c r="O289" s="1" t="s">
        <v>4331</v>
      </c>
      <c r="P289" s="41">
        <v>2</v>
      </c>
      <c r="Q289" s="41">
        <v>14</v>
      </c>
      <c r="R289" s="39">
        <f t="shared" si="4"/>
        <v>1234.2857142857142</v>
      </c>
      <c r="S289" s="2" t="s">
        <v>464</v>
      </c>
      <c r="T289" s="1"/>
      <c r="U289" s="1"/>
      <c r="V289" s="1"/>
      <c r="W289" s="1"/>
    </row>
    <row r="290" spans="1:23" ht="21" customHeight="1">
      <c r="A290" s="25">
        <v>244154</v>
      </c>
      <c r="B290" s="1" t="s">
        <v>7</v>
      </c>
      <c r="C290" s="1" t="s">
        <v>335</v>
      </c>
      <c r="D290" s="1" t="s">
        <v>424</v>
      </c>
      <c r="E290" s="1" t="s">
        <v>129</v>
      </c>
      <c r="F290" s="1" t="s">
        <v>5</v>
      </c>
      <c r="G290" s="6">
        <v>120000052624</v>
      </c>
      <c r="H290" s="1" t="s">
        <v>397</v>
      </c>
      <c r="I290" s="1" t="s">
        <v>398</v>
      </c>
      <c r="J290" s="1" t="s">
        <v>3738</v>
      </c>
      <c r="K290" s="16" t="s">
        <v>4263</v>
      </c>
      <c r="L290" s="26">
        <v>12840</v>
      </c>
      <c r="M290" s="1" t="s">
        <v>1603</v>
      </c>
      <c r="N290" s="41">
        <v>12</v>
      </c>
      <c r="O290" s="1" t="s">
        <v>4331</v>
      </c>
      <c r="P290" s="41">
        <v>2</v>
      </c>
      <c r="Q290" s="41">
        <v>14</v>
      </c>
      <c r="R290" s="39">
        <f t="shared" si="4"/>
        <v>917.14285714285711</v>
      </c>
      <c r="S290" s="2" t="s">
        <v>399</v>
      </c>
      <c r="T290" s="1"/>
      <c r="U290" s="1"/>
      <c r="V290" s="1"/>
      <c r="W290" s="1"/>
    </row>
    <row r="291" spans="1:23" ht="21" customHeight="1">
      <c r="A291" s="25">
        <v>244154</v>
      </c>
      <c r="B291" s="1" t="s">
        <v>7</v>
      </c>
      <c r="C291" s="1" t="s">
        <v>335</v>
      </c>
      <c r="D291" s="1" t="s">
        <v>424</v>
      </c>
      <c r="E291" s="1" t="s">
        <v>129</v>
      </c>
      <c r="F291" s="1" t="s">
        <v>5</v>
      </c>
      <c r="G291" s="6">
        <v>120000066569</v>
      </c>
      <c r="H291" s="1" t="s">
        <v>539</v>
      </c>
      <c r="I291" s="1" t="s">
        <v>540</v>
      </c>
      <c r="J291" s="1" t="s">
        <v>541</v>
      </c>
      <c r="K291" s="16" t="s">
        <v>542</v>
      </c>
      <c r="L291" s="26">
        <v>20544</v>
      </c>
      <c r="M291" s="1" t="s">
        <v>543</v>
      </c>
      <c r="N291" s="41">
        <v>6</v>
      </c>
      <c r="O291" s="1" t="s">
        <v>4322</v>
      </c>
      <c r="P291" s="41">
        <v>1</v>
      </c>
      <c r="Q291" s="41">
        <v>7</v>
      </c>
      <c r="R291" s="39">
        <f t="shared" si="4"/>
        <v>2934.8571428571427</v>
      </c>
      <c r="S291" s="2" t="s">
        <v>544</v>
      </c>
      <c r="T291" s="1"/>
      <c r="U291" s="1"/>
      <c r="V291" s="1"/>
      <c r="W291" s="1"/>
    </row>
    <row r="292" spans="1:23" ht="21" customHeight="1">
      <c r="A292" s="25">
        <v>244154</v>
      </c>
      <c r="B292" s="1" t="s">
        <v>7</v>
      </c>
      <c r="C292" s="1" t="s">
        <v>335</v>
      </c>
      <c r="D292" s="1" t="s">
        <v>424</v>
      </c>
      <c r="E292" s="1" t="s">
        <v>129</v>
      </c>
      <c r="F292" s="1" t="s">
        <v>5</v>
      </c>
      <c r="G292" s="6">
        <v>120000060628</v>
      </c>
      <c r="H292" s="1" t="s">
        <v>456</v>
      </c>
      <c r="I292" s="1" t="s">
        <v>456</v>
      </c>
      <c r="J292" s="1" t="s">
        <v>457</v>
      </c>
      <c r="K292" s="16" t="s">
        <v>458</v>
      </c>
      <c r="L292" s="26">
        <v>25680</v>
      </c>
      <c r="M292" s="1" t="s">
        <v>236</v>
      </c>
      <c r="N292" s="41">
        <v>12</v>
      </c>
      <c r="O292" s="1" t="s">
        <v>4331</v>
      </c>
      <c r="P292" s="41">
        <v>3</v>
      </c>
      <c r="Q292" s="41">
        <v>15</v>
      </c>
      <c r="R292" s="39">
        <f t="shared" si="4"/>
        <v>1712</v>
      </c>
      <c r="S292" s="2" t="s">
        <v>459</v>
      </c>
      <c r="T292" s="1"/>
      <c r="U292" s="1"/>
      <c r="V292" s="1"/>
      <c r="W292" s="1"/>
    </row>
    <row r="293" spans="1:23" ht="21" customHeight="1">
      <c r="A293" s="25">
        <v>244154</v>
      </c>
      <c r="B293" s="1" t="s">
        <v>7</v>
      </c>
      <c r="C293" s="1" t="s">
        <v>6</v>
      </c>
      <c r="D293" s="1" t="s">
        <v>128</v>
      </c>
      <c r="E293" s="1" t="s">
        <v>129</v>
      </c>
      <c r="F293" s="1" t="s">
        <v>5</v>
      </c>
      <c r="G293" s="6">
        <v>120000050341</v>
      </c>
      <c r="H293" s="1" t="s">
        <v>97</v>
      </c>
      <c r="I293" s="1" t="s">
        <v>3639</v>
      </c>
      <c r="J293" s="1" t="s">
        <v>96</v>
      </c>
      <c r="K293" s="16" t="s">
        <v>95</v>
      </c>
      <c r="L293" s="26">
        <v>12000</v>
      </c>
      <c r="M293" s="1" t="s">
        <v>94</v>
      </c>
      <c r="N293" s="41">
        <v>1</v>
      </c>
      <c r="O293" s="1" t="s">
        <v>4332</v>
      </c>
      <c r="P293" s="41">
        <v>0</v>
      </c>
      <c r="Q293" s="41">
        <v>1</v>
      </c>
      <c r="R293" s="39">
        <f t="shared" si="4"/>
        <v>12000</v>
      </c>
      <c r="S293" s="2" t="s">
        <v>93</v>
      </c>
      <c r="T293" s="1"/>
      <c r="U293" s="1"/>
      <c r="V293" s="1"/>
      <c r="W293" s="1"/>
    </row>
    <row r="294" spans="1:23" ht="21" customHeight="1">
      <c r="A294" s="25">
        <v>244154</v>
      </c>
      <c r="B294" s="3" t="s">
        <v>7</v>
      </c>
      <c r="C294" s="3" t="s">
        <v>6</v>
      </c>
      <c r="D294" s="3" t="s">
        <v>128</v>
      </c>
      <c r="E294" s="3" t="s">
        <v>129</v>
      </c>
      <c r="F294" s="3" t="s">
        <v>5</v>
      </c>
      <c r="G294" s="4">
        <v>120000052131</v>
      </c>
      <c r="H294" s="1" t="s">
        <v>47</v>
      </c>
      <c r="I294" s="3" t="s">
        <v>46</v>
      </c>
      <c r="J294" s="1" t="s">
        <v>45</v>
      </c>
      <c r="K294" s="16" t="s">
        <v>44</v>
      </c>
      <c r="L294" s="28">
        <v>39600</v>
      </c>
      <c r="M294" s="1" t="s">
        <v>43</v>
      </c>
      <c r="N294" s="41">
        <v>12</v>
      </c>
      <c r="O294" s="1" t="s">
        <v>4331</v>
      </c>
      <c r="P294" s="41">
        <v>1</v>
      </c>
      <c r="Q294" s="41">
        <v>13</v>
      </c>
      <c r="R294" s="39">
        <f t="shared" si="4"/>
        <v>3046.1538461538462</v>
      </c>
      <c r="S294" s="2" t="s">
        <v>42</v>
      </c>
      <c r="T294" s="1"/>
      <c r="U294" s="1"/>
      <c r="V294" s="1"/>
      <c r="W294" s="1"/>
    </row>
    <row r="295" spans="1:23" ht="21" customHeight="1">
      <c r="A295" s="25">
        <v>244154</v>
      </c>
      <c r="B295" s="3" t="s">
        <v>7</v>
      </c>
      <c r="C295" s="3" t="s">
        <v>6</v>
      </c>
      <c r="D295" s="3" t="s">
        <v>128</v>
      </c>
      <c r="E295" s="3" t="s">
        <v>129</v>
      </c>
      <c r="F295" s="3" t="s">
        <v>5</v>
      </c>
      <c r="G295" s="4">
        <v>120000049888</v>
      </c>
      <c r="H295" s="1" t="s">
        <v>102</v>
      </c>
      <c r="I295" s="3" t="s">
        <v>101</v>
      </c>
      <c r="J295" s="1" t="s">
        <v>100</v>
      </c>
      <c r="K295" s="16" t="s">
        <v>99</v>
      </c>
      <c r="L295" s="28">
        <v>17875</v>
      </c>
      <c r="M295" s="1" t="s">
        <v>4230</v>
      </c>
      <c r="N295" s="41">
        <v>12</v>
      </c>
      <c r="O295" s="1" t="s">
        <v>4331</v>
      </c>
      <c r="P295" s="41">
        <v>0</v>
      </c>
      <c r="Q295" s="41">
        <v>12</v>
      </c>
      <c r="R295" s="39">
        <f t="shared" si="4"/>
        <v>1489.5833333333333</v>
      </c>
      <c r="S295" s="2" t="s">
        <v>98</v>
      </c>
      <c r="T295" s="1"/>
      <c r="U295" s="1"/>
      <c r="V295" s="1"/>
      <c r="W295" s="1"/>
    </row>
    <row r="296" spans="1:23" ht="21" customHeight="1">
      <c r="A296" s="25">
        <v>244154</v>
      </c>
      <c r="B296" s="3" t="s">
        <v>7</v>
      </c>
      <c r="C296" s="3" t="s">
        <v>6</v>
      </c>
      <c r="D296" s="3" t="s">
        <v>128</v>
      </c>
      <c r="E296" s="3" t="s">
        <v>129</v>
      </c>
      <c r="F296" s="3" t="s">
        <v>5</v>
      </c>
      <c r="G296" s="4">
        <v>120000049807</v>
      </c>
      <c r="H296" s="1" t="s">
        <v>108</v>
      </c>
      <c r="I296" s="3" t="s">
        <v>107</v>
      </c>
      <c r="J296" s="1" t="s">
        <v>106</v>
      </c>
      <c r="K296" s="16" t="s">
        <v>105</v>
      </c>
      <c r="L296" s="28">
        <v>25000</v>
      </c>
      <c r="M296" s="1" t="s">
        <v>104</v>
      </c>
      <c r="N296" s="41">
        <v>12</v>
      </c>
      <c r="O296" s="1" t="s">
        <v>4331</v>
      </c>
      <c r="P296" s="41">
        <v>2</v>
      </c>
      <c r="Q296" s="41">
        <v>14</v>
      </c>
      <c r="R296" s="39">
        <f t="shared" si="4"/>
        <v>1785.7142857142858</v>
      </c>
      <c r="S296" s="2" t="s">
        <v>103</v>
      </c>
      <c r="T296" s="1"/>
      <c r="U296" s="1"/>
      <c r="V296" s="1"/>
      <c r="W296" s="1"/>
    </row>
    <row r="297" spans="1:23" ht="21" customHeight="1">
      <c r="A297" s="25">
        <v>244154</v>
      </c>
      <c r="B297" s="3" t="s">
        <v>7</v>
      </c>
      <c r="C297" s="3" t="s">
        <v>6</v>
      </c>
      <c r="D297" s="3" t="s">
        <v>128</v>
      </c>
      <c r="E297" s="3" t="s">
        <v>129</v>
      </c>
      <c r="F297" s="3" t="s">
        <v>5</v>
      </c>
      <c r="G297" s="4">
        <v>120000051032</v>
      </c>
      <c r="H297" s="1" t="s">
        <v>92</v>
      </c>
      <c r="I297" s="3" t="s">
        <v>3640</v>
      </c>
      <c r="J297" s="1" t="s">
        <v>91</v>
      </c>
      <c r="K297" s="16" t="s">
        <v>90</v>
      </c>
      <c r="L297" s="28">
        <v>64200</v>
      </c>
      <c r="M297" s="1" t="s">
        <v>89</v>
      </c>
      <c r="N297" s="41">
        <v>12</v>
      </c>
      <c r="O297" s="1" t="s">
        <v>4331</v>
      </c>
      <c r="P297" s="41">
        <v>2</v>
      </c>
      <c r="Q297" s="41">
        <v>14</v>
      </c>
      <c r="R297" s="39">
        <f t="shared" si="4"/>
        <v>4585.7142857142853</v>
      </c>
      <c r="S297" s="2" t="s">
        <v>88</v>
      </c>
    </row>
    <row r="298" spans="1:23" ht="21" customHeight="1">
      <c r="A298" s="25">
        <v>244154</v>
      </c>
      <c r="B298" s="3" t="s">
        <v>7</v>
      </c>
      <c r="C298" s="3" t="s">
        <v>6</v>
      </c>
      <c r="D298" s="3" t="s">
        <v>128</v>
      </c>
      <c r="E298" s="3" t="s">
        <v>129</v>
      </c>
      <c r="F298" s="3" t="s">
        <v>5</v>
      </c>
      <c r="G298" s="4">
        <v>120000053049</v>
      </c>
      <c r="H298" s="1" t="s">
        <v>19</v>
      </c>
      <c r="I298" s="3" t="s">
        <v>18</v>
      </c>
      <c r="J298" s="1" t="s">
        <v>17</v>
      </c>
      <c r="K298" s="16" t="s">
        <v>16</v>
      </c>
      <c r="L298" s="28">
        <v>10000</v>
      </c>
      <c r="M298" s="1" t="s">
        <v>15</v>
      </c>
      <c r="N298" s="41">
        <v>12</v>
      </c>
      <c r="O298" s="1" t="s">
        <v>4331</v>
      </c>
      <c r="P298" s="41">
        <v>0</v>
      </c>
      <c r="Q298" s="41">
        <v>12</v>
      </c>
      <c r="R298" s="39">
        <f t="shared" si="4"/>
        <v>833.33333333333337</v>
      </c>
      <c r="S298" s="2" t="s">
        <v>14</v>
      </c>
    </row>
    <row r="299" spans="1:23" ht="21" customHeight="1">
      <c r="A299" s="25">
        <v>244154</v>
      </c>
      <c r="B299" s="9" t="s">
        <v>7</v>
      </c>
      <c r="C299" s="9" t="s">
        <v>6</v>
      </c>
      <c r="D299" s="9" t="s">
        <v>128</v>
      </c>
      <c r="E299" s="9" t="s">
        <v>129</v>
      </c>
      <c r="F299" s="9" t="s">
        <v>5</v>
      </c>
      <c r="G299" s="12">
        <v>120000056156</v>
      </c>
      <c r="H299" s="1" t="s">
        <v>130</v>
      </c>
      <c r="I299" s="9" t="s">
        <v>131</v>
      </c>
      <c r="J299" s="1" t="s">
        <v>132</v>
      </c>
      <c r="K299" s="16" t="s">
        <v>133</v>
      </c>
      <c r="L299" s="29">
        <v>12840</v>
      </c>
      <c r="M299" s="1" t="s">
        <v>134</v>
      </c>
      <c r="N299" s="41">
        <v>12</v>
      </c>
      <c r="O299" s="1" t="s">
        <v>4331</v>
      </c>
      <c r="P299" s="41">
        <v>2</v>
      </c>
      <c r="Q299" s="41">
        <v>14</v>
      </c>
      <c r="R299" s="39">
        <f t="shared" si="4"/>
        <v>917.14285714285711</v>
      </c>
      <c r="S299" s="2" t="s">
        <v>135</v>
      </c>
    </row>
    <row r="300" spans="1:23" ht="21" customHeight="1">
      <c r="A300" s="25">
        <v>244154</v>
      </c>
      <c r="B300" s="1" t="s">
        <v>7</v>
      </c>
      <c r="C300" s="1" t="s">
        <v>6</v>
      </c>
      <c r="D300" s="1" t="s">
        <v>128</v>
      </c>
      <c r="E300" s="1" t="s">
        <v>129</v>
      </c>
      <c r="F300" s="1" t="s">
        <v>5</v>
      </c>
      <c r="G300" s="6">
        <v>120000049689</v>
      </c>
      <c r="H300" s="1" t="s">
        <v>112</v>
      </c>
      <c r="I300" s="1" t="s">
        <v>3638</v>
      </c>
      <c r="J300" s="1" t="s">
        <v>111</v>
      </c>
      <c r="K300" s="16" t="s">
        <v>110</v>
      </c>
      <c r="L300" s="26">
        <v>10000</v>
      </c>
      <c r="M300" s="1" t="s">
        <v>127</v>
      </c>
      <c r="N300" s="41">
        <v>1</v>
      </c>
      <c r="O300" s="1" t="s">
        <v>4332</v>
      </c>
      <c r="P300" s="41">
        <v>0</v>
      </c>
      <c r="Q300" s="41">
        <v>1</v>
      </c>
      <c r="R300" s="39">
        <f t="shared" si="4"/>
        <v>10000</v>
      </c>
      <c r="S300" s="2" t="s">
        <v>109</v>
      </c>
    </row>
    <row r="301" spans="1:23" ht="21" customHeight="1">
      <c r="A301" s="25">
        <v>244154</v>
      </c>
      <c r="B301" s="3" t="s">
        <v>7</v>
      </c>
      <c r="C301" s="3" t="s">
        <v>6</v>
      </c>
      <c r="D301" s="3" t="s">
        <v>128</v>
      </c>
      <c r="E301" s="3" t="s">
        <v>129</v>
      </c>
      <c r="F301" s="3" t="s">
        <v>5</v>
      </c>
      <c r="G301" s="4">
        <v>120000064494</v>
      </c>
      <c r="H301" s="1" t="s">
        <v>13</v>
      </c>
      <c r="I301" s="3" t="s">
        <v>12</v>
      </c>
      <c r="J301" s="1" t="s">
        <v>11</v>
      </c>
      <c r="K301" s="16" t="s">
        <v>10</v>
      </c>
      <c r="L301" s="28">
        <v>12840</v>
      </c>
      <c r="M301" s="1" t="s">
        <v>9</v>
      </c>
      <c r="N301" s="41">
        <v>12</v>
      </c>
      <c r="O301" s="1" t="s">
        <v>4331</v>
      </c>
      <c r="P301" s="41">
        <v>0</v>
      </c>
      <c r="Q301" s="41">
        <v>12</v>
      </c>
      <c r="R301" s="39">
        <f t="shared" si="4"/>
        <v>1070</v>
      </c>
      <c r="S301" s="2" t="s">
        <v>8</v>
      </c>
      <c r="T301" s="1"/>
      <c r="U301" s="1"/>
      <c r="V301" s="1"/>
      <c r="W301" s="1"/>
    </row>
    <row r="302" spans="1:23" ht="21" customHeight="1">
      <c r="A302" s="25">
        <v>244154</v>
      </c>
      <c r="B302" s="3" t="s">
        <v>7</v>
      </c>
      <c r="C302" s="3" t="s">
        <v>6</v>
      </c>
      <c r="D302" s="3" t="s">
        <v>128</v>
      </c>
      <c r="E302" s="3" t="s">
        <v>129</v>
      </c>
      <c r="F302" s="3" t="s">
        <v>5</v>
      </c>
      <c r="G302" s="4">
        <v>120000052123</v>
      </c>
      <c r="H302" s="1" t="s">
        <v>58</v>
      </c>
      <c r="I302" s="3" t="s">
        <v>57</v>
      </c>
      <c r="J302" s="1" t="s">
        <v>56</v>
      </c>
      <c r="K302" s="16" t="s">
        <v>55</v>
      </c>
      <c r="L302" s="28">
        <v>43000</v>
      </c>
      <c r="M302" s="1" t="s">
        <v>54</v>
      </c>
      <c r="N302" s="41">
        <v>12</v>
      </c>
      <c r="O302" s="1" t="s">
        <v>4331</v>
      </c>
      <c r="P302" s="41">
        <v>1</v>
      </c>
      <c r="Q302" s="41">
        <v>13</v>
      </c>
      <c r="R302" s="39">
        <f t="shared" si="4"/>
        <v>3307.6923076923076</v>
      </c>
      <c r="S302" s="2" t="s">
        <v>53</v>
      </c>
    </row>
    <row r="303" spans="1:23" ht="21" customHeight="1">
      <c r="A303" s="25">
        <v>244154</v>
      </c>
      <c r="B303" s="3" t="s">
        <v>7</v>
      </c>
      <c r="C303" s="3" t="s">
        <v>6</v>
      </c>
      <c r="D303" s="3" t="s">
        <v>128</v>
      </c>
      <c r="E303" s="3" t="s">
        <v>129</v>
      </c>
      <c r="F303" s="3" t="s">
        <v>5</v>
      </c>
      <c r="G303" s="4">
        <v>120000051141</v>
      </c>
      <c r="H303" s="1" t="s">
        <v>81</v>
      </c>
      <c r="I303" s="3" t="s">
        <v>3641</v>
      </c>
      <c r="J303" s="1" t="s">
        <v>3687</v>
      </c>
      <c r="K303" s="16" t="s">
        <v>80</v>
      </c>
      <c r="L303" s="28">
        <v>10272</v>
      </c>
      <c r="M303" s="1" t="s">
        <v>79</v>
      </c>
      <c r="N303" s="41">
        <v>6</v>
      </c>
      <c r="O303" s="1" t="s">
        <v>4322</v>
      </c>
      <c r="P303" s="41">
        <v>0</v>
      </c>
      <c r="Q303" s="41">
        <v>6</v>
      </c>
      <c r="R303" s="39">
        <f t="shared" si="4"/>
        <v>1712</v>
      </c>
      <c r="S303" s="2" t="s">
        <v>78</v>
      </c>
      <c r="T303" s="9"/>
      <c r="U303" s="9"/>
      <c r="V303" s="9"/>
      <c r="W303" s="9"/>
    </row>
    <row r="304" spans="1:23" ht="21" customHeight="1">
      <c r="A304" s="25">
        <v>244154</v>
      </c>
      <c r="B304" s="3" t="s">
        <v>7</v>
      </c>
      <c r="C304" s="3" t="s">
        <v>6</v>
      </c>
      <c r="D304" s="3" t="s">
        <v>128</v>
      </c>
      <c r="E304" s="3" t="s">
        <v>129</v>
      </c>
      <c r="F304" s="3" t="s">
        <v>5</v>
      </c>
      <c r="G304" s="4">
        <v>120000052134</v>
      </c>
      <c r="H304" s="1" t="s">
        <v>36</v>
      </c>
      <c r="I304" s="3" t="s">
        <v>35</v>
      </c>
      <c r="J304" s="1" t="s">
        <v>34</v>
      </c>
      <c r="K304" s="16" t="s">
        <v>33</v>
      </c>
      <c r="L304" s="28">
        <v>22598</v>
      </c>
      <c r="M304" s="1" t="s">
        <v>32</v>
      </c>
      <c r="N304" s="41">
        <v>12</v>
      </c>
      <c r="O304" s="1" t="s">
        <v>4331</v>
      </c>
      <c r="P304" s="41">
        <v>6</v>
      </c>
      <c r="Q304" s="41">
        <v>18</v>
      </c>
      <c r="R304" s="39">
        <f t="shared" si="4"/>
        <v>1255.4444444444443</v>
      </c>
      <c r="S304" s="2" t="s">
        <v>31</v>
      </c>
    </row>
    <row r="305" spans="1:19" ht="21" customHeight="1">
      <c r="A305" s="25">
        <v>244154</v>
      </c>
      <c r="B305" s="3" t="s">
        <v>7</v>
      </c>
      <c r="C305" s="3" t="s">
        <v>6</v>
      </c>
      <c r="D305" s="3" t="s">
        <v>128</v>
      </c>
      <c r="E305" s="3" t="s">
        <v>129</v>
      </c>
      <c r="F305" s="3" t="s">
        <v>5</v>
      </c>
      <c r="G305" s="4">
        <v>120000052140</v>
      </c>
      <c r="H305" s="1" t="s">
        <v>25</v>
      </c>
      <c r="I305" s="3" t="s">
        <v>24</v>
      </c>
      <c r="J305" s="1" t="s">
        <v>23</v>
      </c>
      <c r="K305" s="16" t="s">
        <v>22</v>
      </c>
      <c r="L305" s="28">
        <v>30100</v>
      </c>
      <c r="M305" s="1" t="s">
        <v>21</v>
      </c>
      <c r="N305" s="41">
        <v>12</v>
      </c>
      <c r="O305" s="1" t="s">
        <v>4331</v>
      </c>
      <c r="P305" s="41">
        <v>0</v>
      </c>
      <c r="Q305" s="41">
        <v>12</v>
      </c>
      <c r="R305" s="39">
        <f t="shared" si="4"/>
        <v>2508.3333333333335</v>
      </c>
      <c r="S305" s="2" t="s">
        <v>20</v>
      </c>
    </row>
    <row r="306" spans="1:19" ht="21" customHeight="1">
      <c r="A306" s="25">
        <v>244154</v>
      </c>
      <c r="B306" s="3" t="s">
        <v>7</v>
      </c>
      <c r="C306" s="3" t="s">
        <v>6</v>
      </c>
      <c r="D306" s="3" t="s">
        <v>128</v>
      </c>
      <c r="E306" s="3" t="s">
        <v>129</v>
      </c>
      <c r="F306" s="3" t="s">
        <v>5</v>
      </c>
      <c r="G306" s="4">
        <v>120000051349</v>
      </c>
      <c r="H306" s="1" t="s">
        <v>76</v>
      </c>
      <c r="I306" s="3" t="s">
        <v>75</v>
      </c>
      <c r="J306" s="1" t="s">
        <v>74</v>
      </c>
      <c r="K306" s="16" t="s">
        <v>73</v>
      </c>
      <c r="L306" s="28">
        <v>40000</v>
      </c>
      <c r="M306" s="1" t="s">
        <v>72</v>
      </c>
      <c r="N306" s="41">
        <v>12</v>
      </c>
      <c r="O306" s="1" t="s">
        <v>4331</v>
      </c>
      <c r="P306" s="41">
        <v>6</v>
      </c>
      <c r="Q306" s="41">
        <v>18</v>
      </c>
      <c r="R306" s="39">
        <f t="shared" si="4"/>
        <v>2222.2222222222222</v>
      </c>
      <c r="S306" s="2" t="s">
        <v>71</v>
      </c>
    </row>
    <row r="307" spans="1:19" ht="21" customHeight="1">
      <c r="A307" s="25">
        <v>244154</v>
      </c>
      <c r="B307" s="3" t="s">
        <v>7</v>
      </c>
      <c r="C307" s="3" t="s">
        <v>6</v>
      </c>
      <c r="D307" s="1" t="s">
        <v>128</v>
      </c>
      <c r="E307" s="1" t="s">
        <v>129</v>
      </c>
      <c r="F307" s="3" t="s">
        <v>5</v>
      </c>
      <c r="G307" s="4">
        <v>120000068236</v>
      </c>
      <c r="H307" s="1" t="s">
        <v>3519</v>
      </c>
      <c r="I307" s="30" t="s">
        <v>4</v>
      </c>
      <c r="J307" s="1" t="s">
        <v>3</v>
      </c>
      <c r="K307" s="16" t="s">
        <v>2</v>
      </c>
      <c r="L307" s="28">
        <v>21400</v>
      </c>
      <c r="M307" s="1" t="s">
        <v>1</v>
      </c>
      <c r="N307" s="41">
        <v>1</v>
      </c>
      <c r="O307" s="1" t="s">
        <v>4332</v>
      </c>
      <c r="P307" s="41">
        <v>0</v>
      </c>
      <c r="Q307" s="41">
        <v>1</v>
      </c>
      <c r="R307" s="39">
        <f t="shared" si="4"/>
        <v>21400</v>
      </c>
      <c r="S307" s="2" t="s">
        <v>0</v>
      </c>
    </row>
    <row r="308" spans="1:19" ht="21" customHeight="1">
      <c r="A308" s="25">
        <v>244154</v>
      </c>
      <c r="B308" s="3" t="s">
        <v>7</v>
      </c>
      <c r="C308" s="3" t="s">
        <v>6</v>
      </c>
      <c r="D308" s="3" t="s">
        <v>128</v>
      </c>
      <c r="E308" s="3" t="s">
        <v>129</v>
      </c>
      <c r="F308" s="3" t="s">
        <v>5</v>
      </c>
      <c r="G308" s="4">
        <v>120000051107</v>
      </c>
      <c r="H308" s="1" t="s">
        <v>87</v>
      </c>
      <c r="I308" s="3" t="s">
        <v>86</v>
      </c>
      <c r="J308" s="1" t="s">
        <v>85</v>
      </c>
      <c r="K308" s="16" t="s">
        <v>84</v>
      </c>
      <c r="L308" s="28">
        <v>54000</v>
      </c>
      <c r="M308" s="1" t="s">
        <v>83</v>
      </c>
      <c r="N308" s="41">
        <v>12</v>
      </c>
      <c r="O308" s="1" t="s">
        <v>4331</v>
      </c>
      <c r="P308" s="41">
        <v>2</v>
      </c>
      <c r="Q308" s="41">
        <v>14</v>
      </c>
      <c r="R308" s="39">
        <f t="shared" si="4"/>
        <v>3857.1428571428573</v>
      </c>
      <c r="S308" s="2" t="s">
        <v>82</v>
      </c>
    </row>
    <row r="309" spans="1:19" ht="21" customHeight="1">
      <c r="A309" s="25">
        <v>244154</v>
      </c>
      <c r="B309" s="3" t="s">
        <v>7</v>
      </c>
      <c r="C309" s="3" t="s">
        <v>6</v>
      </c>
      <c r="D309" s="3" t="s">
        <v>128</v>
      </c>
      <c r="E309" s="3" t="s">
        <v>129</v>
      </c>
      <c r="F309" s="3" t="s">
        <v>5</v>
      </c>
      <c r="G309" s="4">
        <v>120000052129</v>
      </c>
      <c r="H309" s="1" t="s">
        <v>52</v>
      </c>
      <c r="I309" s="3" t="s">
        <v>52</v>
      </c>
      <c r="J309" s="1" t="s">
        <v>51</v>
      </c>
      <c r="K309" s="16" t="s">
        <v>50</v>
      </c>
      <c r="L309" s="28">
        <v>15000</v>
      </c>
      <c r="M309" s="1" t="s">
        <v>49</v>
      </c>
      <c r="N309" s="41">
        <v>6</v>
      </c>
      <c r="O309" s="1" t="s">
        <v>4322</v>
      </c>
      <c r="P309" s="41">
        <v>0</v>
      </c>
      <c r="Q309" s="41">
        <v>6</v>
      </c>
      <c r="R309" s="39">
        <f t="shared" si="4"/>
        <v>2500</v>
      </c>
      <c r="S309" s="2" t="s">
        <v>48</v>
      </c>
    </row>
    <row r="310" spans="1:19" ht="21" customHeight="1">
      <c r="A310" s="25">
        <v>244154</v>
      </c>
      <c r="B310" s="3" t="s">
        <v>7</v>
      </c>
      <c r="C310" s="3" t="s">
        <v>6</v>
      </c>
      <c r="D310" s="3" t="s">
        <v>128</v>
      </c>
      <c r="E310" s="3" t="s">
        <v>129</v>
      </c>
      <c r="F310" s="3" t="s">
        <v>5</v>
      </c>
      <c r="G310" s="4">
        <v>120000052120</v>
      </c>
      <c r="H310" s="1" t="s">
        <v>70</v>
      </c>
      <c r="I310" s="3" t="s">
        <v>69</v>
      </c>
      <c r="J310" s="1" t="s">
        <v>68</v>
      </c>
      <c r="K310" s="16" t="s">
        <v>67</v>
      </c>
      <c r="L310" s="28">
        <v>10000</v>
      </c>
      <c r="M310" s="1" t="s">
        <v>15</v>
      </c>
      <c r="N310" s="41">
        <v>12</v>
      </c>
      <c r="O310" s="1" t="s">
        <v>4331</v>
      </c>
      <c r="P310" s="41">
        <v>0</v>
      </c>
      <c r="Q310" s="41">
        <v>12</v>
      </c>
      <c r="R310" s="39">
        <f t="shared" si="4"/>
        <v>833.33333333333337</v>
      </c>
      <c r="S310" s="2" t="s">
        <v>66</v>
      </c>
    </row>
    <row r="311" spans="1:19" ht="21" customHeight="1">
      <c r="A311" s="25">
        <v>244154</v>
      </c>
      <c r="B311" s="3" t="s">
        <v>7</v>
      </c>
      <c r="C311" s="3" t="s">
        <v>6</v>
      </c>
      <c r="D311" s="3" t="s">
        <v>128</v>
      </c>
      <c r="E311" s="3" t="s">
        <v>129</v>
      </c>
      <c r="F311" s="3" t="s">
        <v>5</v>
      </c>
      <c r="G311" s="4">
        <v>120000052122</v>
      </c>
      <c r="H311" s="1" t="s">
        <v>65</v>
      </c>
      <c r="I311" s="3" t="s">
        <v>64</v>
      </c>
      <c r="J311" s="1" t="s">
        <v>63</v>
      </c>
      <c r="K311" s="16" t="s">
        <v>62</v>
      </c>
      <c r="L311" s="28">
        <v>16692</v>
      </c>
      <c r="M311" s="1" t="s">
        <v>61</v>
      </c>
      <c r="N311" s="41">
        <v>12</v>
      </c>
      <c r="O311" s="1" t="s">
        <v>4331</v>
      </c>
      <c r="P311" s="41">
        <v>0</v>
      </c>
      <c r="Q311" s="41">
        <v>12</v>
      </c>
      <c r="R311" s="39">
        <f t="shared" si="4"/>
        <v>1391</v>
      </c>
      <c r="S311" s="2" t="s">
        <v>60</v>
      </c>
    </row>
    <row r="312" spans="1:19" ht="21" customHeight="1">
      <c r="A312" s="25">
        <v>244154</v>
      </c>
      <c r="B312" s="3" t="s">
        <v>7</v>
      </c>
      <c r="C312" s="3" t="s">
        <v>6</v>
      </c>
      <c r="D312" s="3" t="s">
        <v>128</v>
      </c>
      <c r="E312" s="3" t="s">
        <v>129</v>
      </c>
      <c r="F312" s="3" t="s">
        <v>5</v>
      </c>
      <c r="G312" s="4">
        <v>120000052132</v>
      </c>
      <c r="H312" s="1" t="s">
        <v>41</v>
      </c>
      <c r="I312" s="3" t="s">
        <v>41</v>
      </c>
      <c r="J312" s="1" t="s">
        <v>40</v>
      </c>
      <c r="K312" s="16" t="s">
        <v>39</v>
      </c>
      <c r="L312" s="28">
        <v>10700</v>
      </c>
      <c r="M312" s="1" t="s">
        <v>38</v>
      </c>
      <c r="N312" s="41">
        <v>12</v>
      </c>
      <c r="O312" s="1" t="s">
        <v>4331</v>
      </c>
      <c r="P312" s="41">
        <v>2</v>
      </c>
      <c r="Q312" s="41">
        <v>14</v>
      </c>
      <c r="R312" s="39">
        <f t="shared" si="4"/>
        <v>764.28571428571433</v>
      </c>
      <c r="S312" s="2" t="s">
        <v>37</v>
      </c>
    </row>
    <row r="313" spans="1:19" ht="21" customHeight="1">
      <c r="A313" s="25">
        <v>244154</v>
      </c>
      <c r="B313" s="3" t="s">
        <v>7</v>
      </c>
      <c r="C313" s="3" t="s">
        <v>6</v>
      </c>
      <c r="D313" s="3" t="s">
        <v>128</v>
      </c>
      <c r="E313" s="3" t="s">
        <v>129</v>
      </c>
      <c r="F313" s="3" t="s">
        <v>5</v>
      </c>
      <c r="G313" s="4">
        <v>120000052136</v>
      </c>
      <c r="H313" s="1" t="s">
        <v>30</v>
      </c>
      <c r="I313" s="3" t="s">
        <v>30</v>
      </c>
      <c r="J313" s="1" t="s">
        <v>29</v>
      </c>
      <c r="K313" s="16" t="s">
        <v>28</v>
      </c>
      <c r="L313" s="28">
        <v>42000</v>
      </c>
      <c r="M313" s="1" t="s">
        <v>27</v>
      </c>
      <c r="N313" s="41">
        <v>12</v>
      </c>
      <c r="O313" s="1" t="s">
        <v>4331</v>
      </c>
      <c r="P313" s="41">
        <v>1</v>
      </c>
      <c r="Q313" s="41">
        <v>13</v>
      </c>
      <c r="R313" s="39">
        <f t="shared" si="4"/>
        <v>3230.7692307692309</v>
      </c>
      <c r="S313" s="2" t="s">
        <v>26</v>
      </c>
    </row>
    <row r="314" spans="1:19" ht="21" customHeight="1">
      <c r="A314" s="25">
        <v>244154</v>
      </c>
      <c r="B314" s="1" t="s">
        <v>7</v>
      </c>
      <c r="C314" s="1" t="s">
        <v>136</v>
      </c>
      <c r="D314" s="1" t="s">
        <v>3440</v>
      </c>
      <c r="E314" s="1" t="s">
        <v>129</v>
      </c>
      <c r="F314" s="1" t="s">
        <v>5</v>
      </c>
      <c r="G314" s="6">
        <v>120000068451</v>
      </c>
      <c r="H314" s="1" t="s">
        <v>329</v>
      </c>
      <c r="I314" s="1" t="s">
        <v>330</v>
      </c>
      <c r="J314" s="1" t="s">
        <v>331</v>
      </c>
      <c r="K314" s="16" t="s">
        <v>332</v>
      </c>
      <c r="L314" s="26">
        <v>32100</v>
      </c>
      <c r="M314" s="1" t="s">
        <v>333</v>
      </c>
      <c r="N314" s="41">
        <v>12</v>
      </c>
      <c r="O314" s="1" t="s">
        <v>4331</v>
      </c>
      <c r="P314" s="41">
        <v>2</v>
      </c>
      <c r="Q314" s="41">
        <v>14</v>
      </c>
      <c r="R314" s="39">
        <f t="shared" si="4"/>
        <v>2292.8571428571427</v>
      </c>
      <c r="S314" s="2" t="s">
        <v>334</v>
      </c>
    </row>
    <row r="315" spans="1:19" ht="21" customHeight="1">
      <c r="A315" s="25">
        <v>244154</v>
      </c>
      <c r="B315" s="1" t="s">
        <v>7</v>
      </c>
      <c r="C315" s="1" t="s">
        <v>136</v>
      </c>
      <c r="D315" s="1" t="s">
        <v>3440</v>
      </c>
      <c r="E315" s="1" t="s">
        <v>129</v>
      </c>
      <c r="F315" s="1" t="s">
        <v>5</v>
      </c>
      <c r="G315" s="6">
        <v>120000064224</v>
      </c>
      <c r="H315" s="1" t="s">
        <v>316</v>
      </c>
      <c r="I315" s="1" t="s">
        <v>317</v>
      </c>
      <c r="J315" s="1" t="s">
        <v>3726</v>
      </c>
      <c r="K315" s="16" t="s">
        <v>318</v>
      </c>
      <c r="L315" s="26">
        <v>14000</v>
      </c>
      <c r="M315" s="1" t="s">
        <v>181</v>
      </c>
      <c r="N315" s="41">
        <v>12</v>
      </c>
      <c r="O315" s="1" t="s">
        <v>4331</v>
      </c>
      <c r="P315" s="41">
        <v>0</v>
      </c>
      <c r="Q315" s="41">
        <v>12</v>
      </c>
      <c r="R315" s="39">
        <f t="shared" si="4"/>
        <v>1166.6666666666667</v>
      </c>
      <c r="S315" s="2" t="s">
        <v>319</v>
      </c>
    </row>
    <row r="316" spans="1:19" ht="21" customHeight="1">
      <c r="A316" s="25">
        <v>244154</v>
      </c>
      <c r="B316" s="1" t="s">
        <v>7</v>
      </c>
      <c r="C316" s="1" t="s">
        <v>136</v>
      </c>
      <c r="D316" s="1" t="s">
        <v>3440</v>
      </c>
      <c r="E316" s="1" t="s">
        <v>129</v>
      </c>
      <c r="F316" s="1" t="s">
        <v>5</v>
      </c>
      <c r="G316" s="6">
        <v>120000060335</v>
      </c>
      <c r="H316" s="1" t="s">
        <v>228</v>
      </c>
      <c r="I316" s="1" t="s">
        <v>229</v>
      </c>
      <c r="J316" s="1" t="s">
        <v>3706</v>
      </c>
      <c r="K316" s="16" t="s">
        <v>230</v>
      </c>
      <c r="L316" s="26">
        <v>13000</v>
      </c>
      <c r="M316" s="1" t="s">
        <v>231</v>
      </c>
      <c r="N316" s="41">
        <v>1</v>
      </c>
      <c r="O316" s="1" t="s">
        <v>4332</v>
      </c>
      <c r="P316" s="41">
        <v>0</v>
      </c>
      <c r="Q316" s="41">
        <v>1</v>
      </c>
      <c r="R316" s="39">
        <f t="shared" si="4"/>
        <v>13000</v>
      </c>
      <c r="S316" s="2" t="s">
        <v>232</v>
      </c>
    </row>
    <row r="317" spans="1:19" ht="21" customHeight="1">
      <c r="A317" s="25">
        <v>244154</v>
      </c>
      <c r="B317" s="1" t="s">
        <v>7</v>
      </c>
      <c r="C317" s="1" t="s">
        <v>136</v>
      </c>
      <c r="D317" s="1" t="s">
        <v>3440</v>
      </c>
      <c r="E317" s="1" t="s">
        <v>129</v>
      </c>
      <c r="F317" s="1" t="s">
        <v>5</v>
      </c>
      <c r="G317" s="6">
        <v>120000064205</v>
      </c>
      <c r="H317" s="1" t="s">
        <v>289</v>
      </c>
      <c r="I317" s="1" t="s">
        <v>290</v>
      </c>
      <c r="J317" s="1" t="s">
        <v>3720</v>
      </c>
      <c r="K317" s="16" t="s">
        <v>291</v>
      </c>
      <c r="L317" s="26">
        <v>25680</v>
      </c>
      <c r="M317" s="1" t="s">
        <v>292</v>
      </c>
      <c r="N317" s="41">
        <v>12</v>
      </c>
      <c r="O317" s="1" t="s">
        <v>4331</v>
      </c>
      <c r="P317" s="41">
        <v>4</v>
      </c>
      <c r="Q317" s="41">
        <v>16</v>
      </c>
      <c r="R317" s="39">
        <f t="shared" si="4"/>
        <v>1605</v>
      </c>
      <c r="S317" s="2" t="s">
        <v>293</v>
      </c>
    </row>
    <row r="318" spans="1:19" ht="21" customHeight="1">
      <c r="A318" s="25">
        <v>244154</v>
      </c>
      <c r="B318" s="1" t="s">
        <v>7</v>
      </c>
      <c r="C318" s="1" t="s">
        <v>136</v>
      </c>
      <c r="D318" s="1" t="s">
        <v>3440</v>
      </c>
      <c r="E318" s="1" t="s">
        <v>129</v>
      </c>
      <c r="F318" s="1" t="s">
        <v>5</v>
      </c>
      <c r="G318" s="6">
        <v>120000064204</v>
      </c>
      <c r="H318" s="1" t="s">
        <v>284</v>
      </c>
      <c r="I318" s="1" t="s">
        <v>285</v>
      </c>
      <c r="J318" s="1" t="s">
        <v>3719</v>
      </c>
      <c r="K318" s="16" t="s">
        <v>286</v>
      </c>
      <c r="L318" s="26">
        <v>21400.5</v>
      </c>
      <c r="M318" s="1" t="s">
        <v>287</v>
      </c>
      <c r="N318" s="41">
        <v>11</v>
      </c>
      <c r="O318" s="1" t="s">
        <v>4326</v>
      </c>
      <c r="P318" s="42">
        <v>1</v>
      </c>
      <c r="Q318" s="41">
        <v>12</v>
      </c>
      <c r="R318" s="39">
        <f t="shared" si="4"/>
        <v>1783.375</v>
      </c>
      <c r="S318" s="2" t="s">
        <v>288</v>
      </c>
    </row>
    <row r="319" spans="1:19" ht="21" customHeight="1">
      <c r="A319" s="25">
        <v>244154</v>
      </c>
      <c r="B319" s="1" t="s">
        <v>7</v>
      </c>
      <c r="C319" s="1" t="s">
        <v>136</v>
      </c>
      <c r="D319" s="1" t="s">
        <v>3440</v>
      </c>
      <c r="E319" s="1" t="s">
        <v>129</v>
      </c>
      <c r="F319" s="1" t="s">
        <v>5</v>
      </c>
      <c r="G319" s="6">
        <v>120000064207</v>
      </c>
      <c r="H319" s="1" t="s">
        <v>294</v>
      </c>
      <c r="I319" s="1" t="s">
        <v>295</v>
      </c>
      <c r="J319" s="1" t="s">
        <v>3721</v>
      </c>
      <c r="K319" s="16" t="s">
        <v>4270</v>
      </c>
      <c r="L319" s="26">
        <v>25680</v>
      </c>
      <c r="M319" s="1" t="s">
        <v>1356</v>
      </c>
      <c r="N319" s="41">
        <v>12</v>
      </c>
      <c r="O319" s="1" t="s">
        <v>4331</v>
      </c>
      <c r="P319" s="41">
        <v>0</v>
      </c>
      <c r="Q319" s="41">
        <v>12</v>
      </c>
      <c r="R319" s="39">
        <f t="shared" si="4"/>
        <v>2140</v>
      </c>
      <c r="S319" s="2" t="s">
        <v>296</v>
      </c>
    </row>
    <row r="320" spans="1:19" ht="21" customHeight="1">
      <c r="A320" s="25">
        <v>244154</v>
      </c>
      <c r="B320" s="1" t="s">
        <v>7</v>
      </c>
      <c r="C320" s="1" t="s">
        <v>136</v>
      </c>
      <c r="D320" s="1" t="s">
        <v>3440</v>
      </c>
      <c r="E320" s="1" t="s">
        <v>129</v>
      </c>
      <c r="F320" s="1" t="s">
        <v>5</v>
      </c>
      <c r="G320" s="6">
        <v>120000049600</v>
      </c>
      <c r="H320" s="1" t="s">
        <v>178</v>
      </c>
      <c r="I320" s="1" t="s">
        <v>179</v>
      </c>
      <c r="J320" s="1" t="s">
        <v>3697</v>
      </c>
      <c r="K320" s="16" t="s">
        <v>180</v>
      </c>
      <c r="L320" s="26">
        <v>14000</v>
      </c>
      <c r="M320" s="1" t="s">
        <v>181</v>
      </c>
      <c r="N320" s="41">
        <v>12</v>
      </c>
      <c r="O320" s="1" t="s">
        <v>4331</v>
      </c>
      <c r="P320" s="41">
        <v>0</v>
      </c>
      <c r="Q320" s="41">
        <v>12</v>
      </c>
      <c r="R320" s="39">
        <f t="shared" si="4"/>
        <v>1166.6666666666667</v>
      </c>
      <c r="S320" s="2" t="s">
        <v>182</v>
      </c>
    </row>
    <row r="321" spans="1:19" ht="21" customHeight="1">
      <c r="A321" s="25">
        <v>244154</v>
      </c>
      <c r="B321" s="1" t="s">
        <v>7</v>
      </c>
      <c r="C321" s="1" t="s">
        <v>136</v>
      </c>
      <c r="D321" s="1" t="s">
        <v>3440</v>
      </c>
      <c r="E321" s="1" t="s">
        <v>129</v>
      </c>
      <c r="F321" s="1" t="s">
        <v>5</v>
      </c>
      <c r="G321" s="6">
        <v>120000059238</v>
      </c>
      <c r="H321" s="1" t="s">
        <v>219</v>
      </c>
      <c r="I321" s="1" t="s">
        <v>220</v>
      </c>
      <c r="J321" s="1" t="s">
        <v>3704</v>
      </c>
      <c r="K321" s="16" t="s">
        <v>221</v>
      </c>
      <c r="L321" s="26">
        <v>17334</v>
      </c>
      <c r="M321" s="1" t="s">
        <v>222</v>
      </c>
      <c r="N321" s="41">
        <v>12</v>
      </c>
      <c r="O321" s="1" t="s">
        <v>4331</v>
      </c>
      <c r="P321" s="41">
        <v>0</v>
      </c>
      <c r="Q321" s="41">
        <v>12</v>
      </c>
      <c r="R321" s="39">
        <f t="shared" si="4"/>
        <v>1444.5</v>
      </c>
      <c r="S321" s="2" t="s">
        <v>223</v>
      </c>
    </row>
    <row r="322" spans="1:19" ht="21" customHeight="1">
      <c r="A322" s="25">
        <v>244154</v>
      </c>
      <c r="B322" s="1" t="s">
        <v>7</v>
      </c>
      <c r="C322" s="1" t="s">
        <v>136</v>
      </c>
      <c r="D322" s="1" t="s">
        <v>3440</v>
      </c>
      <c r="E322" s="1" t="s">
        <v>129</v>
      </c>
      <c r="F322" s="1" t="s">
        <v>5</v>
      </c>
      <c r="G322" s="6">
        <v>120000041702</v>
      </c>
      <c r="H322" s="1" t="s">
        <v>151</v>
      </c>
      <c r="I322" s="1" t="s">
        <v>152</v>
      </c>
      <c r="J322" s="1" t="s">
        <v>3690</v>
      </c>
      <c r="K322" s="16" t="s">
        <v>153</v>
      </c>
      <c r="L322" s="26">
        <v>17976</v>
      </c>
      <c r="M322" s="1" t="s">
        <v>154</v>
      </c>
      <c r="N322" s="41">
        <v>12</v>
      </c>
      <c r="O322" s="1" t="s">
        <v>4331</v>
      </c>
      <c r="P322" s="41">
        <v>3</v>
      </c>
      <c r="Q322" s="41">
        <v>15</v>
      </c>
      <c r="R322" s="39">
        <f t="shared" ref="R322:R385" si="5">L322/Q322</f>
        <v>1198.4000000000001</v>
      </c>
      <c r="S322" s="2" t="s">
        <v>155</v>
      </c>
    </row>
    <row r="323" spans="1:19" ht="21" customHeight="1">
      <c r="A323" s="25">
        <v>244154</v>
      </c>
      <c r="B323" s="1" t="s">
        <v>7</v>
      </c>
      <c r="C323" s="1" t="s">
        <v>136</v>
      </c>
      <c r="D323" s="1" t="s">
        <v>3440</v>
      </c>
      <c r="E323" s="1" t="s">
        <v>129</v>
      </c>
      <c r="F323" s="1" t="s">
        <v>5</v>
      </c>
      <c r="G323" s="6">
        <v>120000064211</v>
      </c>
      <c r="H323" s="1" t="s">
        <v>306</v>
      </c>
      <c r="I323" s="1" t="s">
        <v>307</v>
      </c>
      <c r="J323" s="1" t="s">
        <v>3724</v>
      </c>
      <c r="K323" s="16" t="s">
        <v>308</v>
      </c>
      <c r="L323" s="26">
        <v>18000</v>
      </c>
      <c r="M323" s="1" t="s">
        <v>309</v>
      </c>
      <c r="N323" s="41">
        <v>12</v>
      </c>
      <c r="O323" s="1" t="s">
        <v>4331</v>
      </c>
      <c r="P323" s="41">
        <v>2</v>
      </c>
      <c r="Q323" s="41">
        <v>14</v>
      </c>
      <c r="R323" s="39">
        <f t="shared" si="5"/>
        <v>1285.7142857142858</v>
      </c>
      <c r="S323" s="2" t="s">
        <v>310</v>
      </c>
    </row>
    <row r="324" spans="1:19" ht="21" customHeight="1">
      <c r="A324" s="25">
        <v>244154</v>
      </c>
      <c r="B324" s="1" t="s">
        <v>7</v>
      </c>
      <c r="C324" s="1" t="s">
        <v>136</v>
      </c>
      <c r="D324" s="1" t="s">
        <v>3440</v>
      </c>
      <c r="E324" s="1" t="s">
        <v>129</v>
      </c>
      <c r="F324" s="1" t="s">
        <v>5</v>
      </c>
      <c r="G324" s="5">
        <v>120000033568</v>
      </c>
      <c r="H324" s="1" t="s">
        <v>146</v>
      </c>
      <c r="I324" s="1" t="s">
        <v>147</v>
      </c>
      <c r="J324" s="1" t="s">
        <v>3689</v>
      </c>
      <c r="K324" s="16" t="s">
        <v>148</v>
      </c>
      <c r="L324" s="26">
        <v>12000</v>
      </c>
      <c r="M324" s="1" t="s">
        <v>149</v>
      </c>
      <c r="N324" s="41">
        <v>12</v>
      </c>
      <c r="O324" s="1" t="s">
        <v>4331</v>
      </c>
      <c r="P324" s="41">
        <v>2</v>
      </c>
      <c r="Q324" s="41">
        <v>14</v>
      </c>
      <c r="R324" s="39">
        <f t="shared" si="5"/>
        <v>857.14285714285711</v>
      </c>
      <c r="S324" s="2" t="s">
        <v>150</v>
      </c>
    </row>
    <row r="325" spans="1:19" ht="21" customHeight="1">
      <c r="A325" s="25">
        <v>244154</v>
      </c>
      <c r="B325" s="1" t="s">
        <v>7</v>
      </c>
      <c r="C325" s="1" t="s">
        <v>136</v>
      </c>
      <c r="D325" s="1" t="s">
        <v>3440</v>
      </c>
      <c r="E325" s="1" t="s">
        <v>129</v>
      </c>
      <c r="F325" s="1" t="s">
        <v>5</v>
      </c>
      <c r="G325" s="6">
        <v>120000064198</v>
      </c>
      <c r="H325" s="1" t="s">
        <v>3520</v>
      </c>
      <c r="I325" s="1" t="s">
        <v>264</v>
      </c>
      <c r="J325" s="1" t="s">
        <v>3714</v>
      </c>
      <c r="K325" s="16" t="s">
        <v>256</v>
      </c>
      <c r="L325" s="26">
        <v>25680</v>
      </c>
      <c r="M325" s="1" t="s">
        <v>252</v>
      </c>
      <c r="N325" s="41">
        <v>12</v>
      </c>
      <c r="O325" s="1" t="s">
        <v>4331</v>
      </c>
      <c r="P325" s="41">
        <v>1</v>
      </c>
      <c r="Q325" s="41">
        <v>13</v>
      </c>
      <c r="R325" s="39">
        <f t="shared" si="5"/>
        <v>1975.3846153846155</v>
      </c>
      <c r="S325" s="2" t="s">
        <v>265</v>
      </c>
    </row>
    <row r="326" spans="1:19" ht="21" customHeight="1">
      <c r="A326" s="25">
        <v>244154</v>
      </c>
      <c r="B326" s="1" t="s">
        <v>7</v>
      </c>
      <c r="C326" s="1" t="s">
        <v>136</v>
      </c>
      <c r="D326" s="1" t="s">
        <v>3440</v>
      </c>
      <c r="E326" s="1" t="s">
        <v>129</v>
      </c>
      <c r="F326" s="1" t="s">
        <v>5</v>
      </c>
      <c r="G326" s="6">
        <v>120000056535</v>
      </c>
      <c r="H326" s="1" t="s">
        <v>208</v>
      </c>
      <c r="I326" s="1" t="s">
        <v>209</v>
      </c>
      <c r="J326" s="1" t="s">
        <v>3703</v>
      </c>
      <c r="K326" s="16" t="s">
        <v>210</v>
      </c>
      <c r="L326" s="26">
        <v>17120</v>
      </c>
      <c r="M326" s="1" t="s">
        <v>211</v>
      </c>
      <c r="N326" s="41">
        <v>1</v>
      </c>
      <c r="O326" s="1" t="s">
        <v>4332</v>
      </c>
      <c r="P326" s="41">
        <v>0</v>
      </c>
      <c r="Q326" s="41">
        <v>1</v>
      </c>
      <c r="R326" s="39">
        <f t="shared" si="5"/>
        <v>17120</v>
      </c>
      <c r="S326" s="2" t="s">
        <v>212</v>
      </c>
    </row>
    <row r="327" spans="1:19" ht="21" customHeight="1">
      <c r="A327" s="25">
        <v>244154</v>
      </c>
      <c r="B327" s="1" t="s">
        <v>7</v>
      </c>
      <c r="C327" s="1" t="s">
        <v>136</v>
      </c>
      <c r="D327" s="1" t="s">
        <v>3440</v>
      </c>
      <c r="E327" s="1" t="s">
        <v>129</v>
      </c>
      <c r="F327" s="1" t="s">
        <v>5</v>
      </c>
      <c r="G327" s="6">
        <v>120000049745</v>
      </c>
      <c r="H327" s="1" t="s">
        <v>183</v>
      </c>
      <c r="I327" s="1" t="s">
        <v>184</v>
      </c>
      <c r="J327" s="1" t="s">
        <v>185</v>
      </c>
      <c r="K327" s="16" t="s">
        <v>186</v>
      </c>
      <c r="L327" s="26">
        <v>48000</v>
      </c>
      <c r="M327" s="1" t="s">
        <v>4236</v>
      </c>
      <c r="N327" s="41">
        <v>6</v>
      </c>
      <c r="O327" s="1" t="s">
        <v>4322</v>
      </c>
      <c r="P327" s="41">
        <v>3</v>
      </c>
      <c r="Q327" s="41">
        <v>9</v>
      </c>
      <c r="R327" s="39">
        <f t="shared" si="5"/>
        <v>5333.333333333333</v>
      </c>
      <c r="S327" s="2" t="s">
        <v>187</v>
      </c>
    </row>
    <row r="328" spans="1:19" ht="21" customHeight="1">
      <c r="A328" s="25">
        <v>244154</v>
      </c>
      <c r="B328" s="1" t="s">
        <v>7</v>
      </c>
      <c r="C328" s="1" t="s">
        <v>136</v>
      </c>
      <c r="D328" s="1" t="s">
        <v>3440</v>
      </c>
      <c r="E328" s="1" t="s">
        <v>129</v>
      </c>
      <c r="F328" s="1" t="s">
        <v>5</v>
      </c>
      <c r="G328" s="6">
        <v>120000064194</v>
      </c>
      <c r="H328" s="1" t="s">
        <v>245</v>
      </c>
      <c r="I328" s="1" t="s">
        <v>246</v>
      </c>
      <c r="J328" s="1" t="s">
        <v>3710</v>
      </c>
      <c r="K328" s="16" t="s">
        <v>247</v>
      </c>
      <c r="L328" s="26">
        <v>44940</v>
      </c>
      <c r="M328" s="1" t="s">
        <v>248</v>
      </c>
      <c r="N328" s="41">
        <v>12</v>
      </c>
      <c r="O328" s="1" t="s">
        <v>4331</v>
      </c>
      <c r="P328" s="41">
        <v>1</v>
      </c>
      <c r="Q328" s="41">
        <v>13</v>
      </c>
      <c r="R328" s="39">
        <f t="shared" si="5"/>
        <v>3456.9230769230771</v>
      </c>
      <c r="S328" s="2" t="s">
        <v>249</v>
      </c>
    </row>
    <row r="329" spans="1:19" ht="21" customHeight="1">
      <c r="A329" s="25">
        <v>244154</v>
      </c>
      <c r="B329" s="1" t="s">
        <v>7</v>
      </c>
      <c r="C329" s="1" t="s">
        <v>136</v>
      </c>
      <c r="D329" s="1" t="s">
        <v>3440</v>
      </c>
      <c r="E329" s="1" t="s">
        <v>129</v>
      </c>
      <c r="F329" s="1" t="s">
        <v>5</v>
      </c>
      <c r="G329" s="6">
        <v>120000064202</v>
      </c>
      <c r="H329" s="1" t="s">
        <v>280</v>
      </c>
      <c r="I329" s="1" t="s">
        <v>281</v>
      </c>
      <c r="J329" s="1" t="s">
        <v>3718</v>
      </c>
      <c r="K329" s="16" t="s">
        <v>4267</v>
      </c>
      <c r="L329" s="26">
        <v>20597.5</v>
      </c>
      <c r="M329" s="1" t="s">
        <v>282</v>
      </c>
      <c r="N329" s="41">
        <v>11</v>
      </c>
      <c r="O329" s="1" t="s">
        <v>4326</v>
      </c>
      <c r="P329" s="42">
        <v>1</v>
      </c>
      <c r="Q329" s="41">
        <v>12</v>
      </c>
      <c r="R329" s="39">
        <f t="shared" si="5"/>
        <v>1716.4583333333333</v>
      </c>
      <c r="S329" s="2" t="s">
        <v>283</v>
      </c>
    </row>
    <row r="330" spans="1:19" ht="21" customHeight="1">
      <c r="A330" s="25">
        <v>244154</v>
      </c>
      <c r="B330" s="1" t="s">
        <v>7</v>
      </c>
      <c r="C330" s="1" t="s">
        <v>136</v>
      </c>
      <c r="D330" s="1" t="s">
        <v>3440</v>
      </c>
      <c r="E330" s="1" t="s">
        <v>129</v>
      </c>
      <c r="F330" s="1" t="s">
        <v>5</v>
      </c>
      <c r="G330" s="6">
        <v>120000064201</v>
      </c>
      <c r="H330" s="1" t="s">
        <v>275</v>
      </c>
      <c r="I330" s="1" t="s">
        <v>276</v>
      </c>
      <c r="J330" s="1" t="s">
        <v>3717</v>
      </c>
      <c r="K330" s="16" t="s">
        <v>277</v>
      </c>
      <c r="L330" s="26">
        <v>28890</v>
      </c>
      <c r="M330" s="1" t="s">
        <v>278</v>
      </c>
      <c r="N330" s="41">
        <v>12</v>
      </c>
      <c r="O330" s="1" t="s">
        <v>4331</v>
      </c>
      <c r="P330" s="41">
        <v>0</v>
      </c>
      <c r="Q330" s="41">
        <v>12</v>
      </c>
      <c r="R330" s="39">
        <f t="shared" si="5"/>
        <v>2407.5</v>
      </c>
      <c r="S330" s="2" t="s">
        <v>279</v>
      </c>
    </row>
    <row r="331" spans="1:19" ht="21" customHeight="1">
      <c r="A331" s="25">
        <v>244154</v>
      </c>
      <c r="B331" s="1" t="s">
        <v>7</v>
      </c>
      <c r="C331" s="1" t="s">
        <v>136</v>
      </c>
      <c r="D331" s="1" t="s">
        <v>3440</v>
      </c>
      <c r="E331" s="1" t="s">
        <v>129</v>
      </c>
      <c r="F331" s="1" t="s">
        <v>5</v>
      </c>
      <c r="G331" s="5">
        <v>120000031758</v>
      </c>
      <c r="H331" s="1" t="s">
        <v>142</v>
      </c>
      <c r="I331" s="1" t="s">
        <v>143</v>
      </c>
      <c r="J331" s="1" t="s">
        <v>3688</v>
      </c>
      <c r="K331" s="16" t="s">
        <v>144</v>
      </c>
      <c r="L331" s="26">
        <v>40000</v>
      </c>
      <c r="M331" s="1" t="s">
        <v>4232</v>
      </c>
      <c r="N331" s="41">
        <v>11</v>
      </c>
      <c r="O331" s="1" t="s">
        <v>4326</v>
      </c>
      <c r="P331" s="41">
        <v>1</v>
      </c>
      <c r="Q331" s="41">
        <v>12</v>
      </c>
      <c r="R331" s="39">
        <f t="shared" si="5"/>
        <v>3333.3333333333335</v>
      </c>
      <c r="S331" s="2" t="s">
        <v>145</v>
      </c>
    </row>
    <row r="332" spans="1:19" ht="21" customHeight="1">
      <c r="A332" s="25">
        <v>244154</v>
      </c>
      <c r="B332" s="1" t="s">
        <v>7</v>
      </c>
      <c r="C332" s="1" t="s">
        <v>136</v>
      </c>
      <c r="D332" s="1" t="s">
        <v>3440</v>
      </c>
      <c r="E332" s="1" t="s">
        <v>129</v>
      </c>
      <c r="F332" s="1" t="s">
        <v>5</v>
      </c>
      <c r="G332" s="6">
        <v>120000064197</v>
      </c>
      <c r="H332" s="1" t="s">
        <v>254</v>
      </c>
      <c r="I332" s="1" t="s">
        <v>255</v>
      </c>
      <c r="J332" s="1" t="s">
        <v>3712</v>
      </c>
      <c r="K332" s="16" t="s">
        <v>256</v>
      </c>
      <c r="L332" s="26">
        <v>12840</v>
      </c>
      <c r="M332" s="1" t="s">
        <v>257</v>
      </c>
      <c r="N332" s="41">
        <v>12</v>
      </c>
      <c r="O332" s="1" t="s">
        <v>4331</v>
      </c>
      <c r="P332" s="41">
        <v>1</v>
      </c>
      <c r="Q332" s="41">
        <v>13</v>
      </c>
      <c r="R332" s="39">
        <f t="shared" si="5"/>
        <v>987.69230769230774</v>
      </c>
      <c r="S332" s="2" t="s">
        <v>258</v>
      </c>
    </row>
    <row r="333" spans="1:19" ht="21" customHeight="1">
      <c r="A333" s="25">
        <v>244154</v>
      </c>
      <c r="B333" s="1" t="s">
        <v>7</v>
      </c>
      <c r="C333" s="1" t="s">
        <v>136</v>
      </c>
      <c r="D333" s="1" t="s">
        <v>3440</v>
      </c>
      <c r="E333" s="1" t="s">
        <v>129</v>
      </c>
      <c r="F333" s="1" t="s">
        <v>5</v>
      </c>
      <c r="G333" s="6">
        <v>120000064197</v>
      </c>
      <c r="H333" s="1" t="s">
        <v>254</v>
      </c>
      <c r="I333" s="1" t="s">
        <v>262</v>
      </c>
      <c r="J333" s="1" t="s">
        <v>3712</v>
      </c>
      <c r="K333" s="16" t="s">
        <v>256</v>
      </c>
      <c r="L333" s="26">
        <v>25680</v>
      </c>
      <c r="M333" s="1" t="s">
        <v>252</v>
      </c>
      <c r="N333" s="41">
        <v>12</v>
      </c>
      <c r="O333" s="1" t="s">
        <v>4331</v>
      </c>
      <c r="P333" s="41">
        <v>1</v>
      </c>
      <c r="Q333" s="41">
        <v>13</v>
      </c>
      <c r="R333" s="39">
        <f t="shared" si="5"/>
        <v>1975.3846153846155</v>
      </c>
      <c r="S333" s="2" t="s">
        <v>263</v>
      </c>
    </row>
    <row r="334" spans="1:19" ht="21" customHeight="1">
      <c r="A334" s="25">
        <v>244154</v>
      </c>
      <c r="B334" s="1" t="s">
        <v>7</v>
      </c>
      <c r="C334" s="1" t="s">
        <v>136</v>
      </c>
      <c r="D334" s="1" t="s">
        <v>3440</v>
      </c>
      <c r="E334" s="1" t="s">
        <v>129</v>
      </c>
      <c r="F334" s="1" t="s">
        <v>5</v>
      </c>
      <c r="G334" s="6">
        <v>120000064197</v>
      </c>
      <c r="H334" s="1" t="s">
        <v>254</v>
      </c>
      <c r="I334" s="1" t="s">
        <v>259</v>
      </c>
      <c r="J334" s="1" t="s">
        <v>3713</v>
      </c>
      <c r="K334" s="16" t="s">
        <v>256</v>
      </c>
      <c r="L334" s="26">
        <v>37236</v>
      </c>
      <c r="M334" s="1" t="s">
        <v>260</v>
      </c>
      <c r="N334" s="41">
        <v>12</v>
      </c>
      <c r="O334" s="1" t="s">
        <v>4331</v>
      </c>
      <c r="P334" s="41">
        <v>1</v>
      </c>
      <c r="Q334" s="41">
        <v>13</v>
      </c>
      <c r="R334" s="39">
        <f t="shared" si="5"/>
        <v>2864.3076923076924</v>
      </c>
      <c r="S334" s="2" t="s">
        <v>261</v>
      </c>
    </row>
    <row r="335" spans="1:19" ht="21" customHeight="1">
      <c r="A335" s="25">
        <v>244154</v>
      </c>
      <c r="B335" s="1" t="s">
        <v>7</v>
      </c>
      <c r="C335" s="1" t="s">
        <v>136</v>
      </c>
      <c r="D335" s="1" t="s">
        <v>3440</v>
      </c>
      <c r="E335" s="1" t="s">
        <v>129</v>
      </c>
      <c r="F335" s="1" t="s">
        <v>5</v>
      </c>
      <c r="G335" s="6">
        <v>120000064199</v>
      </c>
      <c r="H335" s="1" t="s">
        <v>266</v>
      </c>
      <c r="I335" s="1" t="s">
        <v>267</v>
      </c>
      <c r="J335" s="1" t="s">
        <v>3715</v>
      </c>
      <c r="K335" s="16" t="s">
        <v>268</v>
      </c>
      <c r="L335" s="26">
        <v>28890</v>
      </c>
      <c r="M335" s="1" t="s">
        <v>269</v>
      </c>
      <c r="N335" s="41">
        <v>12</v>
      </c>
      <c r="O335" s="1" t="s">
        <v>4331</v>
      </c>
      <c r="P335" s="41">
        <v>1</v>
      </c>
      <c r="Q335" s="41">
        <v>13</v>
      </c>
      <c r="R335" s="39">
        <f t="shared" si="5"/>
        <v>2222.3076923076924</v>
      </c>
      <c r="S335" s="2" t="s">
        <v>270</v>
      </c>
    </row>
    <row r="336" spans="1:19" ht="21" customHeight="1">
      <c r="A336" s="25">
        <v>244154</v>
      </c>
      <c r="B336" s="1" t="s">
        <v>7</v>
      </c>
      <c r="C336" s="1" t="s">
        <v>136</v>
      </c>
      <c r="D336" s="1" t="s">
        <v>3440</v>
      </c>
      <c r="E336" s="1" t="s">
        <v>129</v>
      </c>
      <c r="F336" s="1" t="s">
        <v>5</v>
      </c>
      <c r="G336" s="6">
        <v>120000064195</v>
      </c>
      <c r="H336" s="1" t="s">
        <v>250</v>
      </c>
      <c r="I336" s="1" t="s">
        <v>251</v>
      </c>
      <c r="J336" s="1" t="s">
        <v>3711</v>
      </c>
      <c r="K336" s="16" t="s">
        <v>4269</v>
      </c>
      <c r="L336" s="26">
        <v>25680</v>
      </c>
      <c r="M336" s="1" t="s">
        <v>252</v>
      </c>
      <c r="N336" s="41">
        <v>12</v>
      </c>
      <c r="O336" s="1" t="s">
        <v>4331</v>
      </c>
      <c r="P336" s="41">
        <v>1</v>
      </c>
      <c r="Q336" s="41">
        <v>13</v>
      </c>
      <c r="R336" s="39">
        <f t="shared" si="5"/>
        <v>1975.3846153846155</v>
      </c>
      <c r="S336" s="2" t="s">
        <v>253</v>
      </c>
    </row>
    <row r="337" spans="1:19" ht="21" customHeight="1">
      <c r="A337" s="25">
        <v>244154</v>
      </c>
      <c r="B337" s="1" t="s">
        <v>7</v>
      </c>
      <c r="C337" s="1" t="s">
        <v>136</v>
      </c>
      <c r="D337" s="1" t="s">
        <v>3440</v>
      </c>
      <c r="E337" s="1" t="s">
        <v>129</v>
      </c>
      <c r="F337" s="1" t="s">
        <v>5</v>
      </c>
      <c r="G337" s="6">
        <v>120000062085</v>
      </c>
      <c r="H337" s="1" t="s">
        <v>233</v>
      </c>
      <c r="I337" s="1" t="s">
        <v>234</v>
      </c>
      <c r="J337" s="1" t="s">
        <v>3707</v>
      </c>
      <c r="K337" s="16" t="s">
        <v>235</v>
      </c>
      <c r="L337" s="26">
        <v>25680</v>
      </c>
      <c r="M337" s="1" t="s">
        <v>236</v>
      </c>
      <c r="N337" s="41">
        <v>12</v>
      </c>
      <c r="O337" s="1" t="s">
        <v>4331</v>
      </c>
      <c r="P337" s="41">
        <v>3</v>
      </c>
      <c r="Q337" s="41">
        <v>15</v>
      </c>
      <c r="R337" s="39">
        <f t="shared" si="5"/>
        <v>1712</v>
      </c>
      <c r="S337" s="2" t="s">
        <v>237</v>
      </c>
    </row>
    <row r="338" spans="1:19" ht="21" customHeight="1">
      <c r="A338" s="25">
        <v>244154</v>
      </c>
      <c r="B338" s="1" t="s">
        <v>7</v>
      </c>
      <c r="C338" s="1" t="s">
        <v>136</v>
      </c>
      <c r="D338" s="1" t="s">
        <v>3440</v>
      </c>
      <c r="E338" s="1" t="s">
        <v>129</v>
      </c>
      <c r="F338" s="1" t="s">
        <v>5</v>
      </c>
      <c r="G338" s="6">
        <v>120000062085</v>
      </c>
      <c r="H338" s="1" t="s">
        <v>233</v>
      </c>
      <c r="I338" s="1" t="s">
        <v>238</v>
      </c>
      <c r="J338" s="1" t="s">
        <v>3708</v>
      </c>
      <c r="K338" s="16" t="s">
        <v>4272</v>
      </c>
      <c r="L338" s="26">
        <v>41088</v>
      </c>
      <c r="M338" s="1" t="s">
        <v>239</v>
      </c>
      <c r="N338" s="41">
        <v>12</v>
      </c>
      <c r="O338" s="1" t="s">
        <v>4331</v>
      </c>
      <c r="P338" s="41">
        <v>3</v>
      </c>
      <c r="Q338" s="41">
        <v>15</v>
      </c>
      <c r="R338" s="39">
        <f t="shared" si="5"/>
        <v>2739.2</v>
      </c>
      <c r="S338" s="2" t="s">
        <v>240</v>
      </c>
    </row>
    <row r="339" spans="1:19" ht="21" customHeight="1">
      <c r="A339" s="25">
        <v>244154</v>
      </c>
      <c r="B339" s="1" t="s">
        <v>7</v>
      </c>
      <c r="C339" s="1" t="s">
        <v>136</v>
      </c>
      <c r="D339" s="1" t="s">
        <v>3440</v>
      </c>
      <c r="E339" s="1" t="s">
        <v>129</v>
      </c>
      <c r="F339" s="1" t="s">
        <v>5</v>
      </c>
      <c r="G339" s="6">
        <v>120000064200</v>
      </c>
      <c r="H339" s="1" t="s">
        <v>271</v>
      </c>
      <c r="I339" s="1" t="s">
        <v>272</v>
      </c>
      <c r="J339" s="1" t="s">
        <v>3716</v>
      </c>
      <c r="K339" s="16" t="s">
        <v>273</v>
      </c>
      <c r="L339" s="26">
        <v>16050</v>
      </c>
      <c r="M339" s="1" t="s">
        <v>2285</v>
      </c>
      <c r="N339" s="41">
        <v>12</v>
      </c>
      <c r="O339" s="1" t="s">
        <v>4331</v>
      </c>
      <c r="P339" s="41">
        <v>0</v>
      </c>
      <c r="Q339" s="41">
        <v>12</v>
      </c>
      <c r="R339" s="39">
        <f t="shared" si="5"/>
        <v>1337.5</v>
      </c>
      <c r="S339" s="2" t="s">
        <v>274</v>
      </c>
    </row>
    <row r="340" spans="1:19" ht="21" customHeight="1">
      <c r="A340" s="25">
        <v>244154</v>
      </c>
      <c r="B340" s="1" t="s">
        <v>7</v>
      </c>
      <c r="C340" s="1" t="s">
        <v>136</v>
      </c>
      <c r="D340" s="1" t="s">
        <v>3440</v>
      </c>
      <c r="E340" s="1" t="s">
        <v>129</v>
      </c>
      <c r="F340" s="1" t="s">
        <v>5</v>
      </c>
      <c r="G340" s="6">
        <v>120000064209</v>
      </c>
      <c r="H340" s="1" t="s">
        <v>301</v>
      </c>
      <c r="I340" s="1" t="s">
        <v>302</v>
      </c>
      <c r="J340" s="1" t="s">
        <v>3723</v>
      </c>
      <c r="K340" s="16" t="s">
        <v>303</v>
      </c>
      <c r="L340" s="26">
        <v>21186</v>
      </c>
      <c r="M340" s="1" t="s">
        <v>304</v>
      </c>
      <c r="N340" s="41">
        <v>12</v>
      </c>
      <c r="O340" s="1" t="s">
        <v>4331</v>
      </c>
      <c r="P340" s="41">
        <v>0</v>
      </c>
      <c r="Q340" s="41">
        <v>12</v>
      </c>
      <c r="R340" s="39">
        <f t="shared" si="5"/>
        <v>1765.5</v>
      </c>
      <c r="S340" s="2" t="s">
        <v>305</v>
      </c>
    </row>
    <row r="341" spans="1:19" ht="21" customHeight="1">
      <c r="A341" s="25">
        <v>244154</v>
      </c>
      <c r="B341" s="1" t="s">
        <v>7</v>
      </c>
      <c r="C341" s="1" t="s">
        <v>136</v>
      </c>
      <c r="D341" s="1" t="s">
        <v>3440</v>
      </c>
      <c r="E341" s="1" t="s">
        <v>129</v>
      </c>
      <c r="F341" s="1" t="s">
        <v>5</v>
      </c>
      <c r="G341" s="6">
        <v>120000042831</v>
      </c>
      <c r="H341" s="1" t="s">
        <v>156</v>
      </c>
      <c r="I341" s="1" t="s">
        <v>157</v>
      </c>
      <c r="J341" s="1" t="s">
        <v>3691</v>
      </c>
      <c r="K341" s="16" t="s">
        <v>158</v>
      </c>
      <c r="L341" s="26">
        <v>16830</v>
      </c>
      <c r="M341" s="1" t="s">
        <v>4233</v>
      </c>
      <c r="N341" s="41">
        <v>12</v>
      </c>
      <c r="O341" s="1" t="s">
        <v>4331</v>
      </c>
      <c r="P341" s="41">
        <v>2</v>
      </c>
      <c r="Q341" s="41">
        <v>14</v>
      </c>
      <c r="R341" s="39">
        <f t="shared" si="5"/>
        <v>1202.1428571428571</v>
      </c>
      <c r="S341" s="2" t="s">
        <v>159</v>
      </c>
    </row>
    <row r="342" spans="1:19" ht="21" customHeight="1">
      <c r="A342" s="25">
        <v>244154</v>
      </c>
      <c r="B342" s="1" t="s">
        <v>7</v>
      </c>
      <c r="C342" s="1" t="s">
        <v>136</v>
      </c>
      <c r="D342" s="1" t="s">
        <v>3440</v>
      </c>
      <c r="E342" s="1" t="s">
        <v>129</v>
      </c>
      <c r="F342" s="1" t="s">
        <v>5</v>
      </c>
      <c r="G342" s="6">
        <v>120000064208</v>
      </c>
      <c r="H342" s="1" t="s">
        <v>297</v>
      </c>
      <c r="I342" s="1" t="s">
        <v>298</v>
      </c>
      <c r="J342" s="1" t="s">
        <v>3722</v>
      </c>
      <c r="K342" s="16" t="s">
        <v>299</v>
      </c>
      <c r="L342" s="26">
        <v>12840</v>
      </c>
      <c r="M342" s="1" t="s">
        <v>1094</v>
      </c>
      <c r="N342" s="41">
        <v>12</v>
      </c>
      <c r="O342" s="1" t="s">
        <v>4331</v>
      </c>
      <c r="P342" s="41">
        <v>0</v>
      </c>
      <c r="Q342" s="41">
        <v>12</v>
      </c>
      <c r="R342" s="39">
        <f t="shared" si="5"/>
        <v>1070</v>
      </c>
      <c r="S342" s="2" t="s">
        <v>300</v>
      </c>
    </row>
    <row r="343" spans="1:19" ht="21" customHeight="1">
      <c r="A343" s="25">
        <v>244154</v>
      </c>
      <c r="B343" s="1" t="s">
        <v>7</v>
      </c>
      <c r="C343" s="1" t="s">
        <v>136</v>
      </c>
      <c r="D343" s="1" t="s">
        <v>3440</v>
      </c>
      <c r="E343" s="1" t="s">
        <v>129</v>
      </c>
      <c r="F343" s="1" t="s">
        <v>5</v>
      </c>
      <c r="G343" s="6">
        <v>120000054945</v>
      </c>
      <c r="H343" s="1" t="s">
        <v>203</v>
      </c>
      <c r="I343" s="1" t="s">
        <v>204</v>
      </c>
      <c r="J343" s="1" t="s">
        <v>3702</v>
      </c>
      <c r="K343" s="16" t="s">
        <v>205</v>
      </c>
      <c r="L343" s="26">
        <v>26750</v>
      </c>
      <c r="M343" s="1" t="s">
        <v>206</v>
      </c>
      <c r="N343" s="41">
        <v>12</v>
      </c>
      <c r="O343" s="1" t="s">
        <v>4331</v>
      </c>
      <c r="P343" s="41">
        <v>2</v>
      </c>
      <c r="Q343" s="41">
        <v>14</v>
      </c>
      <c r="R343" s="39">
        <f t="shared" si="5"/>
        <v>1910.7142857142858</v>
      </c>
      <c r="S343" s="2" t="s">
        <v>207</v>
      </c>
    </row>
    <row r="344" spans="1:19" ht="21" customHeight="1">
      <c r="A344" s="25">
        <v>244154</v>
      </c>
      <c r="B344" s="1" t="s">
        <v>7</v>
      </c>
      <c r="C344" s="1" t="s">
        <v>136</v>
      </c>
      <c r="D344" s="1" t="s">
        <v>3440</v>
      </c>
      <c r="E344" s="1" t="s">
        <v>129</v>
      </c>
      <c r="F344" s="1" t="s">
        <v>5</v>
      </c>
      <c r="G344" s="6">
        <v>120000052289</v>
      </c>
      <c r="H344" s="1" t="s">
        <v>200</v>
      </c>
      <c r="I344" s="1" t="s">
        <v>201</v>
      </c>
      <c r="J344" s="1" t="s">
        <v>3701</v>
      </c>
      <c r="K344" s="16" t="s">
        <v>4268</v>
      </c>
      <c r="L344" s="26">
        <v>25680</v>
      </c>
      <c r="M344" s="1" t="s">
        <v>4237</v>
      </c>
      <c r="N344" s="41">
        <v>12</v>
      </c>
      <c r="O344" s="1" t="s">
        <v>4331</v>
      </c>
      <c r="P344" s="41">
        <v>2</v>
      </c>
      <c r="Q344" s="41">
        <v>14</v>
      </c>
      <c r="R344" s="39">
        <f t="shared" si="5"/>
        <v>1834.2857142857142</v>
      </c>
      <c r="S344" s="2" t="s">
        <v>202</v>
      </c>
    </row>
    <row r="345" spans="1:19" ht="21" customHeight="1">
      <c r="A345" s="25">
        <v>244154</v>
      </c>
      <c r="B345" s="1" t="s">
        <v>7</v>
      </c>
      <c r="C345" s="1" t="s">
        <v>136</v>
      </c>
      <c r="D345" s="1" t="s">
        <v>3440</v>
      </c>
      <c r="E345" s="1" t="s">
        <v>129</v>
      </c>
      <c r="F345" s="1" t="s">
        <v>5</v>
      </c>
      <c r="G345" s="6">
        <v>120000052289</v>
      </c>
      <c r="H345" s="1" t="s">
        <v>200</v>
      </c>
      <c r="I345" s="1" t="s">
        <v>197</v>
      </c>
      <c r="J345" s="1" t="s">
        <v>3700</v>
      </c>
      <c r="K345" s="16" t="s">
        <v>198</v>
      </c>
      <c r="L345" s="26">
        <v>25680</v>
      </c>
      <c r="M345" s="1" t="s">
        <v>1356</v>
      </c>
      <c r="N345" s="41">
        <v>12</v>
      </c>
      <c r="O345" s="1" t="s">
        <v>4331</v>
      </c>
      <c r="P345" s="41">
        <v>0</v>
      </c>
      <c r="Q345" s="41">
        <v>12</v>
      </c>
      <c r="R345" s="39">
        <f t="shared" si="5"/>
        <v>2140</v>
      </c>
      <c r="S345" s="2" t="s">
        <v>199</v>
      </c>
    </row>
    <row r="346" spans="1:19" ht="21" customHeight="1">
      <c r="A346" s="25">
        <v>244154</v>
      </c>
      <c r="B346" s="1" t="s">
        <v>7</v>
      </c>
      <c r="C346" s="1" t="s">
        <v>136</v>
      </c>
      <c r="D346" s="1" t="s">
        <v>3440</v>
      </c>
      <c r="E346" s="1" t="s">
        <v>129</v>
      </c>
      <c r="F346" s="1" t="s">
        <v>5</v>
      </c>
      <c r="G346" s="6">
        <v>120000064218</v>
      </c>
      <c r="H346" s="1" t="s">
        <v>311</v>
      </c>
      <c r="I346" s="1" t="s">
        <v>312</v>
      </c>
      <c r="J346" s="1" t="s">
        <v>3725</v>
      </c>
      <c r="K346" s="16" t="s">
        <v>313</v>
      </c>
      <c r="L346" s="26">
        <v>30000</v>
      </c>
      <c r="M346" s="1" t="s">
        <v>314</v>
      </c>
      <c r="N346" s="41">
        <v>6</v>
      </c>
      <c r="O346" s="1" t="s">
        <v>4322</v>
      </c>
      <c r="P346" s="41">
        <v>1</v>
      </c>
      <c r="Q346" s="41">
        <v>7</v>
      </c>
      <c r="R346" s="39">
        <f t="shared" si="5"/>
        <v>4285.7142857142853</v>
      </c>
      <c r="S346" s="2" t="s">
        <v>315</v>
      </c>
    </row>
    <row r="347" spans="1:19" ht="21" customHeight="1">
      <c r="A347" s="25">
        <v>244154</v>
      </c>
      <c r="B347" s="1" t="s">
        <v>7</v>
      </c>
      <c r="C347" s="1" t="s">
        <v>136</v>
      </c>
      <c r="D347" s="1" t="s">
        <v>3440</v>
      </c>
      <c r="E347" s="1" t="s">
        <v>129</v>
      </c>
      <c r="F347" s="1" t="s">
        <v>5</v>
      </c>
      <c r="G347" s="6">
        <v>120000064192</v>
      </c>
      <c r="H347" s="1" t="s">
        <v>241</v>
      </c>
      <c r="I347" s="1" t="s">
        <v>242</v>
      </c>
      <c r="J347" s="1" t="s">
        <v>3709</v>
      </c>
      <c r="K347" s="16" t="s">
        <v>4271</v>
      </c>
      <c r="L347" s="26">
        <v>37445</v>
      </c>
      <c r="M347" s="1" t="s">
        <v>243</v>
      </c>
      <c r="N347" s="41">
        <v>12</v>
      </c>
      <c r="O347" s="1" t="s">
        <v>4331</v>
      </c>
      <c r="P347" s="41">
        <v>2</v>
      </c>
      <c r="Q347" s="41">
        <v>14</v>
      </c>
      <c r="R347" s="39">
        <f t="shared" si="5"/>
        <v>2674.6428571428573</v>
      </c>
      <c r="S347" s="2" t="s">
        <v>244</v>
      </c>
    </row>
    <row r="348" spans="1:19" ht="21" customHeight="1">
      <c r="A348" s="25">
        <v>244154</v>
      </c>
      <c r="B348" s="1" t="s">
        <v>7</v>
      </c>
      <c r="C348" s="1" t="s">
        <v>136</v>
      </c>
      <c r="D348" s="1" t="s">
        <v>3440</v>
      </c>
      <c r="E348" s="1" t="s">
        <v>129</v>
      </c>
      <c r="F348" s="1" t="s">
        <v>5</v>
      </c>
      <c r="G348" s="6">
        <v>120000059689</v>
      </c>
      <c r="H348" s="1" t="s">
        <v>224</v>
      </c>
      <c r="I348" s="1" t="s">
        <v>225</v>
      </c>
      <c r="J348" s="1" t="s">
        <v>3705</v>
      </c>
      <c r="K348" s="16" t="s">
        <v>4265</v>
      </c>
      <c r="L348" s="26">
        <v>10700</v>
      </c>
      <c r="M348" s="1" t="s">
        <v>226</v>
      </c>
      <c r="N348" s="41">
        <v>6</v>
      </c>
      <c r="O348" s="1" t="s">
        <v>4322</v>
      </c>
      <c r="P348" s="41">
        <v>2</v>
      </c>
      <c r="Q348" s="41">
        <v>8</v>
      </c>
      <c r="R348" s="39">
        <f t="shared" si="5"/>
        <v>1337.5</v>
      </c>
      <c r="S348" s="2" t="s">
        <v>227</v>
      </c>
    </row>
    <row r="349" spans="1:19" ht="21" customHeight="1">
      <c r="A349" s="25">
        <v>244154</v>
      </c>
      <c r="B349" s="1" t="s">
        <v>7</v>
      </c>
      <c r="C349" s="1" t="s">
        <v>136</v>
      </c>
      <c r="D349" s="1" t="s">
        <v>3440</v>
      </c>
      <c r="E349" s="1" t="s">
        <v>129</v>
      </c>
      <c r="F349" s="1" t="s">
        <v>5</v>
      </c>
      <c r="G349" s="6">
        <v>120000056554</v>
      </c>
      <c r="H349" s="1" t="s">
        <v>213</v>
      </c>
      <c r="I349" s="1" t="s">
        <v>214</v>
      </c>
      <c r="J349" s="1" t="s">
        <v>215</v>
      </c>
      <c r="K349" s="16" t="s">
        <v>216</v>
      </c>
      <c r="L349" s="26">
        <v>16050</v>
      </c>
      <c r="M349" s="1" t="s">
        <v>217</v>
      </c>
      <c r="N349" s="41" t="s">
        <v>4327</v>
      </c>
      <c r="O349" s="1" t="s">
        <v>4332</v>
      </c>
      <c r="P349" s="41">
        <v>0</v>
      </c>
      <c r="Q349" s="41">
        <v>1</v>
      </c>
      <c r="R349" s="39">
        <f t="shared" si="5"/>
        <v>16050</v>
      </c>
      <c r="S349" s="2" t="s">
        <v>218</v>
      </c>
    </row>
    <row r="350" spans="1:19" ht="21" customHeight="1">
      <c r="A350" s="25">
        <v>244154</v>
      </c>
      <c r="B350" s="1" t="s">
        <v>7</v>
      </c>
      <c r="C350" s="1" t="s">
        <v>136</v>
      </c>
      <c r="D350" s="1" t="s">
        <v>3440</v>
      </c>
      <c r="E350" s="1" t="s">
        <v>129</v>
      </c>
      <c r="F350" s="1" t="s">
        <v>5</v>
      </c>
      <c r="G350" s="6">
        <v>120000066475</v>
      </c>
      <c r="H350" s="1" t="s">
        <v>3521</v>
      </c>
      <c r="I350" s="1" t="s">
        <v>325</v>
      </c>
      <c r="J350" s="1" t="s">
        <v>3728</v>
      </c>
      <c r="K350" s="16" t="s">
        <v>326</v>
      </c>
      <c r="L350" s="26">
        <v>42800</v>
      </c>
      <c r="M350" s="1" t="s">
        <v>327</v>
      </c>
      <c r="N350" s="41">
        <v>10</v>
      </c>
      <c r="O350" s="1" t="s">
        <v>4325</v>
      </c>
      <c r="P350" s="41">
        <v>2</v>
      </c>
      <c r="Q350" s="41">
        <v>12</v>
      </c>
      <c r="R350" s="39">
        <f t="shared" si="5"/>
        <v>3566.6666666666665</v>
      </c>
      <c r="S350" s="2" t="s">
        <v>328</v>
      </c>
    </row>
    <row r="351" spans="1:19" ht="21" customHeight="1">
      <c r="A351" s="25">
        <v>244154</v>
      </c>
      <c r="B351" s="1" t="s">
        <v>7</v>
      </c>
      <c r="C351" s="1" t="s">
        <v>136</v>
      </c>
      <c r="D351" s="1" t="s">
        <v>3440</v>
      </c>
      <c r="E351" s="1" t="s">
        <v>129</v>
      </c>
      <c r="F351" s="1" t="s">
        <v>5</v>
      </c>
      <c r="G351" s="6">
        <v>120000043317</v>
      </c>
      <c r="H351" s="1" t="s">
        <v>160</v>
      </c>
      <c r="I351" s="1" t="s">
        <v>161</v>
      </c>
      <c r="J351" s="1" t="s">
        <v>3692</v>
      </c>
      <c r="K351" s="16" t="s">
        <v>162</v>
      </c>
      <c r="L351" s="26">
        <v>10000</v>
      </c>
      <c r="M351" s="1" t="s">
        <v>4234</v>
      </c>
      <c r="N351" s="41">
        <v>12</v>
      </c>
      <c r="O351" s="1" t="s">
        <v>4331</v>
      </c>
      <c r="P351" s="41">
        <v>12</v>
      </c>
      <c r="Q351" s="41">
        <v>24</v>
      </c>
      <c r="R351" s="39">
        <f t="shared" si="5"/>
        <v>416.66666666666669</v>
      </c>
      <c r="S351" s="2" t="s">
        <v>163</v>
      </c>
    </row>
    <row r="352" spans="1:19" ht="21" customHeight="1">
      <c r="A352" s="25">
        <v>244154</v>
      </c>
      <c r="B352" s="1" t="s">
        <v>7</v>
      </c>
      <c r="C352" s="1" t="s">
        <v>136</v>
      </c>
      <c r="D352" s="1" t="s">
        <v>3440</v>
      </c>
      <c r="E352" s="1" t="s">
        <v>129</v>
      </c>
      <c r="F352" s="1" t="s">
        <v>5</v>
      </c>
      <c r="G352" s="6">
        <v>120000043317</v>
      </c>
      <c r="H352" s="1" t="s">
        <v>160</v>
      </c>
      <c r="I352" s="1" t="s">
        <v>164</v>
      </c>
      <c r="J352" s="1" t="s">
        <v>3693</v>
      </c>
      <c r="K352" s="16" t="s">
        <v>165</v>
      </c>
      <c r="L352" s="26">
        <v>10000</v>
      </c>
      <c r="M352" s="1" t="s">
        <v>4234</v>
      </c>
      <c r="N352" s="41">
        <v>12</v>
      </c>
      <c r="O352" s="1" t="s">
        <v>4331</v>
      </c>
      <c r="P352" s="41">
        <v>12</v>
      </c>
      <c r="Q352" s="41">
        <v>24</v>
      </c>
      <c r="R352" s="39">
        <f t="shared" si="5"/>
        <v>416.66666666666669</v>
      </c>
      <c r="S352" s="2" t="s">
        <v>166</v>
      </c>
    </row>
    <row r="353" spans="1:22" ht="21" customHeight="1">
      <c r="A353" s="25">
        <v>244154</v>
      </c>
      <c r="B353" s="1" t="s">
        <v>7</v>
      </c>
      <c r="C353" s="1" t="s">
        <v>136</v>
      </c>
      <c r="D353" s="1" t="s">
        <v>3440</v>
      </c>
      <c r="E353" s="1" t="s">
        <v>129</v>
      </c>
      <c r="F353" s="1" t="s">
        <v>5</v>
      </c>
      <c r="G353" s="6">
        <v>120000043317</v>
      </c>
      <c r="H353" s="1" t="s">
        <v>160</v>
      </c>
      <c r="I353" s="1" t="s">
        <v>167</v>
      </c>
      <c r="J353" s="1" t="s">
        <v>3694</v>
      </c>
      <c r="K353" s="16" t="s">
        <v>4266</v>
      </c>
      <c r="L353" s="26">
        <v>18000</v>
      </c>
      <c r="M353" s="1" t="s">
        <v>168</v>
      </c>
      <c r="N353" s="41">
        <v>12</v>
      </c>
      <c r="O353" s="1" t="s">
        <v>4331</v>
      </c>
      <c r="P353" s="41">
        <v>12</v>
      </c>
      <c r="Q353" s="41">
        <v>24</v>
      </c>
      <c r="R353" s="39">
        <f t="shared" si="5"/>
        <v>750</v>
      </c>
      <c r="S353" s="2" t="s">
        <v>169</v>
      </c>
    </row>
    <row r="354" spans="1:22" ht="21" customHeight="1">
      <c r="A354" s="25">
        <v>244154</v>
      </c>
      <c r="B354" s="1" t="s">
        <v>7</v>
      </c>
      <c r="C354" s="1" t="s">
        <v>136</v>
      </c>
      <c r="D354" s="1" t="s">
        <v>3440</v>
      </c>
      <c r="E354" s="1" t="s">
        <v>129</v>
      </c>
      <c r="F354" s="1" t="s">
        <v>5</v>
      </c>
      <c r="G354" s="6">
        <v>120000043317</v>
      </c>
      <c r="H354" s="1" t="s">
        <v>160</v>
      </c>
      <c r="I354" s="1" t="s">
        <v>170</v>
      </c>
      <c r="J354" s="1" t="s">
        <v>3695</v>
      </c>
      <c r="K354" s="16" t="s">
        <v>171</v>
      </c>
      <c r="L354" s="26">
        <v>22000</v>
      </c>
      <c r="M354" s="1" t="s">
        <v>4235</v>
      </c>
      <c r="N354" s="41">
        <v>12</v>
      </c>
      <c r="O354" s="1" t="s">
        <v>4331</v>
      </c>
      <c r="P354" s="41">
        <v>12</v>
      </c>
      <c r="Q354" s="41">
        <v>24</v>
      </c>
      <c r="R354" s="39">
        <f t="shared" si="5"/>
        <v>916.66666666666663</v>
      </c>
      <c r="S354" s="2" t="s">
        <v>172</v>
      </c>
    </row>
    <row r="355" spans="1:22" ht="21" customHeight="1">
      <c r="A355" s="25">
        <v>244154</v>
      </c>
      <c r="B355" s="1" t="s">
        <v>7</v>
      </c>
      <c r="C355" s="1" t="s">
        <v>136</v>
      </c>
      <c r="D355" s="1" t="s">
        <v>3440</v>
      </c>
      <c r="E355" s="1" t="s">
        <v>129</v>
      </c>
      <c r="F355" s="1" t="s">
        <v>5</v>
      </c>
      <c r="G355" s="5">
        <v>120000030772</v>
      </c>
      <c r="H355" s="1" t="s">
        <v>137</v>
      </c>
      <c r="I355" s="1" t="s">
        <v>138</v>
      </c>
      <c r="J355" s="1" t="s">
        <v>139</v>
      </c>
      <c r="K355" s="16" t="s">
        <v>140</v>
      </c>
      <c r="L355" s="26">
        <v>14000</v>
      </c>
      <c r="M355" s="1" t="s">
        <v>4231</v>
      </c>
      <c r="N355" s="41">
        <v>12</v>
      </c>
      <c r="O355" s="1" t="s">
        <v>4331</v>
      </c>
      <c r="P355" s="41">
        <v>1</v>
      </c>
      <c r="Q355" s="41">
        <v>13</v>
      </c>
      <c r="R355" s="39">
        <f t="shared" si="5"/>
        <v>1076.9230769230769</v>
      </c>
      <c r="S355" s="2" t="s">
        <v>141</v>
      </c>
    </row>
    <row r="356" spans="1:22" ht="21" customHeight="1">
      <c r="A356" s="25">
        <v>244154</v>
      </c>
      <c r="B356" s="1" t="s">
        <v>7</v>
      </c>
      <c r="C356" s="1" t="s">
        <v>136</v>
      </c>
      <c r="D356" s="1" t="s">
        <v>3440</v>
      </c>
      <c r="E356" s="1" t="s">
        <v>129</v>
      </c>
      <c r="F356" s="1" t="s">
        <v>5</v>
      </c>
      <c r="G356" s="6">
        <v>120000048169</v>
      </c>
      <c r="H356" s="1" t="s">
        <v>173</v>
      </c>
      <c r="I356" s="1" t="s">
        <v>174</v>
      </c>
      <c r="J356" s="1" t="s">
        <v>3696</v>
      </c>
      <c r="K356" s="16" t="s">
        <v>175</v>
      </c>
      <c r="L356" s="26">
        <v>38520</v>
      </c>
      <c r="M356" s="1" t="s">
        <v>176</v>
      </c>
      <c r="N356" s="41">
        <v>12</v>
      </c>
      <c r="O356" s="1" t="s">
        <v>4331</v>
      </c>
      <c r="P356" s="41">
        <v>0</v>
      </c>
      <c r="Q356" s="41">
        <v>12</v>
      </c>
      <c r="R356" s="39">
        <f t="shared" si="5"/>
        <v>3210</v>
      </c>
      <c r="S356" s="2" t="s">
        <v>177</v>
      </c>
    </row>
    <row r="357" spans="1:22" ht="21" customHeight="1">
      <c r="A357" s="25">
        <v>244154</v>
      </c>
      <c r="B357" s="1" t="s">
        <v>7</v>
      </c>
      <c r="C357" s="1" t="s">
        <v>136</v>
      </c>
      <c r="D357" s="1" t="s">
        <v>3440</v>
      </c>
      <c r="E357" s="1" t="s">
        <v>129</v>
      </c>
      <c r="F357" s="1" t="s">
        <v>5</v>
      </c>
      <c r="G357" s="6">
        <v>120000050482</v>
      </c>
      <c r="H357" s="1" t="s">
        <v>188</v>
      </c>
      <c r="I357" s="1" t="s">
        <v>189</v>
      </c>
      <c r="J357" s="1" t="s">
        <v>3698</v>
      </c>
      <c r="K357" s="16" t="s">
        <v>190</v>
      </c>
      <c r="L357" s="26">
        <v>36000</v>
      </c>
      <c r="M357" s="1" t="s">
        <v>191</v>
      </c>
      <c r="N357" s="41">
        <v>12</v>
      </c>
      <c r="O357" s="1" t="s">
        <v>4331</v>
      </c>
      <c r="P357" s="41">
        <v>3</v>
      </c>
      <c r="Q357" s="41">
        <v>15</v>
      </c>
      <c r="R357" s="39">
        <f t="shared" si="5"/>
        <v>2400</v>
      </c>
      <c r="S357" s="2" t="s">
        <v>192</v>
      </c>
    </row>
    <row r="358" spans="1:22" ht="21" customHeight="1">
      <c r="A358" s="25">
        <v>244154</v>
      </c>
      <c r="B358" s="1" t="s">
        <v>7</v>
      </c>
      <c r="C358" s="1" t="s">
        <v>136</v>
      </c>
      <c r="D358" s="1" t="s">
        <v>3440</v>
      </c>
      <c r="E358" s="1" t="s">
        <v>129</v>
      </c>
      <c r="F358" s="1" t="s">
        <v>5</v>
      </c>
      <c r="G358" s="6">
        <v>120000064388</v>
      </c>
      <c r="H358" s="1" t="s">
        <v>320</v>
      </c>
      <c r="I358" s="1" t="s">
        <v>321</v>
      </c>
      <c r="J358" s="1" t="s">
        <v>3727</v>
      </c>
      <c r="K358" s="16" t="s">
        <v>322</v>
      </c>
      <c r="L358" s="26">
        <v>16050</v>
      </c>
      <c r="M358" s="1" t="s">
        <v>323</v>
      </c>
      <c r="N358" s="41">
        <v>12</v>
      </c>
      <c r="O358" s="1" t="s">
        <v>4331</v>
      </c>
      <c r="P358" s="41">
        <v>2</v>
      </c>
      <c r="Q358" s="41">
        <v>14</v>
      </c>
      <c r="R358" s="39">
        <f t="shared" si="5"/>
        <v>1146.4285714285713</v>
      </c>
      <c r="S358" s="2" t="s">
        <v>324</v>
      </c>
    </row>
    <row r="359" spans="1:22" ht="21" customHeight="1">
      <c r="A359" s="25">
        <v>244154</v>
      </c>
      <c r="B359" s="1" t="s">
        <v>7</v>
      </c>
      <c r="C359" s="1" t="s">
        <v>136</v>
      </c>
      <c r="D359" s="1" t="s">
        <v>3440</v>
      </c>
      <c r="E359" s="1" t="s">
        <v>129</v>
      </c>
      <c r="F359" s="1" t="s">
        <v>5</v>
      </c>
      <c r="G359" s="6">
        <v>120000050483</v>
      </c>
      <c r="H359" s="1" t="s">
        <v>193</v>
      </c>
      <c r="I359" s="1" t="s">
        <v>194</v>
      </c>
      <c r="J359" s="1" t="s">
        <v>3699</v>
      </c>
      <c r="K359" s="16" t="s">
        <v>195</v>
      </c>
      <c r="L359" s="26">
        <v>36000</v>
      </c>
      <c r="M359" s="1" t="s">
        <v>191</v>
      </c>
      <c r="N359" s="41">
        <v>12</v>
      </c>
      <c r="O359" s="1" t="s">
        <v>4331</v>
      </c>
      <c r="P359" s="41">
        <v>3</v>
      </c>
      <c r="Q359" s="41">
        <v>15</v>
      </c>
      <c r="R359" s="39">
        <f t="shared" si="5"/>
        <v>2400</v>
      </c>
      <c r="S359" s="2" t="s">
        <v>196</v>
      </c>
    </row>
    <row r="360" spans="1:22" ht="21" customHeight="1">
      <c r="A360" s="25">
        <v>244154</v>
      </c>
      <c r="B360" s="1" t="s">
        <v>7</v>
      </c>
      <c r="C360" s="1" t="s">
        <v>836</v>
      </c>
      <c r="D360" s="1" t="s">
        <v>874</v>
      </c>
      <c r="E360" s="1" t="s">
        <v>129</v>
      </c>
      <c r="F360" s="1" t="s">
        <v>5</v>
      </c>
      <c r="G360" s="6">
        <v>120000053756</v>
      </c>
      <c r="H360" s="1" t="s">
        <v>898</v>
      </c>
      <c r="I360" s="1" t="s">
        <v>899</v>
      </c>
      <c r="J360" s="1" t="s">
        <v>3826</v>
      </c>
      <c r="K360" s="16" t="s">
        <v>402</v>
      </c>
      <c r="L360" s="26">
        <v>19260</v>
      </c>
      <c r="M360" s="1" t="s">
        <v>422</v>
      </c>
      <c r="N360" s="41">
        <v>12</v>
      </c>
      <c r="O360" s="1" t="s">
        <v>4331</v>
      </c>
      <c r="P360" s="41">
        <v>2</v>
      </c>
      <c r="Q360" s="41">
        <v>14</v>
      </c>
      <c r="R360" s="39">
        <f t="shared" si="5"/>
        <v>1375.7142857142858</v>
      </c>
      <c r="S360" s="2" t="s">
        <v>900</v>
      </c>
    </row>
    <row r="361" spans="1:22" ht="21" customHeight="1">
      <c r="A361" s="25">
        <v>244154</v>
      </c>
      <c r="B361" s="1" t="s">
        <v>7</v>
      </c>
      <c r="C361" s="1" t="s">
        <v>836</v>
      </c>
      <c r="D361" s="1" t="s">
        <v>874</v>
      </c>
      <c r="E361" s="1" t="s">
        <v>129</v>
      </c>
      <c r="F361" s="1" t="s">
        <v>5</v>
      </c>
      <c r="G361" s="6">
        <v>120000053756</v>
      </c>
      <c r="H361" s="1" t="s">
        <v>898</v>
      </c>
      <c r="I361" s="1" t="s">
        <v>901</v>
      </c>
      <c r="J361" s="1" t="s">
        <v>3826</v>
      </c>
      <c r="K361" s="16" t="s">
        <v>402</v>
      </c>
      <c r="L361" s="26">
        <v>24000</v>
      </c>
      <c r="M361" s="1" t="s">
        <v>4209</v>
      </c>
      <c r="N361" s="41">
        <v>12</v>
      </c>
      <c r="O361" s="1" t="s">
        <v>4331</v>
      </c>
      <c r="P361" s="41">
        <v>2</v>
      </c>
      <c r="Q361" s="41">
        <v>14</v>
      </c>
      <c r="R361" s="39">
        <f t="shared" si="5"/>
        <v>1714.2857142857142</v>
      </c>
      <c r="S361" s="2" t="s">
        <v>902</v>
      </c>
      <c r="T361" s="1"/>
      <c r="U361" s="1"/>
      <c r="V361" s="1"/>
    </row>
    <row r="362" spans="1:22" ht="21" customHeight="1">
      <c r="A362" s="25">
        <v>244154</v>
      </c>
      <c r="B362" s="1" t="s">
        <v>7</v>
      </c>
      <c r="C362" s="1" t="s">
        <v>836</v>
      </c>
      <c r="D362" s="1" t="s">
        <v>874</v>
      </c>
      <c r="E362" s="1" t="s">
        <v>129</v>
      </c>
      <c r="F362" s="1" t="s">
        <v>5</v>
      </c>
      <c r="G362" s="7" t="s">
        <v>980</v>
      </c>
      <c r="H362" s="1" t="s">
        <v>981</v>
      </c>
      <c r="I362" s="1" t="s">
        <v>982</v>
      </c>
      <c r="J362" s="1" t="s">
        <v>983</v>
      </c>
      <c r="K362" s="16" t="s">
        <v>984</v>
      </c>
      <c r="L362" s="26">
        <v>12840</v>
      </c>
      <c r="M362" s="1" t="s">
        <v>1094</v>
      </c>
      <c r="N362" s="41">
        <v>12</v>
      </c>
      <c r="O362" s="1" t="s">
        <v>4331</v>
      </c>
      <c r="P362" s="41">
        <v>0</v>
      </c>
      <c r="Q362" s="41">
        <v>12</v>
      </c>
      <c r="R362" s="39">
        <f t="shared" si="5"/>
        <v>1070</v>
      </c>
      <c r="S362" s="2" t="s">
        <v>985</v>
      </c>
      <c r="T362" s="1"/>
      <c r="U362" s="1"/>
      <c r="V362" s="1"/>
    </row>
    <row r="363" spans="1:22" ht="21" customHeight="1">
      <c r="A363" s="25">
        <v>244154</v>
      </c>
      <c r="B363" s="1" t="s">
        <v>7</v>
      </c>
      <c r="C363" s="1" t="s">
        <v>836</v>
      </c>
      <c r="D363" s="1" t="s">
        <v>874</v>
      </c>
      <c r="E363" s="1" t="s">
        <v>129</v>
      </c>
      <c r="F363" s="1" t="s">
        <v>5</v>
      </c>
      <c r="G363" s="6">
        <v>120000062047</v>
      </c>
      <c r="H363" s="1" t="s">
        <v>969</v>
      </c>
      <c r="I363" s="1" t="s">
        <v>970</v>
      </c>
      <c r="J363" s="1" t="s">
        <v>3852</v>
      </c>
      <c r="K363" s="16" t="s">
        <v>971</v>
      </c>
      <c r="L363" s="26">
        <v>10000</v>
      </c>
      <c r="M363" s="1" t="s">
        <v>489</v>
      </c>
      <c r="N363" s="41">
        <v>12</v>
      </c>
      <c r="O363" s="1" t="s">
        <v>4331</v>
      </c>
      <c r="P363" s="41">
        <v>2</v>
      </c>
      <c r="Q363" s="41">
        <v>14</v>
      </c>
      <c r="R363" s="39">
        <f t="shared" si="5"/>
        <v>714.28571428571433</v>
      </c>
      <c r="S363" s="2" t="s">
        <v>3494</v>
      </c>
      <c r="T363" s="1"/>
      <c r="U363" s="1"/>
      <c r="V363" s="1"/>
    </row>
    <row r="364" spans="1:22" ht="21" customHeight="1">
      <c r="A364" s="25">
        <v>244154</v>
      </c>
      <c r="B364" s="1" t="s">
        <v>7</v>
      </c>
      <c r="C364" s="1" t="s">
        <v>836</v>
      </c>
      <c r="D364" s="1" t="s">
        <v>874</v>
      </c>
      <c r="E364" s="1" t="s">
        <v>129</v>
      </c>
      <c r="F364" s="1" t="s">
        <v>5</v>
      </c>
      <c r="G364" s="6">
        <v>120000030890</v>
      </c>
      <c r="H364" s="1" t="s">
        <v>3532</v>
      </c>
      <c r="I364" s="1" t="s">
        <v>3642</v>
      </c>
      <c r="J364" s="1" t="s">
        <v>3811</v>
      </c>
      <c r="K364" s="16" t="s">
        <v>850</v>
      </c>
      <c r="L364" s="26">
        <v>13482</v>
      </c>
      <c r="M364" s="1" t="s">
        <v>3442</v>
      </c>
      <c r="N364" s="41">
        <v>6</v>
      </c>
      <c r="O364" s="1" t="s">
        <v>4322</v>
      </c>
      <c r="P364" s="41">
        <v>0</v>
      </c>
      <c r="Q364" s="41">
        <v>6</v>
      </c>
      <c r="R364" s="39">
        <f t="shared" si="5"/>
        <v>2247</v>
      </c>
      <c r="S364" s="2" t="s">
        <v>3447</v>
      </c>
      <c r="T364" s="1"/>
      <c r="U364" s="1"/>
      <c r="V364" s="1"/>
    </row>
    <row r="365" spans="1:22" ht="21" customHeight="1">
      <c r="A365" s="25">
        <v>244154</v>
      </c>
      <c r="B365" s="1" t="s">
        <v>7</v>
      </c>
      <c r="C365" s="1" t="s">
        <v>836</v>
      </c>
      <c r="D365" s="1" t="s">
        <v>874</v>
      </c>
      <c r="E365" s="1" t="s">
        <v>129</v>
      </c>
      <c r="F365" s="1" t="s">
        <v>5</v>
      </c>
      <c r="G365" s="6">
        <v>120000062042</v>
      </c>
      <c r="H365" s="1" t="s">
        <v>965</v>
      </c>
      <c r="I365" s="1" t="s">
        <v>966</v>
      </c>
      <c r="J365" s="1" t="s">
        <v>3850</v>
      </c>
      <c r="K365" s="16" t="s">
        <v>967</v>
      </c>
      <c r="L365" s="26">
        <v>10000</v>
      </c>
      <c r="M365" s="1" t="s">
        <v>3412</v>
      </c>
      <c r="N365" s="41">
        <v>10</v>
      </c>
      <c r="O365" s="1" t="s">
        <v>4325</v>
      </c>
      <c r="P365" s="41">
        <v>2</v>
      </c>
      <c r="Q365" s="41">
        <v>12</v>
      </c>
      <c r="R365" s="39">
        <f t="shared" si="5"/>
        <v>833.33333333333337</v>
      </c>
      <c r="S365" s="2" t="s">
        <v>3492</v>
      </c>
      <c r="T365" s="1"/>
      <c r="U365" s="1"/>
      <c r="V365" s="1"/>
    </row>
    <row r="366" spans="1:22" ht="21" customHeight="1">
      <c r="A366" s="25">
        <v>244154</v>
      </c>
      <c r="B366" s="1" t="s">
        <v>7</v>
      </c>
      <c r="C366" s="1" t="s">
        <v>836</v>
      </c>
      <c r="D366" s="1" t="s">
        <v>874</v>
      </c>
      <c r="E366" s="1" t="s">
        <v>129</v>
      </c>
      <c r="F366" s="1" t="s">
        <v>5</v>
      </c>
      <c r="G366" s="6">
        <v>120000031171</v>
      </c>
      <c r="H366" s="1" t="s">
        <v>855</v>
      </c>
      <c r="I366" s="1" t="s">
        <v>856</v>
      </c>
      <c r="J366" s="1" t="s">
        <v>3813</v>
      </c>
      <c r="K366" s="16" t="s">
        <v>4277</v>
      </c>
      <c r="L366" s="26">
        <v>18720</v>
      </c>
      <c r="M366" s="1" t="s">
        <v>4206</v>
      </c>
      <c r="N366" s="41">
        <v>12</v>
      </c>
      <c r="O366" s="1" t="s">
        <v>4331</v>
      </c>
      <c r="P366" s="41">
        <v>3</v>
      </c>
      <c r="Q366" s="41">
        <v>15</v>
      </c>
      <c r="R366" s="39">
        <f t="shared" si="5"/>
        <v>1248</v>
      </c>
      <c r="S366" s="2" t="s">
        <v>3448</v>
      </c>
      <c r="T366" s="1"/>
      <c r="U366" s="1"/>
      <c r="V366" s="1"/>
    </row>
    <row r="367" spans="1:22" ht="21" customHeight="1">
      <c r="A367" s="25">
        <v>244154</v>
      </c>
      <c r="B367" s="1" t="s">
        <v>7</v>
      </c>
      <c r="C367" s="1" t="s">
        <v>836</v>
      </c>
      <c r="D367" s="1" t="s">
        <v>874</v>
      </c>
      <c r="E367" s="1" t="s">
        <v>129</v>
      </c>
      <c r="F367" s="1" t="s">
        <v>5</v>
      </c>
      <c r="G367" s="6">
        <v>120000059727</v>
      </c>
      <c r="H367" s="1" t="s">
        <v>941</v>
      </c>
      <c r="I367" s="1" t="s">
        <v>942</v>
      </c>
      <c r="J367" s="1" t="s">
        <v>3841</v>
      </c>
      <c r="K367" s="16" t="s">
        <v>4278</v>
      </c>
      <c r="L367" s="26">
        <v>19260</v>
      </c>
      <c r="M367" s="1" t="s">
        <v>4203</v>
      </c>
      <c r="N367" s="41">
        <v>6</v>
      </c>
      <c r="O367" s="1" t="s">
        <v>4322</v>
      </c>
      <c r="P367" s="41">
        <v>1</v>
      </c>
      <c r="Q367" s="41">
        <v>7</v>
      </c>
      <c r="R367" s="39">
        <f t="shared" si="5"/>
        <v>2751.4285714285716</v>
      </c>
      <c r="S367" s="2" t="s">
        <v>3480</v>
      </c>
      <c r="T367" s="1"/>
      <c r="U367" s="1"/>
      <c r="V367" s="1"/>
    </row>
    <row r="368" spans="1:22" ht="21" customHeight="1">
      <c r="A368" s="25">
        <v>244154</v>
      </c>
      <c r="B368" s="1" t="s">
        <v>7</v>
      </c>
      <c r="C368" s="1" t="s">
        <v>836</v>
      </c>
      <c r="D368" s="1" t="s">
        <v>874</v>
      </c>
      <c r="E368" s="1" t="s">
        <v>129</v>
      </c>
      <c r="F368" s="1" t="s">
        <v>5</v>
      </c>
      <c r="G368" s="6">
        <v>120000062048</v>
      </c>
      <c r="H368" s="1" t="s">
        <v>3537</v>
      </c>
      <c r="I368" s="1" t="s">
        <v>972</v>
      </c>
      <c r="J368" s="1" t="s">
        <v>3853</v>
      </c>
      <c r="K368" s="16" t="s">
        <v>973</v>
      </c>
      <c r="L368" s="26">
        <v>12000</v>
      </c>
      <c r="M368" s="1" t="s">
        <v>3495</v>
      </c>
      <c r="N368" s="41">
        <v>12</v>
      </c>
      <c r="O368" s="1" t="s">
        <v>4331</v>
      </c>
      <c r="P368" s="41">
        <v>3</v>
      </c>
      <c r="Q368" s="41">
        <v>15</v>
      </c>
      <c r="R368" s="39">
        <f t="shared" si="5"/>
        <v>800</v>
      </c>
      <c r="S368" s="2" t="s">
        <v>3496</v>
      </c>
      <c r="T368" s="1"/>
      <c r="U368" s="1"/>
      <c r="V368" s="1"/>
    </row>
    <row r="369" spans="1:22" ht="21" customHeight="1">
      <c r="A369" s="25">
        <v>244154</v>
      </c>
      <c r="B369" s="1" t="s">
        <v>7</v>
      </c>
      <c r="C369" s="1" t="s">
        <v>836</v>
      </c>
      <c r="D369" s="1" t="s">
        <v>874</v>
      </c>
      <c r="E369" s="1" t="s">
        <v>129</v>
      </c>
      <c r="F369" s="1" t="s">
        <v>5</v>
      </c>
      <c r="G369" s="6">
        <v>120000059327</v>
      </c>
      <c r="H369" s="1" t="s">
        <v>3534</v>
      </c>
      <c r="I369" s="1" t="s">
        <v>933</v>
      </c>
      <c r="J369" s="1" t="s">
        <v>3838</v>
      </c>
      <c r="K369" s="16" t="s">
        <v>934</v>
      </c>
      <c r="L369" s="26">
        <v>25680</v>
      </c>
      <c r="M369" s="1" t="s">
        <v>553</v>
      </c>
      <c r="N369" s="41">
        <v>12</v>
      </c>
      <c r="O369" s="1" t="s">
        <v>4331</v>
      </c>
      <c r="P369" s="41">
        <v>2</v>
      </c>
      <c r="Q369" s="41">
        <v>14</v>
      </c>
      <c r="R369" s="39">
        <f t="shared" si="5"/>
        <v>1834.2857142857142</v>
      </c>
      <c r="S369" s="2" t="s">
        <v>3477</v>
      </c>
      <c r="T369" s="1"/>
      <c r="U369" s="1"/>
      <c r="V369" s="1"/>
    </row>
    <row r="370" spans="1:22" ht="21" customHeight="1">
      <c r="A370" s="25">
        <v>244154</v>
      </c>
      <c r="B370" s="1" t="s">
        <v>7</v>
      </c>
      <c r="C370" s="1" t="s">
        <v>836</v>
      </c>
      <c r="D370" s="1" t="s">
        <v>874</v>
      </c>
      <c r="E370" s="1" t="s">
        <v>129</v>
      </c>
      <c r="F370" s="1" t="s">
        <v>5</v>
      </c>
      <c r="G370" s="6">
        <v>120000060570</v>
      </c>
      <c r="H370" s="1" t="s">
        <v>948</v>
      </c>
      <c r="I370" s="1" t="s">
        <v>949</v>
      </c>
      <c r="J370" s="1" t="s">
        <v>3844</v>
      </c>
      <c r="K370" s="16" t="s">
        <v>950</v>
      </c>
      <c r="L370" s="26">
        <v>14280</v>
      </c>
      <c r="M370" s="1" t="s">
        <v>3484</v>
      </c>
      <c r="N370" s="41">
        <v>12</v>
      </c>
      <c r="O370" s="1" t="s">
        <v>4331</v>
      </c>
      <c r="P370" s="41">
        <v>2</v>
      </c>
      <c r="Q370" s="41">
        <v>14</v>
      </c>
      <c r="R370" s="39">
        <f t="shared" si="5"/>
        <v>1020</v>
      </c>
      <c r="S370" s="2" t="s">
        <v>3485</v>
      </c>
      <c r="T370" s="1"/>
      <c r="U370" s="1"/>
      <c r="V370" s="1"/>
    </row>
    <row r="371" spans="1:22" ht="21" customHeight="1">
      <c r="A371" s="25">
        <v>244154</v>
      </c>
      <c r="B371" s="1" t="s">
        <v>7</v>
      </c>
      <c r="C371" s="1" t="s">
        <v>836</v>
      </c>
      <c r="D371" s="1" t="s">
        <v>874</v>
      </c>
      <c r="E371" s="1" t="s">
        <v>129</v>
      </c>
      <c r="F371" s="1" t="s">
        <v>5</v>
      </c>
      <c r="G371" s="6">
        <v>120000047475</v>
      </c>
      <c r="H371" s="1" t="s">
        <v>863</v>
      </c>
      <c r="I371" s="1" t="s">
        <v>867</v>
      </c>
      <c r="J371" s="1" t="s">
        <v>3816</v>
      </c>
      <c r="K371" s="16" t="s">
        <v>868</v>
      </c>
      <c r="L371" s="26">
        <v>12840</v>
      </c>
      <c r="M371" s="1" t="s">
        <v>257</v>
      </c>
      <c r="N371" s="41">
        <v>12</v>
      </c>
      <c r="O371" s="1" t="s">
        <v>4331</v>
      </c>
      <c r="P371" s="41">
        <v>1</v>
      </c>
      <c r="Q371" s="41">
        <v>13</v>
      </c>
      <c r="R371" s="39">
        <f t="shared" si="5"/>
        <v>987.69230769230774</v>
      </c>
      <c r="S371" s="2" t="s">
        <v>869</v>
      </c>
      <c r="T371" s="1"/>
      <c r="U371" s="1"/>
      <c r="V371" s="1"/>
    </row>
    <row r="372" spans="1:22" ht="21" customHeight="1">
      <c r="A372" s="25">
        <v>244154</v>
      </c>
      <c r="B372" s="1" t="s">
        <v>7</v>
      </c>
      <c r="C372" s="1" t="s">
        <v>836</v>
      </c>
      <c r="D372" s="1" t="s">
        <v>874</v>
      </c>
      <c r="E372" s="1" t="s">
        <v>129</v>
      </c>
      <c r="F372" s="1" t="s">
        <v>5</v>
      </c>
      <c r="G372" s="6">
        <v>120000047475</v>
      </c>
      <c r="H372" s="1" t="s">
        <v>863</v>
      </c>
      <c r="I372" s="1" t="s">
        <v>864</v>
      </c>
      <c r="J372" s="1" t="s">
        <v>3815</v>
      </c>
      <c r="K372" s="16" t="s">
        <v>865</v>
      </c>
      <c r="L372" s="26">
        <v>12840</v>
      </c>
      <c r="M372" s="1" t="s">
        <v>1603</v>
      </c>
      <c r="N372" s="41">
        <v>12</v>
      </c>
      <c r="O372" s="1" t="s">
        <v>4331</v>
      </c>
      <c r="P372" s="41">
        <v>2</v>
      </c>
      <c r="Q372" s="41">
        <v>14</v>
      </c>
      <c r="R372" s="39">
        <f t="shared" si="5"/>
        <v>917.14285714285711</v>
      </c>
      <c r="S372" s="2" t="s">
        <v>866</v>
      </c>
      <c r="T372" s="1"/>
      <c r="U372" s="1"/>
      <c r="V372" s="1"/>
    </row>
    <row r="373" spans="1:22" ht="21" customHeight="1">
      <c r="A373" s="25">
        <v>244154</v>
      </c>
      <c r="B373" s="1" t="s">
        <v>7</v>
      </c>
      <c r="C373" s="1" t="s">
        <v>836</v>
      </c>
      <c r="D373" s="1" t="s">
        <v>874</v>
      </c>
      <c r="E373" s="1" t="s">
        <v>129</v>
      </c>
      <c r="F373" s="1" t="s">
        <v>5</v>
      </c>
      <c r="G373" s="6">
        <v>120000052623</v>
      </c>
      <c r="H373" s="1" t="s">
        <v>893</v>
      </c>
      <c r="I373" s="1" t="s">
        <v>894</v>
      </c>
      <c r="J373" s="1" t="s">
        <v>3824</v>
      </c>
      <c r="K373" s="16" t="s">
        <v>4282</v>
      </c>
      <c r="L373" s="26">
        <v>28761.599999999999</v>
      </c>
      <c r="M373" s="1" t="s">
        <v>3460</v>
      </c>
      <c r="N373" s="41">
        <v>12</v>
      </c>
      <c r="O373" s="1" t="s">
        <v>4331</v>
      </c>
      <c r="P373" s="41">
        <v>2</v>
      </c>
      <c r="Q373" s="41">
        <v>14</v>
      </c>
      <c r="R373" s="39">
        <f t="shared" si="5"/>
        <v>2054.4</v>
      </c>
      <c r="S373" s="2" t="s">
        <v>3462</v>
      </c>
      <c r="T373" s="1"/>
      <c r="U373" s="1"/>
      <c r="V373" s="1"/>
    </row>
    <row r="374" spans="1:22" ht="21" customHeight="1">
      <c r="A374" s="25">
        <v>244154</v>
      </c>
      <c r="B374" s="1" t="s">
        <v>7</v>
      </c>
      <c r="C374" s="1" t="s">
        <v>836</v>
      </c>
      <c r="D374" s="1" t="s">
        <v>874</v>
      </c>
      <c r="E374" s="1" t="s">
        <v>129</v>
      </c>
      <c r="F374" s="1" t="s">
        <v>5</v>
      </c>
      <c r="G374" s="6">
        <v>120000059062</v>
      </c>
      <c r="H374" s="1" t="s">
        <v>917</v>
      </c>
      <c r="I374" s="1" t="s">
        <v>918</v>
      </c>
      <c r="J374" s="1" t="s">
        <v>3832</v>
      </c>
      <c r="K374" s="16" t="s">
        <v>919</v>
      </c>
      <c r="L374" s="26">
        <v>12840</v>
      </c>
      <c r="M374" s="1" t="s">
        <v>3469</v>
      </c>
      <c r="N374" s="41">
        <v>12</v>
      </c>
      <c r="O374" s="1" t="s">
        <v>4331</v>
      </c>
      <c r="P374" s="41">
        <v>3</v>
      </c>
      <c r="Q374" s="41">
        <v>15</v>
      </c>
      <c r="R374" s="39">
        <f t="shared" si="5"/>
        <v>856</v>
      </c>
      <c r="S374" s="2" t="s">
        <v>920</v>
      </c>
      <c r="T374" s="1"/>
      <c r="U374" s="1"/>
      <c r="V374" s="1"/>
    </row>
    <row r="375" spans="1:22" ht="21" customHeight="1">
      <c r="A375" s="25">
        <v>244154</v>
      </c>
      <c r="B375" s="1" t="s">
        <v>7</v>
      </c>
      <c r="C375" s="1" t="s">
        <v>836</v>
      </c>
      <c r="D375" s="1" t="s">
        <v>874</v>
      </c>
      <c r="E375" s="1" t="s">
        <v>129</v>
      </c>
      <c r="F375" s="1" t="s">
        <v>5</v>
      </c>
      <c r="G375" s="6">
        <v>120000059062</v>
      </c>
      <c r="H375" s="1" t="s">
        <v>917</v>
      </c>
      <c r="I375" s="1" t="s">
        <v>921</v>
      </c>
      <c r="J375" s="1" t="s">
        <v>3833</v>
      </c>
      <c r="K375" s="16" t="s">
        <v>919</v>
      </c>
      <c r="L375" s="26">
        <v>17976</v>
      </c>
      <c r="M375" s="1" t="s">
        <v>154</v>
      </c>
      <c r="N375" s="41">
        <v>12</v>
      </c>
      <c r="O375" s="1" t="s">
        <v>4331</v>
      </c>
      <c r="P375" s="41">
        <v>3</v>
      </c>
      <c r="Q375" s="41">
        <v>15</v>
      </c>
      <c r="R375" s="39">
        <f t="shared" si="5"/>
        <v>1198.4000000000001</v>
      </c>
      <c r="S375" s="2" t="s">
        <v>922</v>
      </c>
      <c r="T375" s="1"/>
      <c r="U375" s="1"/>
      <c r="V375" s="1"/>
    </row>
    <row r="376" spans="1:22" ht="21" customHeight="1">
      <c r="A376" s="25">
        <v>244154</v>
      </c>
      <c r="B376" s="1" t="s">
        <v>7</v>
      </c>
      <c r="C376" s="1" t="s">
        <v>836</v>
      </c>
      <c r="D376" s="1" t="s">
        <v>874</v>
      </c>
      <c r="E376" s="1" t="s">
        <v>129</v>
      </c>
      <c r="F376" s="1" t="s">
        <v>5</v>
      </c>
      <c r="G376" s="6">
        <v>120000062049</v>
      </c>
      <c r="H376" s="1" t="s">
        <v>974</v>
      </c>
      <c r="I376" s="1" t="s">
        <v>975</v>
      </c>
      <c r="J376" s="1" t="s">
        <v>3854</v>
      </c>
      <c r="K376" s="16" t="s">
        <v>976</v>
      </c>
      <c r="L376" s="26">
        <v>12198</v>
      </c>
      <c r="M376" s="1" t="s">
        <v>3497</v>
      </c>
      <c r="N376" s="41">
        <v>6</v>
      </c>
      <c r="O376" s="1" t="s">
        <v>4322</v>
      </c>
      <c r="P376" s="41">
        <v>1</v>
      </c>
      <c r="Q376" s="41">
        <v>7</v>
      </c>
      <c r="R376" s="39">
        <f t="shared" si="5"/>
        <v>1742.5714285714287</v>
      </c>
      <c r="S376" s="2" t="s">
        <v>3498</v>
      </c>
      <c r="T376" s="1"/>
      <c r="U376" s="1"/>
      <c r="V376" s="1"/>
    </row>
    <row r="377" spans="1:22" ht="21" customHeight="1">
      <c r="A377" s="25">
        <v>244154</v>
      </c>
      <c r="B377" s="1" t="s">
        <v>7</v>
      </c>
      <c r="C377" s="1" t="s">
        <v>836</v>
      </c>
      <c r="D377" s="1" t="s">
        <v>874</v>
      </c>
      <c r="E377" s="1" t="s">
        <v>129</v>
      </c>
      <c r="F377" s="1" t="s">
        <v>5</v>
      </c>
      <c r="G377" s="6">
        <v>120000060569</v>
      </c>
      <c r="H377" s="1" t="s">
        <v>3535</v>
      </c>
      <c r="I377" s="1" t="s">
        <v>946</v>
      </c>
      <c r="J377" s="1" t="s">
        <v>3843</v>
      </c>
      <c r="K377" s="16" t="s">
        <v>947</v>
      </c>
      <c r="L377" s="26">
        <v>14000</v>
      </c>
      <c r="M377" s="1" t="s">
        <v>3482</v>
      </c>
      <c r="N377" s="41">
        <v>12</v>
      </c>
      <c r="O377" s="1" t="s">
        <v>4331</v>
      </c>
      <c r="P377" s="41">
        <v>2</v>
      </c>
      <c r="Q377" s="41">
        <v>14</v>
      </c>
      <c r="R377" s="39">
        <f t="shared" si="5"/>
        <v>1000</v>
      </c>
      <c r="S377" s="2" t="s">
        <v>3483</v>
      </c>
      <c r="T377" s="1"/>
      <c r="U377" s="1"/>
      <c r="V377" s="1"/>
    </row>
    <row r="378" spans="1:22" ht="21" customHeight="1">
      <c r="A378" s="25">
        <v>244154</v>
      </c>
      <c r="B378" s="1" t="s">
        <v>7</v>
      </c>
      <c r="C378" s="1" t="s">
        <v>836</v>
      </c>
      <c r="D378" s="1" t="s">
        <v>874</v>
      </c>
      <c r="E378" s="1" t="s">
        <v>129</v>
      </c>
      <c r="F378" s="1" t="s">
        <v>5</v>
      </c>
      <c r="G378" s="6">
        <v>120000059061</v>
      </c>
      <c r="H378" s="1" t="s">
        <v>3533</v>
      </c>
      <c r="I378" s="1" t="s">
        <v>915</v>
      </c>
      <c r="J378" s="1" t="s">
        <v>3831</v>
      </c>
      <c r="K378" s="16" t="s">
        <v>916</v>
      </c>
      <c r="L378" s="26">
        <v>20544</v>
      </c>
      <c r="M378" s="1" t="s">
        <v>3467</v>
      </c>
      <c r="N378" s="41">
        <v>12</v>
      </c>
      <c r="O378" s="1" t="s">
        <v>4331</v>
      </c>
      <c r="P378" s="41">
        <v>2</v>
      </c>
      <c r="Q378" s="41">
        <v>14</v>
      </c>
      <c r="R378" s="39">
        <f t="shared" si="5"/>
        <v>1467.4285714285713</v>
      </c>
      <c r="S378" s="2" t="s">
        <v>3468</v>
      </c>
      <c r="T378" s="1"/>
      <c r="U378" s="1"/>
      <c r="V378" s="1"/>
    </row>
    <row r="379" spans="1:22" ht="21" customHeight="1">
      <c r="A379" s="25">
        <v>244154</v>
      </c>
      <c r="B379" s="1" t="s">
        <v>7</v>
      </c>
      <c r="C379" s="1" t="s">
        <v>836</v>
      </c>
      <c r="D379" s="1" t="s">
        <v>874</v>
      </c>
      <c r="E379" s="1" t="s">
        <v>129</v>
      </c>
      <c r="F379" s="1" t="s">
        <v>5</v>
      </c>
      <c r="G379" s="6">
        <v>120000060610</v>
      </c>
      <c r="H379" s="1" t="s">
        <v>959</v>
      </c>
      <c r="I379" s="1" t="s">
        <v>960</v>
      </c>
      <c r="J379" s="1" t="s">
        <v>3848</v>
      </c>
      <c r="K379" s="16" t="s">
        <v>961</v>
      </c>
      <c r="L379" s="26">
        <v>12840</v>
      </c>
      <c r="M379" s="1" t="s">
        <v>1603</v>
      </c>
      <c r="N379" s="41">
        <v>12</v>
      </c>
      <c r="O379" s="1" t="s">
        <v>4331</v>
      </c>
      <c r="P379" s="41">
        <v>2</v>
      </c>
      <c r="Q379" s="41">
        <v>14</v>
      </c>
      <c r="R379" s="39">
        <f t="shared" si="5"/>
        <v>917.14285714285711</v>
      </c>
      <c r="S379" s="2" t="s">
        <v>3490</v>
      </c>
      <c r="T379" s="1"/>
      <c r="U379" s="1"/>
      <c r="V379" s="1"/>
    </row>
    <row r="380" spans="1:22" ht="21" customHeight="1">
      <c r="A380" s="25">
        <v>244154</v>
      </c>
      <c r="B380" s="1" t="s">
        <v>7</v>
      </c>
      <c r="C380" s="1" t="s">
        <v>836</v>
      </c>
      <c r="D380" s="1" t="s">
        <v>874</v>
      </c>
      <c r="E380" s="1" t="s">
        <v>129</v>
      </c>
      <c r="F380" s="1" t="s">
        <v>5</v>
      </c>
      <c r="G380" s="6">
        <v>120000060581</v>
      </c>
      <c r="H380" s="1" t="s">
        <v>3536</v>
      </c>
      <c r="I380" s="1" t="s">
        <v>957</v>
      </c>
      <c r="J380" s="1" t="s">
        <v>3847</v>
      </c>
      <c r="K380" s="16" t="s">
        <v>958</v>
      </c>
      <c r="L380" s="26">
        <v>38520</v>
      </c>
      <c r="M380" s="1" t="s">
        <v>1623</v>
      </c>
      <c r="N380" s="41">
        <v>12</v>
      </c>
      <c r="O380" s="1" t="s">
        <v>4331</v>
      </c>
      <c r="P380" s="41">
        <v>2</v>
      </c>
      <c r="Q380" s="41">
        <v>14</v>
      </c>
      <c r="R380" s="39">
        <f t="shared" si="5"/>
        <v>2751.4285714285716</v>
      </c>
      <c r="S380" s="2" t="s">
        <v>3489</v>
      </c>
      <c r="T380" s="1"/>
      <c r="U380" s="1"/>
      <c r="V380" s="1"/>
    </row>
    <row r="381" spans="1:22" ht="21" customHeight="1">
      <c r="A381" s="25">
        <v>244154</v>
      </c>
      <c r="B381" s="1" t="s">
        <v>7</v>
      </c>
      <c r="C381" s="1" t="s">
        <v>836</v>
      </c>
      <c r="D381" s="1" t="s">
        <v>874</v>
      </c>
      <c r="E381" s="1" t="s">
        <v>129</v>
      </c>
      <c r="F381" s="1" t="s">
        <v>5</v>
      </c>
      <c r="G381" s="6">
        <v>120000060580</v>
      </c>
      <c r="H381" s="1" t="s">
        <v>954</v>
      </c>
      <c r="I381" s="1" t="s">
        <v>955</v>
      </c>
      <c r="J381" s="1" t="s">
        <v>3846</v>
      </c>
      <c r="K381" s="16" t="s">
        <v>956</v>
      </c>
      <c r="L381" s="26">
        <v>24396</v>
      </c>
      <c r="M381" s="1" t="s">
        <v>3487</v>
      </c>
      <c r="N381" s="41">
        <v>12</v>
      </c>
      <c r="O381" s="1" t="s">
        <v>4331</v>
      </c>
      <c r="P381" s="41">
        <v>4</v>
      </c>
      <c r="Q381" s="41">
        <v>16</v>
      </c>
      <c r="R381" s="39">
        <f t="shared" si="5"/>
        <v>1524.75</v>
      </c>
      <c r="S381" s="2" t="s">
        <v>3488</v>
      </c>
      <c r="T381" s="1"/>
      <c r="U381" s="1"/>
      <c r="V381" s="1"/>
    </row>
    <row r="382" spans="1:22" ht="21" customHeight="1">
      <c r="A382" s="25">
        <v>244154</v>
      </c>
      <c r="B382" s="1" t="s">
        <v>7</v>
      </c>
      <c r="C382" s="1" t="s">
        <v>836</v>
      </c>
      <c r="D382" s="1" t="s">
        <v>874</v>
      </c>
      <c r="E382" s="1" t="s">
        <v>129</v>
      </c>
      <c r="F382" s="1" t="s">
        <v>5</v>
      </c>
      <c r="G382" s="6">
        <v>120000062051</v>
      </c>
      <c r="H382" s="1" t="s">
        <v>977</v>
      </c>
      <c r="I382" s="1" t="s">
        <v>978</v>
      </c>
      <c r="J382" s="1" t="s">
        <v>3855</v>
      </c>
      <c r="K382" s="16" t="s">
        <v>979</v>
      </c>
      <c r="L382" s="26">
        <v>25000</v>
      </c>
      <c r="M382" s="1" t="s">
        <v>104</v>
      </c>
      <c r="N382" s="41">
        <v>12</v>
      </c>
      <c r="O382" s="1" t="s">
        <v>4331</v>
      </c>
      <c r="P382" s="41">
        <v>2</v>
      </c>
      <c r="Q382" s="41">
        <v>14</v>
      </c>
      <c r="R382" s="39">
        <f t="shared" si="5"/>
        <v>1785.7142857142858</v>
      </c>
      <c r="S382" s="2" t="s">
        <v>3499</v>
      </c>
      <c r="T382" s="1"/>
      <c r="U382" s="1"/>
      <c r="V382" s="1"/>
    </row>
    <row r="383" spans="1:22" ht="21" customHeight="1">
      <c r="A383" s="25">
        <v>244154</v>
      </c>
      <c r="B383" s="1" t="s">
        <v>7</v>
      </c>
      <c r="C383" s="1" t="s">
        <v>836</v>
      </c>
      <c r="D383" s="1" t="s">
        <v>874</v>
      </c>
      <c r="E383" s="1" t="s">
        <v>129</v>
      </c>
      <c r="F383" s="1" t="s">
        <v>5</v>
      </c>
      <c r="G383" s="6">
        <v>120000031780</v>
      </c>
      <c r="H383" s="1" t="s">
        <v>859</v>
      </c>
      <c r="I383" s="1" t="s">
        <v>860</v>
      </c>
      <c r="J383" s="1" t="s">
        <v>861</v>
      </c>
      <c r="K383" s="16" t="s">
        <v>862</v>
      </c>
      <c r="L383" s="26">
        <v>22000</v>
      </c>
      <c r="M383" s="1" t="s">
        <v>3449</v>
      </c>
      <c r="N383" s="41" t="s">
        <v>4327</v>
      </c>
      <c r="O383" s="1" t="s">
        <v>4326</v>
      </c>
      <c r="P383" s="41">
        <v>1</v>
      </c>
      <c r="Q383" s="41">
        <v>2</v>
      </c>
      <c r="R383" s="39">
        <f t="shared" si="5"/>
        <v>11000</v>
      </c>
      <c r="S383" s="2" t="s">
        <v>3451</v>
      </c>
      <c r="T383" s="1"/>
      <c r="U383" s="1"/>
      <c r="V383" s="1"/>
    </row>
    <row r="384" spans="1:22" ht="21" customHeight="1">
      <c r="A384" s="25">
        <v>244154</v>
      </c>
      <c r="B384" s="1" t="s">
        <v>7</v>
      </c>
      <c r="C384" s="1" t="s">
        <v>836</v>
      </c>
      <c r="D384" s="1" t="s">
        <v>874</v>
      </c>
      <c r="E384" s="1" t="s">
        <v>129</v>
      </c>
      <c r="F384" s="1" t="s">
        <v>5</v>
      </c>
      <c r="G384" s="6">
        <v>120000067932</v>
      </c>
      <c r="H384" s="1" t="s">
        <v>986</v>
      </c>
      <c r="I384" s="1" t="s">
        <v>987</v>
      </c>
      <c r="J384" s="1" t="s">
        <v>988</v>
      </c>
      <c r="K384" s="16" t="s">
        <v>989</v>
      </c>
      <c r="L384" s="26">
        <v>12840</v>
      </c>
      <c r="M384" s="1" t="s">
        <v>3469</v>
      </c>
      <c r="N384" s="41">
        <v>12</v>
      </c>
      <c r="O384" s="1" t="s">
        <v>4331</v>
      </c>
      <c r="P384" s="41">
        <v>3</v>
      </c>
      <c r="Q384" s="41">
        <v>15</v>
      </c>
      <c r="R384" s="39">
        <f t="shared" si="5"/>
        <v>856</v>
      </c>
      <c r="S384" s="2" t="s">
        <v>3500</v>
      </c>
      <c r="T384" s="1"/>
      <c r="U384" s="1"/>
      <c r="V384" s="1"/>
    </row>
    <row r="385" spans="1:22" ht="21" customHeight="1">
      <c r="A385" s="25">
        <v>244154</v>
      </c>
      <c r="B385" s="1" t="s">
        <v>7</v>
      </c>
      <c r="C385" s="1" t="s">
        <v>836</v>
      </c>
      <c r="D385" s="1" t="s">
        <v>874</v>
      </c>
      <c r="E385" s="1" t="s">
        <v>129</v>
      </c>
      <c r="F385" s="1" t="s">
        <v>5</v>
      </c>
      <c r="G385" s="6">
        <v>120000031302</v>
      </c>
      <c r="H385" s="1" t="s">
        <v>857</v>
      </c>
      <c r="I385" s="1" t="s">
        <v>858</v>
      </c>
      <c r="J385" s="1" t="s">
        <v>3814</v>
      </c>
      <c r="K385" s="16" t="s">
        <v>144</v>
      </c>
      <c r="L385" s="26">
        <v>22000</v>
      </c>
      <c r="M385" s="1" t="s">
        <v>3449</v>
      </c>
      <c r="N385" s="41" t="s">
        <v>4327</v>
      </c>
      <c r="O385" s="1" t="s">
        <v>4326</v>
      </c>
      <c r="P385" s="41">
        <v>1</v>
      </c>
      <c r="Q385" s="41">
        <v>2</v>
      </c>
      <c r="R385" s="39">
        <f t="shared" si="5"/>
        <v>11000</v>
      </c>
      <c r="S385" s="2" t="s">
        <v>3450</v>
      </c>
      <c r="T385" s="1"/>
      <c r="U385" s="1"/>
      <c r="V385" s="1"/>
    </row>
    <row r="386" spans="1:22" ht="21" customHeight="1">
      <c r="A386" s="25">
        <v>244154</v>
      </c>
      <c r="B386" s="1" t="s">
        <v>7</v>
      </c>
      <c r="C386" s="1" t="s">
        <v>836</v>
      </c>
      <c r="D386" s="1" t="s">
        <v>874</v>
      </c>
      <c r="E386" s="1" t="s">
        <v>129</v>
      </c>
      <c r="F386" s="1" t="s">
        <v>5</v>
      </c>
      <c r="G386" s="6">
        <v>120000051303</v>
      </c>
      <c r="H386" s="1" t="s">
        <v>890</v>
      </c>
      <c r="I386" s="1" t="s">
        <v>891</v>
      </c>
      <c r="J386" s="1" t="s">
        <v>3823</v>
      </c>
      <c r="K386" s="16" t="s">
        <v>892</v>
      </c>
      <c r="L386" s="26">
        <v>28761.599999999999</v>
      </c>
      <c r="M386" s="1" t="s">
        <v>3460</v>
      </c>
      <c r="N386" s="41">
        <v>12</v>
      </c>
      <c r="O386" s="1" t="s">
        <v>4331</v>
      </c>
      <c r="P386" s="41">
        <v>2</v>
      </c>
      <c r="Q386" s="41">
        <v>14</v>
      </c>
      <c r="R386" s="39">
        <f t="shared" ref="R386:R449" si="6">L386/Q386</f>
        <v>2054.4</v>
      </c>
      <c r="S386" s="2" t="s">
        <v>3461</v>
      </c>
      <c r="T386" s="1"/>
      <c r="U386" s="1"/>
      <c r="V386" s="1"/>
    </row>
    <row r="387" spans="1:22" ht="21" customHeight="1">
      <c r="A387" s="25">
        <v>244154</v>
      </c>
      <c r="B387" s="1" t="s">
        <v>7</v>
      </c>
      <c r="C387" s="1" t="s">
        <v>836</v>
      </c>
      <c r="D387" s="1" t="s">
        <v>874</v>
      </c>
      <c r="E387" s="1" t="s">
        <v>129</v>
      </c>
      <c r="F387" s="1" t="s">
        <v>5</v>
      </c>
      <c r="G387" s="6">
        <v>120000055874</v>
      </c>
      <c r="H387" s="1" t="s">
        <v>912</v>
      </c>
      <c r="I387" s="1" t="s">
        <v>913</v>
      </c>
      <c r="J387" s="1" t="s">
        <v>3830</v>
      </c>
      <c r="K387" s="16" t="s">
        <v>914</v>
      </c>
      <c r="L387" s="26">
        <v>25680</v>
      </c>
      <c r="M387" s="1" t="s">
        <v>2253</v>
      </c>
      <c r="N387" s="41">
        <v>12</v>
      </c>
      <c r="O387" s="1" t="s">
        <v>4331</v>
      </c>
      <c r="P387" s="41">
        <v>0</v>
      </c>
      <c r="Q387" s="41">
        <v>12</v>
      </c>
      <c r="R387" s="39">
        <f t="shared" si="6"/>
        <v>2140</v>
      </c>
      <c r="S387" s="2" t="s">
        <v>3466</v>
      </c>
      <c r="T387" s="1"/>
      <c r="U387" s="1"/>
      <c r="V387" s="1"/>
    </row>
    <row r="388" spans="1:22" ht="21" customHeight="1">
      <c r="A388" s="25">
        <v>244154</v>
      </c>
      <c r="B388" s="1" t="s">
        <v>7</v>
      </c>
      <c r="C388" s="1" t="s">
        <v>836</v>
      </c>
      <c r="D388" s="1" t="s">
        <v>874</v>
      </c>
      <c r="E388" s="1" t="s">
        <v>129</v>
      </c>
      <c r="F388" s="1" t="s">
        <v>5</v>
      </c>
      <c r="G388" s="6">
        <v>120000059225</v>
      </c>
      <c r="H388" s="1" t="s">
        <v>928</v>
      </c>
      <c r="I388" s="1" t="s">
        <v>929</v>
      </c>
      <c r="J388" s="1" t="s">
        <v>3836</v>
      </c>
      <c r="K388" s="16" t="s">
        <v>930</v>
      </c>
      <c r="L388" s="26">
        <v>51360</v>
      </c>
      <c r="M388" s="1" t="s">
        <v>3473</v>
      </c>
      <c r="N388" s="41">
        <v>12</v>
      </c>
      <c r="O388" s="1" t="s">
        <v>4331</v>
      </c>
      <c r="P388" s="41">
        <v>3</v>
      </c>
      <c r="Q388" s="41">
        <v>15</v>
      </c>
      <c r="R388" s="39">
        <f t="shared" si="6"/>
        <v>3424</v>
      </c>
      <c r="S388" s="2" t="s">
        <v>3474</v>
      </c>
      <c r="T388" s="1"/>
      <c r="U388" s="1"/>
      <c r="V388" s="1"/>
    </row>
    <row r="389" spans="1:22" ht="21" customHeight="1">
      <c r="A389" s="25">
        <v>244154</v>
      </c>
      <c r="B389" s="1" t="s">
        <v>7</v>
      </c>
      <c r="C389" s="1" t="s">
        <v>836</v>
      </c>
      <c r="D389" s="1" t="s">
        <v>874</v>
      </c>
      <c r="E389" s="1" t="s">
        <v>129</v>
      </c>
      <c r="F389" s="1" t="s">
        <v>5</v>
      </c>
      <c r="G389" s="6">
        <v>120000030795</v>
      </c>
      <c r="H389" s="1" t="s">
        <v>848</v>
      </c>
      <c r="I389" s="1" t="s">
        <v>849</v>
      </c>
      <c r="J389" s="1" t="s">
        <v>3810</v>
      </c>
      <c r="K389" s="16" t="s">
        <v>4274</v>
      </c>
      <c r="L389" s="26">
        <v>10700</v>
      </c>
      <c r="M389" s="1" t="s">
        <v>1443</v>
      </c>
      <c r="N389" s="41">
        <v>1</v>
      </c>
      <c r="O389" s="1" t="s">
        <v>4332</v>
      </c>
      <c r="P389" s="41">
        <v>0</v>
      </c>
      <c r="Q389" s="41">
        <v>1</v>
      </c>
      <c r="R389" s="39">
        <f t="shared" si="6"/>
        <v>10700</v>
      </c>
      <c r="S389" s="2" t="s">
        <v>3446</v>
      </c>
      <c r="T389" s="1"/>
      <c r="U389" s="1"/>
      <c r="V389" s="1"/>
    </row>
    <row r="390" spans="1:22" ht="21" customHeight="1">
      <c r="A390" s="25">
        <v>244154</v>
      </c>
      <c r="B390" s="1" t="s">
        <v>7</v>
      </c>
      <c r="C390" s="1" t="s">
        <v>836</v>
      </c>
      <c r="D390" s="1" t="s">
        <v>874</v>
      </c>
      <c r="E390" s="1" t="s">
        <v>129</v>
      </c>
      <c r="F390" s="1" t="s">
        <v>5</v>
      </c>
      <c r="G390" s="6">
        <v>120000059226</v>
      </c>
      <c r="H390" s="1" t="s">
        <v>931</v>
      </c>
      <c r="I390" s="1" t="s">
        <v>932</v>
      </c>
      <c r="J390" s="1" t="s">
        <v>3837</v>
      </c>
      <c r="K390" s="16" t="s">
        <v>4281</v>
      </c>
      <c r="L390" s="26">
        <v>26750</v>
      </c>
      <c r="M390" s="1" t="s">
        <v>3475</v>
      </c>
      <c r="N390" s="41">
        <v>12</v>
      </c>
      <c r="O390" s="1" t="s">
        <v>4331</v>
      </c>
      <c r="P390" s="41">
        <v>3</v>
      </c>
      <c r="Q390" s="41">
        <v>15</v>
      </c>
      <c r="R390" s="39">
        <f t="shared" si="6"/>
        <v>1783.3333333333333</v>
      </c>
      <c r="S390" s="2" t="s">
        <v>3476</v>
      </c>
      <c r="T390" s="1"/>
      <c r="U390" s="1"/>
      <c r="V390" s="1"/>
    </row>
    <row r="391" spans="1:22" ht="21" customHeight="1">
      <c r="A391" s="25">
        <v>244154</v>
      </c>
      <c r="B391" s="1" t="s">
        <v>7</v>
      </c>
      <c r="C391" s="1" t="s">
        <v>836</v>
      </c>
      <c r="D391" s="1" t="s">
        <v>874</v>
      </c>
      <c r="E391" s="1" t="s">
        <v>129</v>
      </c>
      <c r="F391" s="1" t="s">
        <v>5</v>
      </c>
      <c r="G391" s="6">
        <v>120000053046</v>
      </c>
      <c r="H391" s="1" t="s">
        <v>895</v>
      </c>
      <c r="I391" s="1" t="s">
        <v>896</v>
      </c>
      <c r="J391" s="1" t="s">
        <v>3825</v>
      </c>
      <c r="K391" s="16" t="s">
        <v>4280</v>
      </c>
      <c r="L391" s="26">
        <v>25000</v>
      </c>
      <c r="M391" s="1" t="s">
        <v>4208</v>
      </c>
      <c r="N391" s="41">
        <v>12</v>
      </c>
      <c r="O391" s="1" t="s">
        <v>4331</v>
      </c>
      <c r="P391" s="41">
        <v>3</v>
      </c>
      <c r="Q391" s="41">
        <v>15</v>
      </c>
      <c r="R391" s="39">
        <f t="shared" si="6"/>
        <v>1666.6666666666667</v>
      </c>
      <c r="S391" s="2" t="s">
        <v>897</v>
      </c>
      <c r="T391" s="1"/>
      <c r="U391" s="1"/>
      <c r="V391" s="1"/>
    </row>
    <row r="392" spans="1:22" ht="21" customHeight="1">
      <c r="A392" s="25">
        <v>244154</v>
      </c>
      <c r="B392" s="1" t="s">
        <v>7</v>
      </c>
      <c r="C392" s="1" t="s">
        <v>836</v>
      </c>
      <c r="D392" s="1" t="s">
        <v>874</v>
      </c>
      <c r="E392" s="1" t="s">
        <v>129</v>
      </c>
      <c r="F392" s="1" t="s">
        <v>5</v>
      </c>
      <c r="G392" s="6">
        <v>120000054516</v>
      </c>
      <c r="H392" s="1" t="s">
        <v>903</v>
      </c>
      <c r="I392" s="1" t="s">
        <v>904</v>
      </c>
      <c r="J392" s="1" t="s">
        <v>3827</v>
      </c>
      <c r="K392" s="16" t="s">
        <v>905</v>
      </c>
      <c r="L392" s="26">
        <v>19260</v>
      </c>
      <c r="M392" s="1" t="s">
        <v>422</v>
      </c>
      <c r="N392" s="41">
        <v>12</v>
      </c>
      <c r="O392" s="1" t="s">
        <v>4331</v>
      </c>
      <c r="P392" s="41">
        <v>2</v>
      </c>
      <c r="Q392" s="41">
        <v>14</v>
      </c>
      <c r="R392" s="39">
        <f t="shared" si="6"/>
        <v>1375.7142857142858</v>
      </c>
      <c r="S392" s="2" t="s">
        <v>3463</v>
      </c>
      <c r="T392" s="1"/>
      <c r="U392" s="1"/>
      <c r="V392" s="1"/>
    </row>
    <row r="393" spans="1:22" ht="21" customHeight="1">
      <c r="A393" s="25">
        <v>244154</v>
      </c>
      <c r="B393" s="1" t="s">
        <v>7</v>
      </c>
      <c r="C393" s="1" t="s">
        <v>836</v>
      </c>
      <c r="D393" s="1" t="s">
        <v>874</v>
      </c>
      <c r="E393" s="1" t="s">
        <v>129</v>
      </c>
      <c r="F393" s="1" t="s">
        <v>5</v>
      </c>
      <c r="G393" s="6">
        <v>120000048880</v>
      </c>
      <c r="H393" s="1" t="s">
        <v>872</v>
      </c>
      <c r="I393" s="1" t="s">
        <v>873</v>
      </c>
      <c r="J393" s="1" t="s">
        <v>3818</v>
      </c>
      <c r="K393" s="16" t="s">
        <v>4276</v>
      </c>
      <c r="L393" s="26">
        <v>17334</v>
      </c>
      <c r="M393" s="1" t="s">
        <v>3453</v>
      </c>
      <c r="N393" s="41">
        <v>12</v>
      </c>
      <c r="O393" s="1" t="s">
        <v>4331</v>
      </c>
      <c r="P393" s="41">
        <v>2</v>
      </c>
      <c r="Q393" s="41">
        <v>14</v>
      </c>
      <c r="R393" s="39">
        <f t="shared" si="6"/>
        <v>1238.1428571428571</v>
      </c>
      <c r="S393" s="2" t="s">
        <v>3454</v>
      </c>
      <c r="T393" s="1"/>
      <c r="U393" s="1"/>
      <c r="V393" s="1"/>
    </row>
    <row r="394" spans="1:22" ht="21" customHeight="1">
      <c r="A394" s="25">
        <v>244154</v>
      </c>
      <c r="B394" s="1" t="s">
        <v>7</v>
      </c>
      <c r="C394" s="1" t="s">
        <v>836</v>
      </c>
      <c r="D394" s="1" t="s">
        <v>874</v>
      </c>
      <c r="E394" s="1" t="s">
        <v>129</v>
      </c>
      <c r="F394" s="1" t="s">
        <v>5</v>
      </c>
      <c r="G394" s="6">
        <v>120000068982</v>
      </c>
      <c r="H394" s="1" t="s">
        <v>3540</v>
      </c>
      <c r="I394" s="1" t="s">
        <v>996</v>
      </c>
      <c r="J394" s="1" t="s">
        <v>3858</v>
      </c>
      <c r="K394" s="16" t="s">
        <v>997</v>
      </c>
      <c r="L394" s="26">
        <v>12840</v>
      </c>
      <c r="M394" s="1" t="s">
        <v>1094</v>
      </c>
      <c r="N394" s="41">
        <v>12</v>
      </c>
      <c r="O394" s="1" t="s">
        <v>4331</v>
      </c>
      <c r="P394" s="41">
        <v>0</v>
      </c>
      <c r="Q394" s="41">
        <v>12</v>
      </c>
      <c r="R394" s="39">
        <f t="shared" si="6"/>
        <v>1070</v>
      </c>
      <c r="S394" s="2" t="s">
        <v>3501</v>
      </c>
      <c r="T394" s="1"/>
      <c r="U394" s="1"/>
      <c r="V394" s="1"/>
    </row>
    <row r="395" spans="1:22" ht="21" customHeight="1">
      <c r="A395" s="25">
        <v>244154</v>
      </c>
      <c r="B395" s="1" t="s">
        <v>7</v>
      </c>
      <c r="C395" s="1" t="s">
        <v>836</v>
      </c>
      <c r="D395" s="1" t="s">
        <v>874</v>
      </c>
      <c r="E395" s="1" t="s">
        <v>129</v>
      </c>
      <c r="F395" s="1" t="s">
        <v>5</v>
      </c>
      <c r="G395" s="6">
        <v>120000030794</v>
      </c>
      <c r="H395" s="1" t="s">
        <v>846</v>
      </c>
      <c r="I395" s="1" t="s">
        <v>847</v>
      </c>
      <c r="J395" s="1" t="s">
        <v>3809</v>
      </c>
      <c r="K395" s="16" t="s">
        <v>4273</v>
      </c>
      <c r="L395" s="26">
        <v>10700</v>
      </c>
      <c r="M395" s="1" t="s">
        <v>1443</v>
      </c>
      <c r="N395" s="41">
        <v>1</v>
      </c>
      <c r="O395" s="1" t="s">
        <v>4332</v>
      </c>
      <c r="P395" s="41">
        <v>0</v>
      </c>
      <c r="Q395" s="41">
        <v>1</v>
      </c>
      <c r="R395" s="39">
        <f t="shared" si="6"/>
        <v>10700</v>
      </c>
      <c r="S395" s="2" t="s">
        <v>3445</v>
      </c>
      <c r="T395" s="1"/>
      <c r="U395" s="1"/>
      <c r="V395" s="1"/>
    </row>
    <row r="396" spans="1:22" ht="21" customHeight="1">
      <c r="A396" s="25">
        <v>244154</v>
      </c>
      <c r="B396" s="1" t="s">
        <v>7</v>
      </c>
      <c r="C396" s="1" t="s">
        <v>836</v>
      </c>
      <c r="D396" s="1" t="s">
        <v>874</v>
      </c>
      <c r="E396" s="1" t="s">
        <v>129</v>
      </c>
      <c r="F396" s="1" t="s">
        <v>5</v>
      </c>
      <c r="G396" s="6">
        <v>120000060571</v>
      </c>
      <c r="H396" s="1" t="s">
        <v>951</v>
      </c>
      <c r="I396" s="1" t="s">
        <v>952</v>
      </c>
      <c r="J396" s="1" t="s">
        <v>3845</v>
      </c>
      <c r="K396" s="16" t="s">
        <v>953</v>
      </c>
      <c r="L396" s="26">
        <v>12840</v>
      </c>
      <c r="M396" s="1" t="s">
        <v>447</v>
      </c>
      <c r="N396" s="41">
        <v>6</v>
      </c>
      <c r="O396" s="1" t="s">
        <v>4322</v>
      </c>
      <c r="P396" s="41">
        <v>1</v>
      </c>
      <c r="Q396" s="41">
        <v>7</v>
      </c>
      <c r="R396" s="39">
        <f t="shared" si="6"/>
        <v>1834.2857142857142</v>
      </c>
      <c r="S396" s="2" t="s">
        <v>3486</v>
      </c>
      <c r="T396" s="1"/>
      <c r="U396" s="1"/>
      <c r="V396" s="1"/>
    </row>
    <row r="397" spans="1:22" ht="21" customHeight="1">
      <c r="A397" s="25">
        <v>244154</v>
      </c>
      <c r="B397" s="1" t="s">
        <v>7</v>
      </c>
      <c r="C397" s="1" t="s">
        <v>836</v>
      </c>
      <c r="D397" s="1" t="s">
        <v>874</v>
      </c>
      <c r="E397" s="1" t="s">
        <v>129</v>
      </c>
      <c r="F397" s="1" t="s">
        <v>5</v>
      </c>
      <c r="G397" s="6">
        <v>120000060616</v>
      </c>
      <c r="H397" s="1" t="s">
        <v>962</v>
      </c>
      <c r="I397" s="1" t="s">
        <v>963</v>
      </c>
      <c r="J397" s="1" t="s">
        <v>3849</v>
      </c>
      <c r="K397" s="16" t="s">
        <v>964</v>
      </c>
      <c r="L397" s="26">
        <v>25680</v>
      </c>
      <c r="M397" s="1" t="s">
        <v>252</v>
      </c>
      <c r="N397" s="41">
        <v>12</v>
      </c>
      <c r="O397" s="1" t="s">
        <v>4331</v>
      </c>
      <c r="P397" s="41">
        <v>1</v>
      </c>
      <c r="Q397" s="41">
        <v>13</v>
      </c>
      <c r="R397" s="39">
        <f t="shared" si="6"/>
        <v>1975.3846153846155</v>
      </c>
      <c r="S397" s="2" t="s">
        <v>3491</v>
      </c>
      <c r="T397" s="1"/>
      <c r="U397" s="1"/>
      <c r="V397" s="1"/>
    </row>
    <row r="398" spans="1:22" ht="21" customHeight="1">
      <c r="A398" s="25">
        <v>244154</v>
      </c>
      <c r="B398" s="1" t="s">
        <v>7</v>
      </c>
      <c r="C398" s="1" t="s">
        <v>836</v>
      </c>
      <c r="D398" s="1" t="s">
        <v>874</v>
      </c>
      <c r="E398" s="1" t="s">
        <v>129</v>
      </c>
      <c r="F398" s="1" t="s">
        <v>5</v>
      </c>
      <c r="G398" s="6">
        <v>120000059109</v>
      </c>
      <c r="H398" s="1" t="s">
        <v>926</v>
      </c>
      <c r="I398" s="1" t="s">
        <v>927</v>
      </c>
      <c r="J398" s="1" t="s">
        <v>3835</v>
      </c>
      <c r="K398" s="16" t="s">
        <v>4284</v>
      </c>
      <c r="L398" s="26">
        <v>44298</v>
      </c>
      <c r="M398" s="1" t="s">
        <v>3471</v>
      </c>
      <c r="N398" s="41">
        <v>12</v>
      </c>
      <c r="O398" s="1" t="s">
        <v>4331</v>
      </c>
      <c r="P398" s="41">
        <v>2</v>
      </c>
      <c r="Q398" s="41">
        <v>14</v>
      </c>
      <c r="R398" s="39">
        <f t="shared" si="6"/>
        <v>3164.1428571428573</v>
      </c>
      <c r="S398" s="2" t="s">
        <v>3472</v>
      </c>
      <c r="T398" s="1"/>
      <c r="U398" s="1"/>
      <c r="V398" s="1"/>
    </row>
    <row r="399" spans="1:22" ht="21" customHeight="1">
      <c r="A399" s="25">
        <v>244154</v>
      </c>
      <c r="B399" s="1" t="s">
        <v>7</v>
      </c>
      <c r="C399" s="1" t="s">
        <v>836</v>
      </c>
      <c r="D399" s="1" t="s">
        <v>874</v>
      </c>
      <c r="E399" s="1" t="s">
        <v>129</v>
      </c>
      <c r="F399" s="1" t="s">
        <v>5</v>
      </c>
      <c r="G399" s="6">
        <v>120000048421</v>
      </c>
      <c r="H399" s="1" t="s">
        <v>870</v>
      </c>
      <c r="I399" s="1" t="s">
        <v>871</v>
      </c>
      <c r="J399" s="1" t="s">
        <v>3817</v>
      </c>
      <c r="K399" s="16" t="s">
        <v>4283</v>
      </c>
      <c r="L399" s="26">
        <v>42693</v>
      </c>
      <c r="M399" s="1" t="s">
        <v>4207</v>
      </c>
      <c r="N399" s="41">
        <v>12</v>
      </c>
      <c r="O399" s="1" t="s">
        <v>4331</v>
      </c>
      <c r="P399" s="41">
        <v>0</v>
      </c>
      <c r="Q399" s="41">
        <v>12</v>
      </c>
      <c r="R399" s="39">
        <f t="shared" si="6"/>
        <v>3557.75</v>
      </c>
      <c r="S399" s="2" t="s">
        <v>3452</v>
      </c>
      <c r="T399" s="1"/>
      <c r="U399" s="1"/>
      <c r="V399" s="1"/>
    </row>
    <row r="400" spans="1:22" ht="21" customHeight="1">
      <c r="A400" s="25">
        <v>244154</v>
      </c>
      <c r="B400" s="1" t="s">
        <v>7</v>
      </c>
      <c r="C400" s="1" t="s">
        <v>836</v>
      </c>
      <c r="D400" s="1" t="s">
        <v>874</v>
      </c>
      <c r="E400" s="1" t="s">
        <v>129</v>
      </c>
      <c r="F400" s="1" t="s">
        <v>5</v>
      </c>
      <c r="G400" s="6">
        <v>120000004931</v>
      </c>
      <c r="H400" s="1" t="s">
        <v>837</v>
      </c>
      <c r="I400" s="1" t="s">
        <v>838</v>
      </c>
      <c r="J400" s="1" t="s">
        <v>839</v>
      </c>
      <c r="K400" s="16" t="s">
        <v>840</v>
      </c>
      <c r="L400" s="26">
        <v>20544</v>
      </c>
      <c r="M400" s="1" t="s">
        <v>543</v>
      </c>
      <c r="N400" s="41">
        <v>6</v>
      </c>
      <c r="O400" s="1" t="s">
        <v>4322</v>
      </c>
      <c r="P400" s="41">
        <v>1</v>
      </c>
      <c r="Q400" s="41">
        <v>7</v>
      </c>
      <c r="R400" s="39">
        <f t="shared" si="6"/>
        <v>2934.8571428571427</v>
      </c>
      <c r="S400" s="2" t="s">
        <v>3441</v>
      </c>
      <c r="T400" s="1"/>
      <c r="U400" s="1"/>
      <c r="V400" s="1"/>
    </row>
    <row r="401" spans="1:22" ht="21" customHeight="1">
      <c r="A401" s="25">
        <v>244154</v>
      </c>
      <c r="B401" s="1" t="s">
        <v>7</v>
      </c>
      <c r="C401" s="1" t="s">
        <v>836</v>
      </c>
      <c r="D401" s="1" t="s">
        <v>874</v>
      </c>
      <c r="E401" s="1" t="s">
        <v>129</v>
      </c>
      <c r="F401" s="1" t="s">
        <v>5</v>
      </c>
      <c r="G401" s="6">
        <v>120000030658</v>
      </c>
      <c r="H401" s="1" t="s">
        <v>843</v>
      </c>
      <c r="I401" s="1" t="s">
        <v>844</v>
      </c>
      <c r="J401" s="1" t="s">
        <v>3808</v>
      </c>
      <c r="K401" s="16" t="s">
        <v>845</v>
      </c>
      <c r="L401" s="26">
        <v>17976</v>
      </c>
      <c r="M401" s="1" t="s">
        <v>2695</v>
      </c>
      <c r="N401" s="41">
        <v>6</v>
      </c>
      <c r="O401" s="1" t="s">
        <v>4322</v>
      </c>
      <c r="P401" s="41">
        <v>1</v>
      </c>
      <c r="Q401" s="41">
        <v>7</v>
      </c>
      <c r="R401" s="39">
        <f t="shared" si="6"/>
        <v>2568</v>
      </c>
      <c r="S401" s="2" t="s">
        <v>3444</v>
      </c>
      <c r="T401" s="1"/>
      <c r="U401" s="1"/>
      <c r="V401" s="1"/>
    </row>
    <row r="402" spans="1:22" ht="21" customHeight="1">
      <c r="A402" s="25">
        <v>244154</v>
      </c>
      <c r="B402" s="1" t="s">
        <v>7</v>
      </c>
      <c r="C402" s="1" t="s">
        <v>836</v>
      </c>
      <c r="D402" s="1" t="s">
        <v>874</v>
      </c>
      <c r="E402" s="1" t="s">
        <v>129</v>
      </c>
      <c r="F402" s="1" t="s">
        <v>5</v>
      </c>
      <c r="G402" s="6">
        <v>120000062044</v>
      </c>
      <c r="H402" s="1" t="s">
        <v>968</v>
      </c>
      <c r="I402" s="1" t="s">
        <v>968</v>
      </c>
      <c r="J402" s="1" t="s">
        <v>3851</v>
      </c>
      <c r="K402" s="16" t="s">
        <v>4279</v>
      </c>
      <c r="L402" s="26">
        <v>20000</v>
      </c>
      <c r="M402" s="1" t="s">
        <v>1875</v>
      </c>
      <c r="N402" s="41">
        <v>12</v>
      </c>
      <c r="O402" s="1" t="s">
        <v>4331</v>
      </c>
      <c r="P402" s="41">
        <v>2</v>
      </c>
      <c r="Q402" s="41">
        <v>14</v>
      </c>
      <c r="R402" s="39">
        <f t="shared" si="6"/>
        <v>1428.5714285714287</v>
      </c>
      <c r="S402" s="2" t="s">
        <v>3493</v>
      </c>
      <c r="T402" s="1"/>
      <c r="U402" s="1"/>
      <c r="V402" s="1"/>
    </row>
    <row r="403" spans="1:22" ht="21" customHeight="1">
      <c r="A403" s="25">
        <v>244154</v>
      </c>
      <c r="B403" s="1" t="s">
        <v>7</v>
      </c>
      <c r="C403" s="1" t="s">
        <v>836</v>
      </c>
      <c r="D403" s="1" t="s">
        <v>874</v>
      </c>
      <c r="E403" s="1" t="s">
        <v>129</v>
      </c>
      <c r="F403" s="1" t="s">
        <v>5</v>
      </c>
      <c r="G403" s="6">
        <v>120000059328</v>
      </c>
      <c r="H403" s="1" t="s">
        <v>935</v>
      </c>
      <c r="I403" s="1" t="s">
        <v>936</v>
      </c>
      <c r="J403" s="1" t="s">
        <v>3839</v>
      </c>
      <c r="K403" s="16" t="s">
        <v>937</v>
      </c>
      <c r="L403" s="26">
        <v>25680</v>
      </c>
      <c r="M403" s="1" t="s">
        <v>553</v>
      </c>
      <c r="N403" s="41">
        <v>12</v>
      </c>
      <c r="O403" s="1" t="s">
        <v>4331</v>
      </c>
      <c r="P403" s="41">
        <v>2</v>
      </c>
      <c r="Q403" s="41">
        <v>14</v>
      </c>
      <c r="R403" s="39">
        <f t="shared" si="6"/>
        <v>1834.2857142857142</v>
      </c>
      <c r="S403" s="2" t="s">
        <v>3478</v>
      </c>
      <c r="T403" s="1"/>
      <c r="U403" s="1"/>
      <c r="V403" s="1"/>
    </row>
    <row r="404" spans="1:22" ht="21" customHeight="1">
      <c r="A404" s="25">
        <v>244154</v>
      </c>
      <c r="B404" s="1" t="s">
        <v>7</v>
      </c>
      <c r="C404" s="1" t="s">
        <v>836</v>
      </c>
      <c r="D404" s="1" t="s">
        <v>874</v>
      </c>
      <c r="E404" s="1" t="s">
        <v>129</v>
      </c>
      <c r="F404" s="1" t="s">
        <v>5</v>
      </c>
      <c r="G404" s="6">
        <v>120000054677</v>
      </c>
      <c r="H404" s="1" t="s">
        <v>906</v>
      </c>
      <c r="I404" s="1" t="s">
        <v>907</v>
      </c>
      <c r="J404" s="1" t="s">
        <v>3828</v>
      </c>
      <c r="K404" s="16" t="s">
        <v>908</v>
      </c>
      <c r="L404" s="26">
        <v>19260</v>
      </c>
      <c r="M404" s="1" t="s">
        <v>422</v>
      </c>
      <c r="N404" s="41">
        <v>12</v>
      </c>
      <c r="O404" s="1" t="s">
        <v>4331</v>
      </c>
      <c r="P404" s="41">
        <v>2</v>
      </c>
      <c r="Q404" s="41">
        <v>14</v>
      </c>
      <c r="R404" s="39">
        <f t="shared" si="6"/>
        <v>1375.7142857142858</v>
      </c>
      <c r="S404" s="2" t="s">
        <v>3464</v>
      </c>
      <c r="T404" s="1"/>
      <c r="U404" s="1"/>
      <c r="V404" s="1"/>
    </row>
    <row r="405" spans="1:22" ht="21" customHeight="1">
      <c r="A405" s="25">
        <v>244154</v>
      </c>
      <c r="B405" s="1" t="s">
        <v>7</v>
      </c>
      <c r="C405" s="1" t="s">
        <v>836</v>
      </c>
      <c r="D405" s="1" t="s">
        <v>874</v>
      </c>
      <c r="E405" s="1" t="s">
        <v>129</v>
      </c>
      <c r="F405" s="1" t="s">
        <v>5</v>
      </c>
      <c r="G405" s="6">
        <v>120000068459</v>
      </c>
      <c r="H405" s="1" t="s">
        <v>3539</v>
      </c>
      <c r="I405" s="1" t="s">
        <v>993</v>
      </c>
      <c r="J405" s="1" t="s">
        <v>3857</v>
      </c>
      <c r="K405" s="16" t="s">
        <v>994</v>
      </c>
      <c r="L405" s="26">
        <v>19260</v>
      </c>
      <c r="M405" s="1" t="s">
        <v>422</v>
      </c>
      <c r="N405" s="41">
        <v>12</v>
      </c>
      <c r="O405" s="1" t="s">
        <v>4331</v>
      </c>
      <c r="P405" s="41">
        <v>2</v>
      </c>
      <c r="Q405" s="41">
        <v>14</v>
      </c>
      <c r="R405" s="39">
        <f t="shared" si="6"/>
        <v>1375.7142857142858</v>
      </c>
      <c r="S405" s="2" t="s">
        <v>995</v>
      </c>
      <c r="T405" s="1"/>
      <c r="U405" s="1"/>
      <c r="V405" s="1"/>
    </row>
    <row r="406" spans="1:22" ht="21" customHeight="1">
      <c r="A406" s="25">
        <v>244154</v>
      </c>
      <c r="B406" s="1" t="s">
        <v>7</v>
      </c>
      <c r="C406" s="1" t="s">
        <v>836</v>
      </c>
      <c r="D406" s="1" t="s">
        <v>874</v>
      </c>
      <c r="E406" s="1" t="s">
        <v>129</v>
      </c>
      <c r="F406" s="1" t="s">
        <v>5</v>
      </c>
      <c r="G406" s="6">
        <v>120000068459</v>
      </c>
      <c r="H406" s="1" t="s">
        <v>3538</v>
      </c>
      <c r="I406" s="1" t="s">
        <v>990</v>
      </c>
      <c r="J406" s="1" t="s">
        <v>3856</v>
      </c>
      <c r="K406" s="16" t="s">
        <v>991</v>
      </c>
      <c r="L406" s="26">
        <v>19260</v>
      </c>
      <c r="M406" s="1" t="s">
        <v>422</v>
      </c>
      <c r="N406" s="41">
        <v>12</v>
      </c>
      <c r="O406" s="1" t="s">
        <v>4331</v>
      </c>
      <c r="P406" s="41">
        <v>2</v>
      </c>
      <c r="Q406" s="41">
        <v>14</v>
      </c>
      <c r="R406" s="39">
        <f t="shared" si="6"/>
        <v>1375.7142857142858</v>
      </c>
      <c r="S406" s="2" t="s">
        <v>992</v>
      </c>
      <c r="T406" s="1"/>
      <c r="U406" s="1"/>
      <c r="V406" s="1"/>
    </row>
    <row r="407" spans="1:22" ht="21" customHeight="1">
      <c r="A407" s="25">
        <v>244154</v>
      </c>
      <c r="B407" s="1" t="s">
        <v>7</v>
      </c>
      <c r="C407" s="1" t="s">
        <v>836</v>
      </c>
      <c r="D407" s="1" t="s">
        <v>874</v>
      </c>
      <c r="E407" s="1" t="s">
        <v>129</v>
      </c>
      <c r="F407" s="1" t="s">
        <v>5</v>
      </c>
      <c r="G407" s="6">
        <v>120000004940</v>
      </c>
      <c r="H407" s="1" t="s">
        <v>841</v>
      </c>
      <c r="I407" s="1" t="s">
        <v>842</v>
      </c>
      <c r="J407" s="1" t="s">
        <v>3807</v>
      </c>
      <c r="K407" s="16" t="s">
        <v>4275</v>
      </c>
      <c r="L407" s="26">
        <v>13482</v>
      </c>
      <c r="M407" s="1" t="s">
        <v>3442</v>
      </c>
      <c r="N407" s="41">
        <v>6</v>
      </c>
      <c r="O407" s="1" t="s">
        <v>4322</v>
      </c>
      <c r="P407" s="41">
        <v>0</v>
      </c>
      <c r="Q407" s="41">
        <v>6</v>
      </c>
      <c r="R407" s="39">
        <f t="shared" si="6"/>
        <v>2247</v>
      </c>
      <c r="S407" s="2" t="s">
        <v>3443</v>
      </c>
      <c r="T407" s="1"/>
      <c r="U407" s="1"/>
      <c r="V407" s="1"/>
    </row>
    <row r="408" spans="1:22" ht="21" customHeight="1">
      <c r="A408" s="25">
        <v>244154</v>
      </c>
      <c r="B408" s="1" t="s">
        <v>7</v>
      </c>
      <c r="C408" s="1" t="s">
        <v>836</v>
      </c>
      <c r="D408" s="1" t="s">
        <v>874</v>
      </c>
      <c r="E408" s="1" t="s">
        <v>129</v>
      </c>
      <c r="F408" s="1" t="s">
        <v>5</v>
      </c>
      <c r="G408" s="6">
        <v>120000051130</v>
      </c>
      <c r="H408" s="1" t="s">
        <v>887</v>
      </c>
      <c r="I408" s="1" t="s">
        <v>888</v>
      </c>
      <c r="J408" s="1" t="s">
        <v>3822</v>
      </c>
      <c r="K408" s="16" t="s">
        <v>889</v>
      </c>
      <c r="L408" s="26">
        <v>12840</v>
      </c>
      <c r="M408" s="1" t="s">
        <v>1094</v>
      </c>
      <c r="N408" s="41">
        <v>12</v>
      </c>
      <c r="O408" s="1" t="s">
        <v>4331</v>
      </c>
      <c r="P408" s="41">
        <v>0</v>
      </c>
      <c r="Q408" s="41">
        <v>12</v>
      </c>
      <c r="R408" s="39">
        <f t="shared" si="6"/>
        <v>1070</v>
      </c>
      <c r="S408" s="2" t="s">
        <v>3459</v>
      </c>
      <c r="T408" s="1"/>
      <c r="U408" s="1"/>
      <c r="V408" s="1"/>
    </row>
    <row r="409" spans="1:22" ht="21" customHeight="1">
      <c r="A409" s="25">
        <v>244154</v>
      </c>
      <c r="B409" s="1" t="s">
        <v>7</v>
      </c>
      <c r="C409" s="1" t="s">
        <v>836</v>
      </c>
      <c r="D409" s="1" t="s">
        <v>874</v>
      </c>
      <c r="E409" s="1" t="s">
        <v>129</v>
      </c>
      <c r="F409" s="1" t="s">
        <v>5</v>
      </c>
      <c r="G409" s="6">
        <v>120000054947</v>
      </c>
      <c r="H409" s="1" t="s">
        <v>909</v>
      </c>
      <c r="I409" s="1" t="s">
        <v>910</v>
      </c>
      <c r="J409" s="1" t="s">
        <v>3829</v>
      </c>
      <c r="K409" s="16" t="s">
        <v>911</v>
      </c>
      <c r="L409" s="26">
        <v>19260</v>
      </c>
      <c r="M409" s="1" t="s">
        <v>422</v>
      </c>
      <c r="N409" s="41">
        <v>12</v>
      </c>
      <c r="O409" s="1" t="s">
        <v>4331</v>
      </c>
      <c r="P409" s="41">
        <v>2</v>
      </c>
      <c r="Q409" s="41">
        <v>14</v>
      </c>
      <c r="R409" s="39">
        <f t="shared" si="6"/>
        <v>1375.7142857142858</v>
      </c>
      <c r="S409" s="2" t="s">
        <v>3465</v>
      </c>
      <c r="T409" s="1"/>
      <c r="U409" s="1"/>
      <c r="V409" s="1"/>
    </row>
    <row r="410" spans="1:22" ht="21" customHeight="1">
      <c r="A410" s="25">
        <v>244154</v>
      </c>
      <c r="B410" s="1" t="s">
        <v>7</v>
      </c>
      <c r="C410" s="1" t="s">
        <v>836</v>
      </c>
      <c r="D410" s="1" t="s">
        <v>874</v>
      </c>
      <c r="E410" s="1" t="s">
        <v>129</v>
      </c>
      <c r="F410" s="1" t="s">
        <v>5</v>
      </c>
      <c r="G410" s="6">
        <v>120000050756</v>
      </c>
      <c r="H410" s="1" t="s">
        <v>879</v>
      </c>
      <c r="I410" s="1" t="s">
        <v>880</v>
      </c>
      <c r="J410" s="1" t="s">
        <v>3819</v>
      </c>
      <c r="K410" s="16" t="s">
        <v>881</v>
      </c>
      <c r="L410" s="26">
        <v>12840</v>
      </c>
      <c r="M410" s="1" t="s">
        <v>1094</v>
      </c>
      <c r="N410" s="41">
        <v>12</v>
      </c>
      <c r="O410" s="1" t="s">
        <v>4331</v>
      </c>
      <c r="P410" s="41">
        <v>0</v>
      </c>
      <c r="Q410" s="41">
        <v>12</v>
      </c>
      <c r="R410" s="39">
        <f t="shared" si="6"/>
        <v>1070</v>
      </c>
      <c r="S410" s="2" t="s">
        <v>3456</v>
      </c>
      <c r="T410" s="1"/>
      <c r="U410" s="1"/>
      <c r="V410" s="1"/>
    </row>
    <row r="411" spans="1:22" ht="21" customHeight="1">
      <c r="A411" s="25">
        <v>244154</v>
      </c>
      <c r="B411" s="1" t="s">
        <v>7</v>
      </c>
      <c r="C411" s="1" t="s">
        <v>836</v>
      </c>
      <c r="D411" s="1" t="s">
        <v>874</v>
      </c>
      <c r="E411" s="1" t="s">
        <v>129</v>
      </c>
      <c r="F411" s="1" t="s">
        <v>5</v>
      </c>
      <c r="G411" s="6">
        <v>120000048881</v>
      </c>
      <c r="H411" s="1" t="s">
        <v>875</v>
      </c>
      <c r="I411" s="1" t="s">
        <v>876</v>
      </c>
      <c r="J411" s="1" t="s">
        <v>877</v>
      </c>
      <c r="K411" s="16" t="s">
        <v>878</v>
      </c>
      <c r="L411" s="26">
        <v>10000</v>
      </c>
      <c r="M411" s="1" t="s">
        <v>489</v>
      </c>
      <c r="N411" s="41">
        <v>12</v>
      </c>
      <c r="O411" s="1" t="s">
        <v>4331</v>
      </c>
      <c r="P411" s="41">
        <v>2</v>
      </c>
      <c r="Q411" s="41">
        <v>14</v>
      </c>
      <c r="R411" s="39">
        <f t="shared" si="6"/>
        <v>714.28571428571433</v>
      </c>
      <c r="S411" s="2" t="s">
        <v>3455</v>
      </c>
      <c r="T411" s="1"/>
      <c r="U411" s="1"/>
      <c r="V411" s="1"/>
    </row>
    <row r="412" spans="1:22" ht="21" customHeight="1">
      <c r="A412" s="25">
        <v>244154</v>
      </c>
      <c r="B412" s="1" t="s">
        <v>7</v>
      </c>
      <c r="C412" s="1" t="s">
        <v>836</v>
      </c>
      <c r="D412" s="1" t="s">
        <v>874</v>
      </c>
      <c r="E412" s="1" t="s">
        <v>129</v>
      </c>
      <c r="F412" s="1" t="s">
        <v>5</v>
      </c>
      <c r="G412" s="6">
        <v>120000030898</v>
      </c>
      <c r="H412" s="1" t="s">
        <v>851</v>
      </c>
      <c r="I412" s="1" t="s">
        <v>852</v>
      </c>
      <c r="J412" s="1" t="s">
        <v>3812</v>
      </c>
      <c r="K412" s="16" t="s">
        <v>853</v>
      </c>
      <c r="L412" s="26">
        <v>19260</v>
      </c>
      <c r="M412" s="1" t="s">
        <v>520</v>
      </c>
      <c r="N412" s="41">
        <v>12</v>
      </c>
      <c r="O412" s="1" t="s">
        <v>4331</v>
      </c>
      <c r="P412" s="41">
        <v>3</v>
      </c>
      <c r="Q412" s="41">
        <v>15</v>
      </c>
      <c r="R412" s="39">
        <f t="shared" si="6"/>
        <v>1284</v>
      </c>
      <c r="S412" s="2" t="s">
        <v>854</v>
      </c>
      <c r="T412" s="1"/>
      <c r="U412" s="1"/>
      <c r="V412" s="1"/>
    </row>
    <row r="413" spans="1:22" ht="21" customHeight="1">
      <c r="A413" s="25">
        <v>244154</v>
      </c>
      <c r="B413" s="1" t="s">
        <v>7</v>
      </c>
      <c r="C413" s="1" t="s">
        <v>836</v>
      </c>
      <c r="D413" s="1" t="s">
        <v>874</v>
      </c>
      <c r="E413" s="1" t="s">
        <v>129</v>
      </c>
      <c r="F413" s="1" t="s">
        <v>5</v>
      </c>
      <c r="G413" s="6">
        <v>120000051129</v>
      </c>
      <c r="H413" s="1" t="s">
        <v>885</v>
      </c>
      <c r="I413" s="1" t="s">
        <v>886</v>
      </c>
      <c r="J413" s="1" t="s">
        <v>3821</v>
      </c>
      <c r="K413" s="16" t="s">
        <v>884</v>
      </c>
      <c r="L413" s="26">
        <v>12840</v>
      </c>
      <c r="M413" s="1" t="s">
        <v>1094</v>
      </c>
      <c r="N413" s="41">
        <v>12</v>
      </c>
      <c r="O413" s="1" t="s">
        <v>4331</v>
      </c>
      <c r="P413" s="41">
        <v>0</v>
      </c>
      <c r="Q413" s="41">
        <v>12</v>
      </c>
      <c r="R413" s="39">
        <f t="shared" si="6"/>
        <v>1070</v>
      </c>
      <c r="S413" s="2" t="s">
        <v>3458</v>
      </c>
      <c r="T413" s="1"/>
      <c r="U413" s="1"/>
      <c r="V413" s="1"/>
    </row>
    <row r="414" spans="1:22" ht="21" customHeight="1">
      <c r="A414" s="25">
        <v>244154</v>
      </c>
      <c r="B414" s="1" t="s">
        <v>7</v>
      </c>
      <c r="C414" s="1" t="s">
        <v>836</v>
      </c>
      <c r="D414" s="1" t="s">
        <v>874</v>
      </c>
      <c r="E414" s="1" t="s">
        <v>129</v>
      </c>
      <c r="F414" s="1" t="s">
        <v>5</v>
      </c>
      <c r="G414" s="6">
        <v>120000051128</v>
      </c>
      <c r="H414" s="1" t="s">
        <v>882</v>
      </c>
      <c r="I414" s="1" t="s">
        <v>883</v>
      </c>
      <c r="J414" s="1" t="s">
        <v>3820</v>
      </c>
      <c r="K414" s="16" t="s">
        <v>884</v>
      </c>
      <c r="L414" s="26">
        <v>12840</v>
      </c>
      <c r="M414" s="1" t="s">
        <v>1094</v>
      </c>
      <c r="N414" s="41">
        <v>12</v>
      </c>
      <c r="O414" s="1" t="s">
        <v>4331</v>
      </c>
      <c r="P414" s="41">
        <v>0</v>
      </c>
      <c r="Q414" s="41">
        <v>12</v>
      </c>
      <c r="R414" s="39">
        <f t="shared" si="6"/>
        <v>1070</v>
      </c>
      <c r="S414" s="2" t="s">
        <v>3457</v>
      </c>
      <c r="T414" s="1"/>
      <c r="U414" s="1"/>
      <c r="V414" s="1"/>
    </row>
    <row r="415" spans="1:22" ht="21" customHeight="1">
      <c r="A415" s="25">
        <v>244154</v>
      </c>
      <c r="B415" s="1" t="s">
        <v>7</v>
      </c>
      <c r="C415" s="1" t="s">
        <v>836</v>
      </c>
      <c r="D415" s="1" t="s">
        <v>874</v>
      </c>
      <c r="E415" s="1" t="s">
        <v>129</v>
      </c>
      <c r="F415" s="1" t="s">
        <v>5</v>
      </c>
      <c r="G415" s="6">
        <v>120000059616</v>
      </c>
      <c r="H415" s="1" t="s">
        <v>938</v>
      </c>
      <c r="I415" s="1" t="s">
        <v>939</v>
      </c>
      <c r="J415" s="1" t="s">
        <v>3840</v>
      </c>
      <c r="K415" s="16" t="s">
        <v>940</v>
      </c>
      <c r="L415" s="26">
        <v>12840</v>
      </c>
      <c r="M415" s="1" t="s">
        <v>1603</v>
      </c>
      <c r="N415" s="41">
        <v>12</v>
      </c>
      <c r="O415" s="1" t="s">
        <v>4331</v>
      </c>
      <c r="P415" s="41">
        <v>2</v>
      </c>
      <c r="Q415" s="41">
        <v>14</v>
      </c>
      <c r="R415" s="39">
        <f t="shared" si="6"/>
        <v>917.14285714285711</v>
      </c>
      <c r="S415" s="2" t="s">
        <v>3479</v>
      </c>
      <c r="T415" s="1"/>
      <c r="U415" s="1"/>
      <c r="V415" s="1"/>
    </row>
    <row r="416" spans="1:22" ht="21" customHeight="1">
      <c r="A416" s="25">
        <v>244154</v>
      </c>
      <c r="B416" s="1" t="s">
        <v>7</v>
      </c>
      <c r="C416" s="1" t="s">
        <v>836</v>
      </c>
      <c r="D416" s="1" t="s">
        <v>874</v>
      </c>
      <c r="E416" s="1" t="s">
        <v>129</v>
      </c>
      <c r="F416" s="1" t="s">
        <v>5</v>
      </c>
      <c r="G416" s="6">
        <v>120000059063</v>
      </c>
      <c r="H416" s="1" t="s">
        <v>923</v>
      </c>
      <c r="I416" s="1" t="s">
        <v>924</v>
      </c>
      <c r="J416" s="1" t="s">
        <v>3834</v>
      </c>
      <c r="K416" s="16" t="s">
        <v>925</v>
      </c>
      <c r="L416" s="26">
        <v>12840</v>
      </c>
      <c r="M416" s="1" t="s">
        <v>1603</v>
      </c>
      <c r="N416" s="41">
        <v>12</v>
      </c>
      <c r="O416" s="1" t="s">
        <v>4331</v>
      </c>
      <c r="P416" s="41">
        <v>2</v>
      </c>
      <c r="Q416" s="41">
        <v>14</v>
      </c>
      <c r="R416" s="39">
        <f t="shared" si="6"/>
        <v>917.14285714285711</v>
      </c>
      <c r="S416" s="2" t="s">
        <v>3470</v>
      </c>
      <c r="T416" s="1"/>
      <c r="U416" s="1"/>
      <c r="V416" s="1"/>
    </row>
    <row r="417" spans="1:23" ht="21" customHeight="1">
      <c r="A417" s="25">
        <v>244154</v>
      </c>
      <c r="B417" s="1" t="s">
        <v>7</v>
      </c>
      <c r="C417" s="1" t="s">
        <v>836</v>
      </c>
      <c r="D417" s="1" t="s">
        <v>874</v>
      </c>
      <c r="E417" s="1" t="s">
        <v>129</v>
      </c>
      <c r="F417" s="1" t="s">
        <v>5</v>
      </c>
      <c r="G417" s="6">
        <v>120000059744</v>
      </c>
      <c r="H417" s="1" t="s">
        <v>943</v>
      </c>
      <c r="I417" s="1" t="s">
        <v>944</v>
      </c>
      <c r="J417" s="1" t="s">
        <v>3842</v>
      </c>
      <c r="K417" s="16" t="s">
        <v>945</v>
      </c>
      <c r="L417" s="26">
        <v>10272</v>
      </c>
      <c r="M417" s="1" t="s">
        <v>483</v>
      </c>
      <c r="N417" s="41">
        <v>6</v>
      </c>
      <c r="O417" s="1" t="s">
        <v>4322</v>
      </c>
      <c r="P417" s="41">
        <v>1</v>
      </c>
      <c r="Q417" s="41">
        <v>7</v>
      </c>
      <c r="R417" s="39">
        <f t="shared" si="6"/>
        <v>1467.4285714285713</v>
      </c>
      <c r="S417" s="2" t="s">
        <v>3481</v>
      </c>
      <c r="T417" s="1"/>
      <c r="U417" s="1"/>
      <c r="V417" s="1"/>
    </row>
    <row r="418" spans="1:23" ht="21" customHeight="1">
      <c r="A418" s="25">
        <v>244154</v>
      </c>
      <c r="B418" s="1" t="s">
        <v>7</v>
      </c>
      <c r="C418" s="1" t="s">
        <v>59</v>
      </c>
      <c r="D418" s="1" t="s">
        <v>713</v>
      </c>
      <c r="E418" s="1" t="s">
        <v>129</v>
      </c>
      <c r="F418" s="1" t="s">
        <v>5</v>
      </c>
      <c r="G418" s="6">
        <v>120000062493</v>
      </c>
      <c r="H418" s="1" t="s">
        <v>698</v>
      </c>
      <c r="I418" s="1" t="s">
        <v>699</v>
      </c>
      <c r="J418" s="1" t="s">
        <v>3796</v>
      </c>
      <c r="K418" s="16" t="s">
        <v>700</v>
      </c>
      <c r="L418" s="26">
        <v>24000</v>
      </c>
      <c r="M418" s="1" t="s">
        <v>813</v>
      </c>
      <c r="N418" s="41">
        <v>6</v>
      </c>
      <c r="O418" s="1" t="s">
        <v>4322</v>
      </c>
      <c r="P418" s="41">
        <v>1</v>
      </c>
      <c r="Q418" s="41">
        <v>7</v>
      </c>
      <c r="R418" s="39">
        <f t="shared" si="6"/>
        <v>3428.5714285714284</v>
      </c>
      <c r="S418" s="2" t="s">
        <v>814</v>
      </c>
      <c r="T418" s="1"/>
      <c r="U418" s="1"/>
      <c r="V418" s="1"/>
    </row>
    <row r="419" spans="1:23" ht="21" customHeight="1">
      <c r="A419" s="25">
        <v>244154</v>
      </c>
      <c r="B419" s="1" t="s">
        <v>7</v>
      </c>
      <c r="C419" s="1" t="s">
        <v>59</v>
      </c>
      <c r="D419" s="1" t="s">
        <v>713</v>
      </c>
      <c r="E419" s="1" t="s">
        <v>129</v>
      </c>
      <c r="F419" s="1" t="s">
        <v>5</v>
      </c>
      <c r="G419" s="6">
        <v>120000065853</v>
      </c>
      <c r="H419" s="1" t="s">
        <v>744</v>
      </c>
      <c r="I419" s="1" t="s">
        <v>745</v>
      </c>
      <c r="J419" s="1" t="s">
        <v>746</v>
      </c>
      <c r="K419" s="16" t="s">
        <v>747</v>
      </c>
      <c r="L419" s="26">
        <v>15408</v>
      </c>
      <c r="M419" s="1" t="s">
        <v>832</v>
      </c>
      <c r="N419" s="41">
        <v>12</v>
      </c>
      <c r="O419" s="1" t="s">
        <v>4331</v>
      </c>
      <c r="P419" s="41">
        <v>2</v>
      </c>
      <c r="Q419" s="41">
        <v>14</v>
      </c>
      <c r="R419" s="39">
        <f t="shared" si="6"/>
        <v>1100.5714285714287</v>
      </c>
      <c r="S419" s="2" t="s">
        <v>833</v>
      </c>
      <c r="T419" s="1"/>
      <c r="U419" s="1"/>
      <c r="V419" s="1"/>
      <c r="W419" s="1"/>
    </row>
    <row r="420" spans="1:23" ht="21" customHeight="1">
      <c r="A420" s="25">
        <v>244154</v>
      </c>
      <c r="B420" s="1" t="s">
        <v>7</v>
      </c>
      <c r="C420" s="1" t="s">
        <v>59</v>
      </c>
      <c r="D420" s="1" t="s">
        <v>713</v>
      </c>
      <c r="E420" s="1" t="s">
        <v>129</v>
      </c>
      <c r="F420" s="1" t="s">
        <v>5</v>
      </c>
      <c r="G420" s="6">
        <v>120000065155</v>
      </c>
      <c r="H420" s="1" t="s">
        <v>738</v>
      </c>
      <c r="I420" s="1" t="s">
        <v>739</v>
      </c>
      <c r="J420" s="1" t="s">
        <v>3805</v>
      </c>
      <c r="K420" s="16" t="s">
        <v>740</v>
      </c>
      <c r="L420" s="26">
        <v>12840</v>
      </c>
      <c r="M420" s="1" t="s">
        <v>4204</v>
      </c>
      <c r="N420" s="41">
        <v>12</v>
      </c>
      <c r="O420" s="1" t="s">
        <v>4331</v>
      </c>
      <c r="P420" s="41">
        <v>2</v>
      </c>
      <c r="Q420" s="41">
        <v>14</v>
      </c>
      <c r="R420" s="39">
        <f t="shared" si="6"/>
        <v>917.14285714285711</v>
      </c>
      <c r="S420" s="2" t="s">
        <v>830</v>
      </c>
      <c r="T420" s="1"/>
      <c r="U420" s="1"/>
      <c r="V420" s="1"/>
      <c r="W420" s="1"/>
    </row>
    <row r="421" spans="1:23" ht="21" customHeight="1">
      <c r="A421" s="25">
        <v>244154</v>
      </c>
      <c r="B421" s="1" t="s">
        <v>7</v>
      </c>
      <c r="C421" s="1" t="s">
        <v>59</v>
      </c>
      <c r="D421" s="1" t="s">
        <v>713</v>
      </c>
      <c r="E421" s="1" t="s">
        <v>129</v>
      </c>
      <c r="F421" s="1" t="s">
        <v>5</v>
      </c>
      <c r="G421" s="6">
        <v>120000062492</v>
      </c>
      <c r="H421" s="1" t="s">
        <v>695</v>
      </c>
      <c r="I421" s="1" t="s">
        <v>696</v>
      </c>
      <c r="J421" s="1" t="s">
        <v>3796</v>
      </c>
      <c r="K421" s="16" t="s">
        <v>697</v>
      </c>
      <c r="L421" s="26">
        <v>12000</v>
      </c>
      <c r="M421" s="1" t="s">
        <v>4219</v>
      </c>
      <c r="N421" s="41">
        <v>6</v>
      </c>
      <c r="O421" s="1" t="s">
        <v>4322</v>
      </c>
      <c r="P421" s="41">
        <v>1</v>
      </c>
      <c r="Q421" s="41">
        <v>7</v>
      </c>
      <c r="R421" s="39">
        <f t="shared" si="6"/>
        <v>1714.2857142857142</v>
      </c>
      <c r="S421" s="2" t="s">
        <v>812</v>
      </c>
      <c r="T421" s="1"/>
      <c r="U421" s="1"/>
      <c r="V421" s="1"/>
      <c r="W421" s="1"/>
    </row>
    <row r="422" spans="1:23" ht="21" customHeight="1">
      <c r="A422" s="25">
        <v>244154</v>
      </c>
      <c r="B422" s="1" t="s">
        <v>7</v>
      </c>
      <c r="C422" s="1" t="s">
        <v>59</v>
      </c>
      <c r="D422" s="1" t="s">
        <v>713</v>
      </c>
      <c r="E422" s="1" t="s">
        <v>129</v>
      </c>
      <c r="F422" s="1" t="s">
        <v>5</v>
      </c>
      <c r="G422" s="6">
        <v>120000065949</v>
      </c>
      <c r="H422" s="1" t="s">
        <v>748</v>
      </c>
      <c r="I422" s="1" t="s">
        <v>749</v>
      </c>
      <c r="J422" s="1" t="s">
        <v>750</v>
      </c>
      <c r="K422" s="16" t="s">
        <v>751</v>
      </c>
      <c r="L422" s="26">
        <v>19260</v>
      </c>
      <c r="M422" s="1" t="s">
        <v>422</v>
      </c>
      <c r="N422" s="41">
        <v>12</v>
      </c>
      <c r="O422" s="1" t="s">
        <v>4331</v>
      </c>
      <c r="P422" s="41">
        <v>2</v>
      </c>
      <c r="Q422" s="41">
        <v>14</v>
      </c>
      <c r="R422" s="39">
        <f t="shared" si="6"/>
        <v>1375.7142857142858</v>
      </c>
      <c r="S422" s="2" t="s">
        <v>834</v>
      </c>
      <c r="T422" s="1"/>
      <c r="U422" s="1"/>
      <c r="V422" s="1"/>
      <c r="W422" s="1"/>
    </row>
    <row r="423" spans="1:23" ht="21" customHeight="1">
      <c r="A423" s="25">
        <v>244154</v>
      </c>
      <c r="B423" s="1" t="s">
        <v>7</v>
      </c>
      <c r="C423" s="1" t="s">
        <v>59</v>
      </c>
      <c r="D423" s="1" t="s">
        <v>713</v>
      </c>
      <c r="E423" s="1" t="s">
        <v>129</v>
      </c>
      <c r="F423" s="1" t="s">
        <v>5</v>
      </c>
      <c r="G423" s="6">
        <v>120000062491</v>
      </c>
      <c r="H423" s="1" t="s">
        <v>692</v>
      </c>
      <c r="I423" s="1" t="s">
        <v>693</v>
      </c>
      <c r="J423" s="1" t="s">
        <v>3795</v>
      </c>
      <c r="K423" s="16" t="s">
        <v>694</v>
      </c>
      <c r="L423" s="26">
        <v>24000</v>
      </c>
      <c r="M423" s="1" t="s">
        <v>4209</v>
      </c>
      <c r="N423" s="41">
        <v>12</v>
      </c>
      <c r="O423" s="1" t="s">
        <v>4331</v>
      </c>
      <c r="P423" s="41">
        <v>2</v>
      </c>
      <c r="Q423" s="41">
        <v>14</v>
      </c>
      <c r="R423" s="39">
        <f t="shared" si="6"/>
        <v>1714.2857142857142</v>
      </c>
      <c r="S423" s="2" t="s">
        <v>811</v>
      </c>
      <c r="T423" s="1"/>
      <c r="U423" s="1"/>
      <c r="V423" s="1"/>
      <c r="W423" s="1"/>
    </row>
    <row r="424" spans="1:23" ht="21" customHeight="1">
      <c r="A424" s="25">
        <v>244154</v>
      </c>
      <c r="B424" s="1" t="s">
        <v>7</v>
      </c>
      <c r="C424" s="1" t="s">
        <v>59</v>
      </c>
      <c r="D424" s="1" t="s">
        <v>713</v>
      </c>
      <c r="E424" s="1" t="s">
        <v>129</v>
      </c>
      <c r="F424" s="1" t="s">
        <v>5</v>
      </c>
      <c r="G424" s="6">
        <v>120000035581</v>
      </c>
      <c r="H424" s="1" t="s">
        <v>3527</v>
      </c>
      <c r="I424" s="1" t="s">
        <v>596</v>
      </c>
      <c r="J424" s="1" t="s">
        <v>3771</v>
      </c>
      <c r="K424" s="16" t="s">
        <v>591</v>
      </c>
      <c r="L424" s="26">
        <v>11770</v>
      </c>
      <c r="M424" s="1" t="s">
        <v>4246</v>
      </c>
      <c r="N424" s="41" t="s">
        <v>4327</v>
      </c>
      <c r="O424" s="1" t="s">
        <v>4326</v>
      </c>
      <c r="P424" s="41">
        <v>1</v>
      </c>
      <c r="Q424" s="41">
        <v>2</v>
      </c>
      <c r="R424" s="39">
        <f t="shared" si="6"/>
        <v>5885</v>
      </c>
      <c r="S424" s="2" t="s">
        <v>597</v>
      </c>
      <c r="T424" s="1"/>
      <c r="U424" s="1"/>
      <c r="V424" s="1"/>
      <c r="W424" s="1"/>
    </row>
    <row r="425" spans="1:23" ht="21" customHeight="1">
      <c r="A425" s="25">
        <v>244154</v>
      </c>
      <c r="B425" s="1" t="s">
        <v>7</v>
      </c>
      <c r="C425" s="1" t="s">
        <v>59</v>
      </c>
      <c r="D425" s="1" t="s">
        <v>713</v>
      </c>
      <c r="E425" s="1" t="s">
        <v>129</v>
      </c>
      <c r="F425" s="1" t="s">
        <v>5</v>
      </c>
      <c r="G425" s="6">
        <v>120000035581</v>
      </c>
      <c r="H425" s="1" t="s">
        <v>3527</v>
      </c>
      <c r="I425" s="1" t="s">
        <v>594</v>
      </c>
      <c r="J425" s="1" t="s">
        <v>3770</v>
      </c>
      <c r="K425" s="16" t="s">
        <v>591</v>
      </c>
      <c r="L425" s="26">
        <v>18537.75</v>
      </c>
      <c r="M425" s="1" t="s">
        <v>770</v>
      </c>
      <c r="N425" s="41">
        <v>11</v>
      </c>
      <c r="O425" s="1" t="s">
        <v>4326</v>
      </c>
      <c r="P425" s="42">
        <v>1</v>
      </c>
      <c r="Q425" s="41">
        <v>12</v>
      </c>
      <c r="R425" s="39">
        <f t="shared" si="6"/>
        <v>1544.8125</v>
      </c>
      <c r="S425" s="2" t="s">
        <v>595</v>
      </c>
      <c r="T425" s="1"/>
      <c r="U425" s="1"/>
      <c r="V425" s="1"/>
      <c r="W425" s="1"/>
    </row>
    <row r="426" spans="1:23" ht="21" customHeight="1">
      <c r="A426" s="25">
        <v>244154</v>
      </c>
      <c r="B426" s="1" t="s">
        <v>7</v>
      </c>
      <c r="C426" s="1" t="s">
        <v>59</v>
      </c>
      <c r="D426" s="1" t="s">
        <v>713</v>
      </c>
      <c r="E426" s="1" t="s">
        <v>129</v>
      </c>
      <c r="F426" s="1" t="s">
        <v>5</v>
      </c>
      <c r="G426" s="6">
        <v>120000035581</v>
      </c>
      <c r="H426" s="1" t="s">
        <v>3527</v>
      </c>
      <c r="I426" s="1" t="s">
        <v>590</v>
      </c>
      <c r="J426" s="1" t="s">
        <v>3769</v>
      </c>
      <c r="K426" s="16" t="s">
        <v>591</v>
      </c>
      <c r="L426" s="26">
        <v>58850</v>
      </c>
      <c r="M426" s="1" t="s">
        <v>592</v>
      </c>
      <c r="N426" s="41">
        <v>11</v>
      </c>
      <c r="O426" s="1" t="s">
        <v>4326</v>
      </c>
      <c r="P426" s="42">
        <v>1</v>
      </c>
      <c r="Q426" s="41">
        <v>12</v>
      </c>
      <c r="R426" s="39">
        <f t="shared" si="6"/>
        <v>4904.166666666667</v>
      </c>
      <c r="S426" s="2" t="s">
        <v>593</v>
      </c>
      <c r="T426" s="1"/>
      <c r="U426" s="1"/>
      <c r="V426" s="1"/>
      <c r="W426" s="1"/>
    </row>
    <row r="427" spans="1:23" ht="21" customHeight="1">
      <c r="A427" s="25">
        <v>244154</v>
      </c>
      <c r="B427" s="1" t="s">
        <v>7</v>
      </c>
      <c r="C427" s="1" t="s">
        <v>59</v>
      </c>
      <c r="D427" s="1" t="s">
        <v>713</v>
      </c>
      <c r="E427" s="1" t="s">
        <v>129</v>
      </c>
      <c r="F427" s="1" t="s">
        <v>5</v>
      </c>
      <c r="G427" s="6">
        <v>120000065530</v>
      </c>
      <c r="H427" s="1" t="s">
        <v>741</v>
      </c>
      <c r="I427" s="1" t="s">
        <v>742</v>
      </c>
      <c r="J427" s="1" t="s">
        <v>3806</v>
      </c>
      <c r="K427" s="16" t="s">
        <v>743</v>
      </c>
      <c r="L427" s="26">
        <v>12840</v>
      </c>
      <c r="M427" s="1" t="s">
        <v>1603</v>
      </c>
      <c r="N427" s="41">
        <v>12</v>
      </c>
      <c r="O427" s="1" t="s">
        <v>4331</v>
      </c>
      <c r="P427" s="41">
        <v>2</v>
      </c>
      <c r="Q427" s="41">
        <v>14</v>
      </c>
      <c r="R427" s="39">
        <f t="shared" si="6"/>
        <v>917.14285714285711</v>
      </c>
      <c r="S427" s="2" t="s">
        <v>831</v>
      </c>
      <c r="T427" s="1"/>
      <c r="U427" s="1"/>
      <c r="V427" s="1"/>
      <c r="W427" s="1"/>
    </row>
    <row r="428" spans="1:23" ht="21" customHeight="1">
      <c r="A428" s="25">
        <v>244154</v>
      </c>
      <c r="B428" s="1" t="s">
        <v>7</v>
      </c>
      <c r="C428" s="1" t="s">
        <v>59</v>
      </c>
      <c r="D428" s="1" t="s">
        <v>713</v>
      </c>
      <c r="E428" s="1" t="s">
        <v>129</v>
      </c>
      <c r="F428" s="1" t="s">
        <v>5</v>
      </c>
      <c r="G428" s="6">
        <v>120000064240</v>
      </c>
      <c r="H428" s="1" t="s">
        <v>726</v>
      </c>
      <c r="I428" s="1" t="s">
        <v>727</v>
      </c>
      <c r="J428" s="1" t="s">
        <v>3801</v>
      </c>
      <c r="K428" s="16" t="s">
        <v>728</v>
      </c>
      <c r="L428" s="26">
        <v>57780</v>
      </c>
      <c r="M428" s="1" t="s">
        <v>825</v>
      </c>
      <c r="N428" s="41">
        <v>6</v>
      </c>
      <c r="O428" s="1" t="s">
        <v>4322</v>
      </c>
      <c r="P428" s="41">
        <v>1</v>
      </c>
      <c r="Q428" s="41">
        <v>7</v>
      </c>
      <c r="R428" s="39">
        <f t="shared" si="6"/>
        <v>8254.2857142857138</v>
      </c>
      <c r="S428" s="2" t="s">
        <v>826</v>
      </c>
      <c r="T428" s="1"/>
      <c r="U428" s="1"/>
      <c r="V428" s="1"/>
      <c r="W428" s="1"/>
    </row>
    <row r="429" spans="1:23" ht="21" customHeight="1">
      <c r="A429" s="25">
        <v>244154</v>
      </c>
      <c r="B429" s="1" t="s">
        <v>7</v>
      </c>
      <c r="C429" s="1" t="s">
        <v>59</v>
      </c>
      <c r="D429" s="1" t="s">
        <v>713</v>
      </c>
      <c r="E429" s="1" t="s">
        <v>129</v>
      </c>
      <c r="F429" s="1" t="s">
        <v>5</v>
      </c>
      <c r="G429" s="6">
        <v>120000058786</v>
      </c>
      <c r="H429" s="1" t="s">
        <v>414</v>
      </c>
      <c r="I429" s="1" t="s">
        <v>649</v>
      </c>
      <c r="J429" s="1" t="s">
        <v>650</v>
      </c>
      <c r="K429" s="16" t="s">
        <v>651</v>
      </c>
      <c r="L429" s="26">
        <v>12840</v>
      </c>
      <c r="M429" s="1" t="s">
        <v>447</v>
      </c>
      <c r="N429" s="41">
        <v>6</v>
      </c>
      <c r="O429" s="1" t="s">
        <v>4322</v>
      </c>
      <c r="P429" s="41">
        <v>1</v>
      </c>
      <c r="Q429" s="41">
        <v>7</v>
      </c>
      <c r="R429" s="39">
        <f t="shared" si="6"/>
        <v>1834.2857142857142</v>
      </c>
      <c r="S429" s="2" t="s">
        <v>791</v>
      </c>
      <c r="T429" s="1"/>
      <c r="U429" s="1"/>
      <c r="V429" s="1"/>
      <c r="W429" s="1"/>
    </row>
    <row r="430" spans="1:23" ht="21" customHeight="1">
      <c r="A430" s="25">
        <v>244154</v>
      </c>
      <c r="B430" s="1" t="s">
        <v>7</v>
      </c>
      <c r="C430" s="1" t="s">
        <v>59</v>
      </c>
      <c r="D430" s="1" t="s">
        <v>713</v>
      </c>
      <c r="E430" s="1" t="s">
        <v>129</v>
      </c>
      <c r="F430" s="1" t="s">
        <v>5</v>
      </c>
      <c r="G430" s="6">
        <v>120000062474</v>
      </c>
      <c r="H430" s="1" t="s">
        <v>687</v>
      </c>
      <c r="I430" s="1" t="s">
        <v>688</v>
      </c>
      <c r="J430" s="1" t="s">
        <v>3793</v>
      </c>
      <c r="K430" s="16" t="s">
        <v>689</v>
      </c>
      <c r="L430" s="26">
        <v>14250</v>
      </c>
      <c r="M430" s="1" t="s">
        <v>807</v>
      </c>
      <c r="N430" s="41">
        <v>6</v>
      </c>
      <c r="O430" s="1" t="s">
        <v>4322</v>
      </c>
      <c r="P430" s="41">
        <v>1</v>
      </c>
      <c r="Q430" s="41">
        <v>7</v>
      </c>
      <c r="R430" s="39">
        <f t="shared" si="6"/>
        <v>2035.7142857142858</v>
      </c>
      <c r="S430" s="2" t="s">
        <v>808</v>
      </c>
      <c r="T430" s="1"/>
      <c r="U430" s="1"/>
      <c r="V430" s="1"/>
      <c r="W430" s="1"/>
    </row>
    <row r="431" spans="1:23" ht="21" customHeight="1">
      <c r="A431" s="25">
        <v>244154</v>
      </c>
      <c r="B431" s="1" t="s">
        <v>7</v>
      </c>
      <c r="C431" s="1" t="s">
        <v>59</v>
      </c>
      <c r="D431" s="1" t="s">
        <v>713</v>
      </c>
      <c r="E431" s="1" t="s">
        <v>129</v>
      </c>
      <c r="F431" s="1" t="s">
        <v>5</v>
      </c>
      <c r="G431" s="6">
        <v>120000064242</v>
      </c>
      <c r="H431" s="1" t="s">
        <v>729</v>
      </c>
      <c r="I431" s="1" t="s">
        <v>730</v>
      </c>
      <c r="J431" s="1" t="s">
        <v>3802</v>
      </c>
      <c r="K431" s="16" t="s">
        <v>731</v>
      </c>
      <c r="L431" s="26">
        <v>17334</v>
      </c>
      <c r="M431" s="1" t="s">
        <v>4201</v>
      </c>
      <c r="N431" s="41">
        <v>6</v>
      </c>
      <c r="O431" s="1" t="s">
        <v>4322</v>
      </c>
      <c r="P431" s="41">
        <v>1</v>
      </c>
      <c r="Q431" s="41">
        <v>7</v>
      </c>
      <c r="R431" s="39">
        <f t="shared" si="6"/>
        <v>2476.2857142857142</v>
      </c>
      <c r="S431" s="2" t="s">
        <v>827</v>
      </c>
      <c r="T431" s="1"/>
      <c r="U431" s="1"/>
      <c r="V431" s="1"/>
      <c r="W431" s="1"/>
    </row>
    <row r="432" spans="1:23" ht="21" customHeight="1">
      <c r="A432" s="25">
        <v>244154</v>
      </c>
      <c r="B432" s="1" t="s">
        <v>7</v>
      </c>
      <c r="C432" s="1" t="s">
        <v>59</v>
      </c>
      <c r="D432" s="1" t="s">
        <v>713</v>
      </c>
      <c r="E432" s="1" t="s">
        <v>129</v>
      </c>
      <c r="F432" s="1" t="s">
        <v>5</v>
      </c>
      <c r="G432" s="6">
        <v>120000030655</v>
      </c>
      <c r="H432" s="1" t="s">
        <v>578</v>
      </c>
      <c r="I432" s="1" t="s">
        <v>579</v>
      </c>
      <c r="J432" s="1" t="s">
        <v>580</v>
      </c>
      <c r="K432" s="16" t="s">
        <v>581</v>
      </c>
      <c r="L432" s="26">
        <v>20544</v>
      </c>
      <c r="M432" s="1" t="s">
        <v>765</v>
      </c>
      <c r="N432" s="41">
        <v>12</v>
      </c>
      <c r="O432" s="1" t="s">
        <v>4331</v>
      </c>
      <c r="P432" s="41">
        <v>4</v>
      </c>
      <c r="Q432" s="41">
        <v>16</v>
      </c>
      <c r="R432" s="39">
        <f t="shared" si="6"/>
        <v>1284</v>
      </c>
      <c r="S432" s="2" t="s">
        <v>766</v>
      </c>
      <c r="T432" s="1"/>
      <c r="U432" s="1"/>
      <c r="V432" s="1"/>
      <c r="W432" s="1"/>
    </row>
    <row r="433" spans="1:23" ht="21" customHeight="1">
      <c r="A433" s="25">
        <v>244154</v>
      </c>
      <c r="B433" s="1" t="s">
        <v>7</v>
      </c>
      <c r="C433" s="1" t="s">
        <v>59</v>
      </c>
      <c r="D433" s="1" t="s">
        <v>713</v>
      </c>
      <c r="E433" s="1" t="s">
        <v>129</v>
      </c>
      <c r="F433" s="1" t="s">
        <v>5</v>
      </c>
      <c r="G433" s="6">
        <v>120000064234</v>
      </c>
      <c r="H433" s="1" t="s">
        <v>714</v>
      </c>
      <c r="I433" s="1" t="s">
        <v>715</v>
      </c>
      <c r="J433" s="1" t="s">
        <v>716</v>
      </c>
      <c r="K433" s="16" t="s">
        <v>717</v>
      </c>
      <c r="L433" s="26">
        <v>12000</v>
      </c>
      <c r="M433" s="1" t="s">
        <v>718</v>
      </c>
      <c r="N433" s="41">
        <v>24</v>
      </c>
      <c r="O433" s="1" t="s">
        <v>4330</v>
      </c>
      <c r="P433" s="41">
        <v>2</v>
      </c>
      <c r="Q433" s="41">
        <v>26</v>
      </c>
      <c r="R433" s="39">
        <f t="shared" si="6"/>
        <v>461.53846153846155</v>
      </c>
      <c r="S433" s="2" t="s">
        <v>820</v>
      </c>
      <c r="T433" s="1"/>
      <c r="U433" s="1"/>
      <c r="V433" s="1"/>
      <c r="W433" s="1"/>
    </row>
    <row r="434" spans="1:23" ht="21" customHeight="1">
      <c r="A434" s="25">
        <v>244154</v>
      </c>
      <c r="B434" s="1" t="s">
        <v>7</v>
      </c>
      <c r="C434" s="1" t="s">
        <v>59</v>
      </c>
      <c r="D434" s="1" t="s">
        <v>713</v>
      </c>
      <c r="E434" s="1" t="s">
        <v>129</v>
      </c>
      <c r="F434" s="1" t="s">
        <v>5</v>
      </c>
      <c r="G434" s="6">
        <v>120000064213</v>
      </c>
      <c r="H434" s="1" t="s">
        <v>3531</v>
      </c>
      <c r="I434" s="1" t="s">
        <v>701</v>
      </c>
      <c r="J434" s="1" t="s">
        <v>3797</v>
      </c>
      <c r="K434" s="16" t="s">
        <v>702</v>
      </c>
      <c r="L434" s="26">
        <v>11770</v>
      </c>
      <c r="M434" s="1" t="s">
        <v>4246</v>
      </c>
      <c r="N434" s="41" t="s">
        <v>4327</v>
      </c>
      <c r="O434" s="1" t="s">
        <v>4326</v>
      </c>
      <c r="P434" s="41">
        <v>1</v>
      </c>
      <c r="Q434" s="41">
        <v>2</v>
      </c>
      <c r="R434" s="39">
        <f t="shared" si="6"/>
        <v>5885</v>
      </c>
      <c r="S434" s="2" t="s">
        <v>815</v>
      </c>
      <c r="T434" s="1"/>
      <c r="U434" s="1"/>
      <c r="V434" s="1"/>
      <c r="W434" s="1"/>
    </row>
    <row r="435" spans="1:23" ht="21" customHeight="1">
      <c r="A435" s="25">
        <v>244154</v>
      </c>
      <c r="B435" s="1" t="s">
        <v>7</v>
      </c>
      <c r="C435" s="1" t="s">
        <v>59</v>
      </c>
      <c r="D435" s="1" t="s">
        <v>713</v>
      </c>
      <c r="E435" s="1" t="s">
        <v>129</v>
      </c>
      <c r="F435" s="1" t="s">
        <v>5</v>
      </c>
      <c r="G435" s="6">
        <v>120000059244</v>
      </c>
      <c r="H435" s="1" t="s">
        <v>680</v>
      </c>
      <c r="I435" s="1" t="s">
        <v>681</v>
      </c>
      <c r="J435" s="1" t="s">
        <v>682</v>
      </c>
      <c r="K435" s="16" t="s">
        <v>683</v>
      </c>
      <c r="L435" s="26">
        <v>25038</v>
      </c>
      <c r="M435" s="1" t="s">
        <v>804</v>
      </c>
      <c r="N435" s="41">
        <v>12</v>
      </c>
      <c r="O435" s="1" t="s">
        <v>4331</v>
      </c>
      <c r="P435" s="41">
        <v>2</v>
      </c>
      <c r="Q435" s="41">
        <v>14</v>
      </c>
      <c r="R435" s="39">
        <f t="shared" si="6"/>
        <v>1788.4285714285713</v>
      </c>
      <c r="S435" s="2" t="s">
        <v>805</v>
      </c>
      <c r="T435" s="1"/>
      <c r="U435" s="1"/>
      <c r="V435" s="1"/>
      <c r="W435" s="1"/>
    </row>
    <row r="436" spans="1:23" ht="21" customHeight="1">
      <c r="A436" s="25">
        <v>244154</v>
      </c>
      <c r="B436" s="1" t="s">
        <v>7</v>
      </c>
      <c r="C436" s="1" t="s">
        <v>59</v>
      </c>
      <c r="D436" s="1" t="s">
        <v>713</v>
      </c>
      <c r="E436" s="1" t="s">
        <v>129</v>
      </c>
      <c r="F436" s="1" t="s">
        <v>5</v>
      </c>
      <c r="G436" s="6">
        <v>120000059222</v>
      </c>
      <c r="H436" s="1" t="s">
        <v>3529</v>
      </c>
      <c r="I436" s="1" t="s">
        <v>672</v>
      </c>
      <c r="J436" s="1" t="s">
        <v>3791</v>
      </c>
      <c r="K436" s="16" t="s">
        <v>673</v>
      </c>
      <c r="L436" s="26">
        <v>10700</v>
      </c>
      <c r="M436" s="1" t="s">
        <v>4253</v>
      </c>
      <c r="N436" s="41">
        <v>12</v>
      </c>
      <c r="O436" s="1" t="s">
        <v>4331</v>
      </c>
      <c r="P436" s="41">
        <v>0</v>
      </c>
      <c r="Q436" s="41">
        <v>12</v>
      </c>
      <c r="R436" s="39">
        <f t="shared" si="6"/>
        <v>891.66666666666663</v>
      </c>
      <c r="S436" s="2" t="s">
        <v>800</v>
      </c>
      <c r="T436" s="1"/>
      <c r="U436" s="1"/>
      <c r="V436" s="1"/>
      <c r="W436" s="1"/>
    </row>
    <row r="437" spans="1:23" ht="21" customHeight="1">
      <c r="A437" s="25">
        <v>244154</v>
      </c>
      <c r="B437" s="1" t="s">
        <v>7</v>
      </c>
      <c r="C437" s="1" t="s">
        <v>59</v>
      </c>
      <c r="D437" s="1" t="s">
        <v>713</v>
      </c>
      <c r="E437" s="1" t="s">
        <v>129</v>
      </c>
      <c r="F437" s="1" t="s">
        <v>5</v>
      </c>
      <c r="G437" s="6">
        <v>120000059218</v>
      </c>
      <c r="H437" s="1" t="s">
        <v>3528</v>
      </c>
      <c r="I437" s="1" t="s">
        <v>669</v>
      </c>
      <c r="J437" s="1" t="s">
        <v>670</v>
      </c>
      <c r="K437" s="16" t="s">
        <v>671</v>
      </c>
      <c r="L437" s="26">
        <v>16050</v>
      </c>
      <c r="M437" s="1" t="s">
        <v>798</v>
      </c>
      <c r="N437" s="41">
        <v>6</v>
      </c>
      <c r="O437" s="1" t="s">
        <v>4322</v>
      </c>
      <c r="P437" s="41">
        <v>1</v>
      </c>
      <c r="Q437" s="41">
        <v>7</v>
      </c>
      <c r="R437" s="39">
        <f t="shared" si="6"/>
        <v>2292.8571428571427</v>
      </c>
      <c r="S437" s="2" t="s">
        <v>799</v>
      </c>
      <c r="T437" s="1"/>
      <c r="U437" s="1"/>
      <c r="V437" s="1"/>
      <c r="W437" s="1"/>
    </row>
    <row r="438" spans="1:23" ht="21" customHeight="1">
      <c r="A438" s="25">
        <v>244154</v>
      </c>
      <c r="B438" s="1" t="s">
        <v>7</v>
      </c>
      <c r="C438" s="1" t="s">
        <v>59</v>
      </c>
      <c r="D438" s="1" t="s">
        <v>713</v>
      </c>
      <c r="E438" s="1" t="s">
        <v>129</v>
      </c>
      <c r="F438" s="1" t="s">
        <v>5</v>
      </c>
      <c r="G438" s="6">
        <v>120000064231</v>
      </c>
      <c r="H438" s="1" t="s">
        <v>710</v>
      </c>
      <c r="I438" s="1" t="s">
        <v>711</v>
      </c>
      <c r="J438" s="1" t="s">
        <v>3799</v>
      </c>
      <c r="K438" s="16" t="s">
        <v>712</v>
      </c>
      <c r="L438" s="26">
        <v>11984</v>
      </c>
      <c r="M438" s="1" t="s">
        <v>4254</v>
      </c>
      <c r="N438" s="41">
        <v>12</v>
      </c>
      <c r="O438" s="1" t="s">
        <v>4331</v>
      </c>
      <c r="P438" s="41">
        <v>2</v>
      </c>
      <c r="Q438" s="41">
        <v>14</v>
      </c>
      <c r="R438" s="39">
        <f t="shared" si="6"/>
        <v>856</v>
      </c>
      <c r="S438" s="2" t="s">
        <v>819</v>
      </c>
      <c r="T438" s="1"/>
      <c r="U438" s="1"/>
      <c r="V438" s="1"/>
      <c r="W438" s="1"/>
    </row>
    <row r="439" spans="1:23" ht="21" customHeight="1">
      <c r="A439" s="25">
        <v>244154</v>
      </c>
      <c r="B439" s="1" t="s">
        <v>7</v>
      </c>
      <c r="C439" s="1" t="s">
        <v>59</v>
      </c>
      <c r="D439" s="1" t="s">
        <v>713</v>
      </c>
      <c r="E439" s="1" t="s">
        <v>129</v>
      </c>
      <c r="F439" s="1" t="s">
        <v>5</v>
      </c>
      <c r="G439" s="6">
        <v>120000059324</v>
      </c>
      <c r="H439" s="1" t="s">
        <v>3530</v>
      </c>
      <c r="I439" s="1" t="s">
        <v>684</v>
      </c>
      <c r="J439" s="1" t="s">
        <v>685</v>
      </c>
      <c r="K439" s="16" t="s">
        <v>686</v>
      </c>
      <c r="L439" s="26">
        <v>22470</v>
      </c>
      <c r="M439" s="1" t="s">
        <v>1653</v>
      </c>
      <c r="N439" s="41">
        <v>12</v>
      </c>
      <c r="O439" s="1" t="s">
        <v>4331</v>
      </c>
      <c r="P439" s="41">
        <v>2</v>
      </c>
      <c r="Q439" s="41">
        <v>14</v>
      </c>
      <c r="R439" s="39">
        <f t="shared" si="6"/>
        <v>1605</v>
      </c>
      <c r="S439" s="2" t="s">
        <v>806</v>
      </c>
      <c r="T439" s="1"/>
      <c r="U439" s="1"/>
      <c r="V439" s="1"/>
      <c r="W439" s="1"/>
    </row>
    <row r="440" spans="1:23" ht="21" customHeight="1">
      <c r="A440" s="25">
        <v>244154</v>
      </c>
      <c r="B440" s="1" t="s">
        <v>7</v>
      </c>
      <c r="C440" s="1" t="s">
        <v>59</v>
      </c>
      <c r="D440" s="1" t="s">
        <v>713</v>
      </c>
      <c r="E440" s="1" t="s">
        <v>129</v>
      </c>
      <c r="F440" s="1" t="s">
        <v>5</v>
      </c>
      <c r="G440" s="6">
        <v>120000064248</v>
      </c>
      <c r="H440" s="1" t="s">
        <v>732</v>
      </c>
      <c r="I440" s="1" t="s">
        <v>733</v>
      </c>
      <c r="J440" s="1" t="s">
        <v>3803</v>
      </c>
      <c r="K440" s="16" t="s">
        <v>734</v>
      </c>
      <c r="L440" s="26">
        <v>57780</v>
      </c>
      <c r="M440" s="1" t="s">
        <v>4202</v>
      </c>
      <c r="N440" s="41">
        <v>10</v>
      </c>
      <c r="O440" s="1" t="s">
        <v>4325</v>
      </c>
      <c r="P440" s="41">
        <v>2</v>
      </c>
      <c r="Q440" s="41">
        <v>12</v>
      </c>
      <c r="R440" s="39">
        <f t="shared" si="6"/>
        <v>4815</v>
      </c>
      <c r="S440" s="2" t="s">
        <v>828</v>
      </c>
      <c r="T440" s="1"/>
      <c r="U440" s="1"/>
      <c r="V440" s="1"/>
      <c r="W440" s="1"/>
    </row>
    <row r="441" spans="1:23" ht="21" customHeight="1">
      <c r="A441" s="25">
        <v>244154</v>
      </c>
      <c r="B441" s="1" t="s">
        <v>7</v>
      </c>
      <c r="C441" s="1" t="s">
        <v>59</v>
      </c>
      <c r="D441" s="1" t="s">
        <v>713</v>
      </c>
      <c r="E441" s="1" t="s">
        <v>129</v>
      </c>
      <c r="F441" s="1" t="s">
        <v>5</v>
      </c>
      <c r="G441" s="6">
        <v>120000054654</v>
      </c>
      <c r="H441" s="1" t="s">
        <v>624</v>
      </c>
      <c r="I441" s="1" t="s">
        <v>625</v>
      </c>
      <c r="J441" s="1" t="s">
        <v>3778</v>
      </c>
      <c r="K441" s="16" t="s">
        <v>626</v>
      </c>
      <c r="L441" s="26">
        <v>10800</v>
      </c>
      <c r="M441" s="1" t="s">
        <v>781</v>
      </c>
      <c r="N441" s="41">
        <v>6</v>
      </c>
      <c r="O441" s="1" t="s">
        <v>4322</v>
      </c>
      <c r="P441" s="41">
        <v>0</v>
      </c>
      <c r="Q441" s="41">
        <v>6</v>
      </c>
      <c r="R441" s="39">
        <f t="shared" si="6"/>
        <v>1800</v>
      </c>
      <c r="S441" s="2" t="s">
        <v>782</v>
      </c>
      <c r="T441" s="1"/>
      <c r="U441" s="1"/>
      <c r="V441" s="1"/>
      <c r="W441" s="1"/>
    </row>
    <row r="442" spans="1:23" ht="21" customHeight="1">
      <c r="A442" s="25">
        <v>244154</v>
      </c>
      <c r="B442" s="1" t="s">
        <v>7</v>
      </c>
      <c r="C442" s="1" t="s">
        <v>59</v>
      </c>
      <c r="D442" s="1" t="s">
        <v>713</v>
      </c>
      <c r="E442" s="1" t="s">
        <v>129</v>
      </c>
      <c r="F442" s="1" t="s">
        <v>5</v>
      </c>
      <c r="G442" s="6">
        <v>120000056055</v>
      </c>
      <c r="H442" s="1" t="s">
        <v>629</v>
      </c>
      <c r="I442" s="1" t="s">
        <v>630</v>
      </c>
      <c r="J442" s="1" t="s">
        <v>3780</v>
      </c>
      <c r="K442" s="16" t="s">
        <v>631</v>
      </c>
      <c r="L442" s="26">
        <v>12840</v>
      </c>
      <c r="M442" s="1" t="s">
        <v>784</v>
      </c>
      <c r="N442" s="41">
        <v>1</v>
      </c>
      <c r="O442" s="1" t="s">
        <v>4332</v>
      </c>
      <c r="P442" s="41">
        <v>0</v>
      </c>
      <c r="Q442" s="41">
        <v>1</v>
      </c>
      <c r="R442" s="39">
        <f t="shared" si="6"/>
        <v>12840</v>
      </c>
      <c r="S442" s="2" t="s">
        <v>785</v>
      </c>
      <c r="T442" s="1"/>
      <c r="U442" s="1"/>
      <c r="V442" s="1"/>
      <c r="W442" s="1"/>
    </row>
    <row r="443" spans="1:23" ht="21" customHeight="1">
      <c r="A443" s="25">
        <v>244154</v>
      </c>
      <c r="B443" s="1" t="s">
        <v>7</v>
      </c>
      <c r="C443" s="1" t="s">
        <v>59</v>
      </c>
      <c r="D443" s="1" t="s">
        <v>713</v>
      </c>
      <c r="E443" s="1" t="s">
        <v>129</v>
      </c>
      <c r="F443" s="1" t="s">
        <v>5</v>
      </c>
      <c r="G443" s="6">
        <v>120000004950</v>
      </c>
      <c r="H443" s="1" t="s">
        <v>557</v>
      </c>
      <c r="I443" s="1" t="s">
        <v>558</v>
      </c>
      <c r="J443" s="1" t="s">
        <v>3767</v>
      </c>
      <c r="K443" s="16" t="s">
        <v>559</v>
      </c>
      <c r="L443" s="26">
        <v>18000</v>
      </c>
      <c r="M443" s="1" t="s">
        <v>756</v>
      </c>
      <c r="N443" s="41">
        <v>12</v>
      </c>
      <c r="O443" s="1" t="s">
        <v>4331</v>
      </c>
      <c r="P443" s="41">
        <v>4</v>
      </c>
      <c r="Q443" s="41">
        <v>16</v>
      </c>
      <c r="R443" s="39">
        <f t="shared" si="6"/>
        <v>1125</v>
      </c>
      <c r="S443" s="2" t="s">
        <v>757</v>
      </c>
      <c r="T443" s="1"/>
      <c r="U443" s="1"/>
      <c r="V443" s="1"/>
      <c r="W443" s="1"/>
    </row>
    <row r="444" spans="1:23" ht="21" customHeight="1">
      <c r="A444" s="25">
        <v>244154</v>
      </c>
      <c r="B444" s="1" t="s">
        <v>7</v>
      </c>
      <c r="C444" s="1" t="s">
        <v>59</v>
      </c>
      <c r="D444" s="1" t="s">
        <v>713</v>
      </c>
      <c r="E444" s="1" t="s">
        <v>129</v>
      </c>
      <c r="F444" s="1" t="s">
        <v>5</v>
      </c>
      <c r="G444" s="6">
        <v>120000004997</v>
      </c>
      <c r="H444" s="1" t="s">
        <v>557</v>
      </c>
      <c r="I444" s="1" t="s">
        <v>572</v>
      </c>
      <c r="J444" s="1" t="s">
        <v>573</v>
      </c>
      <c r="K444" s="16" t="s">
        <v>574</v>
      </c>
      <c r="L444" s="26">
        <v>18000</v>
      </c>
      <c r="M444" s="1" t="s">
        <v>756</v>
      </c>
      <c r="N444" s="41">
        <v>12</v>
      </c>
      <c r="O444" s="1" t="s">
        <v>4331</v>
      </c>
      <c r="P444" s="41">
        <v>4</v>
      </c>
      <c r="Q444" s="41">
        <v>16</v>
      </c>
      <c r="R444" s="39">
        <f t="shared" si="6"/>
        <v>1125</v>
      </c>
      <c r="S444" s="2" t="s">
        <v>763</v>
      </c>
      <c r="T444" s="1"/>
      <c r="U444" s="1"/>
      <c r="V444" s="1"/>
      <c r="W444" s="1"/>
    </row>
    <row r="445" spans="1:23" ht="21" customHeight="1">
      <c r="A445" s="25">
        <v>244154</v>
      </c>
      <c r="B445" s="1" t="s">
        <v>7</v>
      </c>
      <c r="C445" s="1" t="s">
        <v>59</v>
      </c>
      <c r="D445" s="1" t="s">
        <v>713</v>
      </c>
      <c r="E445" s="1" t="s">
        <v>129</v>
      </c>
      <c r="F445" s="1" t="s">
        <v>5</v>
      </c>
      <c r="G445" s="6">
        <v>120000053208</v>
      </c>
      <c r="H445" s="1" t="s">
        <v>620</v>
      </c>
      <c r="I445" s="1" t="s">
        <v>621</v>
      </c>
      <c r="J445" s="1" t="s">
        <v>622</v>
      </c>
      <c r="K445" s="16" t="s">
        <v>623</v>
      </c>
      <c r="L445" s="26">
        <v>51360</v>
      </c>
      <c r="M445" s="1" t="s">
        <v>776</v>
      </c>
      <c r="N445" s="41">
        <v>12</v>
      </c>
      <c r="O445" s="1" t="s">
        <v>4331</v>
      </c>
      <c r="P445" s="41">
        <v>2</v>
      </c>
      <c r="Q445" s="41">
        <v>14</v>
      </c>
      <c r="R445" s="39">
        <f t="shared" si="6"/>
        <v>3668.5714285714284</v>
      </c>
      <c r="S445" s="2" t="s">
        <v>780</v>
      </c>
      <c r="T445" s="1"/>
      <c r="U445" s="1"/>
      <c r="V445" s="1"/>
      <c r="W445" s="1"/>
    </row>
    <row r="446" spans="1:23" ht="21" customHeight="1">
      <c r="A446" s="25">
        <v>244154</v>
      </c>
      <c r="B446" s="1" t="s">
        <v>7</v>
      </c>
      <c r="C446" s="1" t="s">
        <v>59</v>
      </c>
      <c r="D446" s="1" t="s">
        <v>713</v>
      </c>
      <c r="E446" s="1" t="s">
        <v>129</v>
      </c>
      <c r="F446" s="1" t="s">
        <v>5</v>
      </c>
      <c r="G446" s="6">
        <v>120000004954</v>
      </c>
      <c r="H446" s="1" t="s">
        <v>564</v>
      </c>
      <c r="I446" s="1" t="s">
        <v>565</v>
      </c>
      <c r="J446" s="1" t="s">
        <v>566</v>
      </c>
      <c r="K446" s="16" t="s">
        <v>567</v>
      </c>
      <c r="L446" s="26">
        <v>25680</v>
      </c>
      <c r="M446" s="1" t="s">
        <v>760</v>
      </c>
      <c r="N446" s="41">
        <v>12</v>
      </c>
      <c r="O446" s="1" t="s">
        <v>4331</v>
      </c>
      <c r="P446" s="41">
        <v>4</v>
      </c>
      <c r="Q446" s="41">
        <v>16</v>
      </c>
      <c r="R446" s="39">
        <f t="shared" si="6"/>
        <v>1605</v>
      </c>
      <c r="S446" s="2" t="s">
        <v>761</v>
      </c>
      <c r="T446" s="1"/>
      <c r="U446" s="1"/>
      <c r="V446" s="1"/>
      <c r="W446" s="1"/>
    </row>
    <row r="447" spans="1:23" ht="21" customHeight="1">
      <c r="A447" s="25">
        <v>244154</v>
      </c>
      <c r="B447" s="1" t="s">
        <v>7</v>
      </c>
      <c r="C447" s="1" t="s">
        <v>59</v>
      </c>
      <c r="D447" s="1" t="s">
        <v>713</v>
      </c>
      <c r="E447" s="1" t="s">
        <v>129</v>
      </c>
      <c r="F447" s="1" t="s">
        <v>5</v>
      </c>
      <c r="G447" s="6">
        <v>120000067929</v>
      </c>
      <c r="H447" s="1" t="s">
        <v>752</v>
      </c>
      <c r="I447" s="1" t="s">
        <v>753</v>
      </c>
      <c r="J447" s="1" t="s">
        <v>754</v>
      </c>
      <c r="K447" s="16" t="s">
        <v>755</v>
      </c>
      <c r="L447" s="26">
        <v>23112</v>
      </c>
      <c r="M447" s="1" t="s">
        <v>4205</v>
      </c>
      <c r="N447" s="41">
        <v>12</v>
      </c>
      <c r="O447" s="1" t="s">
        <v>4331</v>
      </c>
      <c r="P447" s="41">
        <v>2</v>
      </c>
      <c r="Q447" s="41">
        <v>14</v>
      </c>
      <c r="R447" s="39">
        <f t="shared" si="6"/>
        <v>1650.8571428571429</v>
      </c>
      <c r="S447" s="2" t="s">
        <v>835</v>
      </c>
      <c r="T447" s="1"/>
      <c r="U447" s="1"/>
      <c r="V447" s="1"/>
      <c r="W447" s="1"/>
    </row>
    <row r="448" spans="1:23" ht="21" customHeight="1">
      <c r="A448" s="25">
        <v>244154</v>
      </c>
      <c r="B448" s="1" t="s">
        <v>7</v>
      </c>
      <c r="C448" s="1" t="s">
        <v>59</v>
      </c>
      <c r="D448" s="1" t="s">
        <v>713</v>
      </c>
      <c r="E448" s="1" t="s">
        <v>129</v>
      </c>
      <c r="F448" s="1" t="s">
        <v>5</v>
      </c>
      <c r="G448" s="6">
        <v>120000064238</v>
      </c>
      <c r="H448" s="1" t="s">
        <v>722</v>
      </c>
      <c r="I448" s="1" t="s">
        <v>723</v>
      </c>
      <c r="J448" s="1" t="s">
        <v>724</v>
      </c>
      <c r="K448" s="16" t="s">
        <v>725</v>
      </c>
      <c r="L448" s="26">
        <v>42372</v>
      </c>
      <c r="M448" s="1" t="s">
        <v>823</v>
      </c>
      <c r="N448" s="41">
        <v>12</v>
      </c>
      <c r="O448" s="1" t="s">
        <v>4331</v>
      </c>
      <c r="P448" s="41">
        <v>2</v>
      </c>
      <c r="Q448" s="41">
        <v>14</v>
      </c>
      <c r="R448" s="39">
        <f t="shared" si="6"/>
        <v>3026.5714285714284</v>
      </c>
      <c r="S448" s="2" t="s">
        <v>824</v>
      </c>
      <c r="T448" s="1"/>
      <c r="U448" s="1"/>
      <c r="V448" s="1"/>
      <c r="W448" s="1"/>
    </row>
    <row r="449" spans="1:23" ht="21" customHeight="1">
      <c r="A449" s="25">
        <v>244154</v>
      </c>
      <c r="B449" s="1" t="s">
        <v>7</v>
      </c>
      <c r="C449" s="1" t="s">
        <v>59</v>
      </c>
      <c r="D449" s="1" t="s">
        <v>713</v>
      </c>
      <c r="E449" s="1" t="s">
        <v>129</v>
      </c>
      <c r="F449" s="1" t="s">
        <v>5</v>
      </c>
      <c r="G449" s="6">
        <v>120000037755</v>
      </c>
      <c r="H449" s="1" t="s">
        <v>601</v>
      </c>
      <c r="I449" s="1" t="s">
        <v>602</v>
      </c>
      <c r="J449" s="1" t="s">
        <v>3773</v>
      </c>
      <c r="K449" s="16" t="s">
        <v>603</v>
      </c>
      <c r="L449" s="26">
        <v>30720</v>
      </c>
      <c r="M449" s="1" t="s">
        <v>4248</v>
      </c>
      <c r="N449" s="41">
        <v>12</v>
      </c>
      <c r="O449" s="1" t="s">
        <v>4331</v>
      </c>
      <c r="P449" s="41">
        <v>5</v>
      </c>
      <c r="Q449" s="41">
        <v>17</v>
      </c>
      <c r="R449" s="39">
        <f t="shared" si="6"/>
        <v>1807.0588235294117</v>
      </c>
      <c r="S449" s="2" t="s">
        <v>772</v>
      </c>
      <c r="T449" s="1"/>
      <c r="U449" s="1"/>
      <c r="V449" s="1"/>
      <c r="W449" s="1"/>
    </row>
    <row r="450" spans="1:23" ht="21" customHeight="1">
      <c r="A450" s="25">
        <v>244154</v>
      </c>
      <c r="B450" s="1" t="s">
        <v>7</v>
      </c>
      <c r="C450" s="1" t="s">
        <v>59</v>
      </c>
      <c r="D450" s="1" t="s">
        <v>713</v>
      </c>
      <c r="E450" s="1" t="s">
        <v>129</v>
      </c>
      <c r="F450" s="1" t="s">
        <v>5</v>
      </c>
      <c r="G450" s="6">
        <v>120000037756</v>
      </c>
      <c r="H450" s="1" t="s">
        <v>601</v>
      </c>
      <c r="I450" s="1" t="s">
        <v>604</v>
      </c>
      <c r="J450" s="1" t="s">
        <v>3773</v>
      </c>
      <c r="K450" s="16" t="s">
        <v>603</v>
      </c>
      <c r="L450" s="26">
        <v>15360</v>
      </c>
      <c r="M450" s="1" t="s">
        <v>4249</v>
      </c>
      <c r="N450" s="41">
        <v>12</v>
      </c>
      <c r="O450" s="1" t="s">
        <v>4331</v>
      </c>
      <c r="P450" s="41">
        <v>5</v>
      </c>
      <c r="Q450" s="41">
        <v>17</v>
      </c>
      <c r="R450" s="39">
        <f t="shared" ref="R450:R513" si="7">L450/Q450</f>
        <v>903.52941176470586</v>
      </c>
      <c r="S450" s="2" t="s">
        <v>773</v>
      </c>
      <c r="T450" s="1"/>
      <c r="U450" s="1"/>
      <c r="V450" s="1"/>
      <c r="W450" s="1"/>
    </row>
    <row r="451" spans="1:23" ht="21" customHeight="1">
      <c r="A451" s="25">
        <v>244154</v>
      </c>
      <c r="B451" s="1" t="s">
        <v>7</v>
      </c>
      <c r="C451" s="1" t="s">
        <v>59</v>
      </c>
      <c r="D451" s="1" t="s">
        <v>713</v>
      </c>
      <c r="E451" s="1" t="s">
        <v>129</v>
      </c>
      <c r="F451" s="1" t="s">
        <v>5</v>
      </c>
      <c r="G451" s="6">
        <v>120000004952</v>
      </c>
      <c r="H451" s="1" t="s">
        <v>560</v>
      </c>
      <c r="I451" s="1" t="s">
        <v>561</v>
      </c>
      <c r="J451" s="1" t="s">
        <v>562</v>
      </c>
      <c r="K451" s="16" t="s">
        <v>563</v>
      </c>
      <c r="L451" s="26">
        <v>166920</v>
      </c>
      <c r="M451" s="1" t="s">
        <v>758</v>
      </c>
      <c r="N451" s="41">
        <v>12</v>
      </c>
      <c r="O451" s="1" t="s">
        <v>4331</v>
      </c>
      <c r="P451" s="41">
        <v>3</v>
      </c>
      <c r="Q451" s="41">
        <v>15</v>
      </c>
      <c r="R451" s="39">
        <f t="shared" si="7"/>
        <v>11128</v>
      </c>
      <c r="S451" s="2" t="s">
        <v>759</v>
      </c>
      <c r="T451" s="1"/>
      <c r="U451" s="1"/>
      <c r="V451" s="1"/>
      <c r="W451" s="1"/>
    </row>
    <row r="452" spans="1:23" ht="21" customHeight="1">
      <c r="A452" s="25">
        <v>244154</v>
      </c>
      <c r="B452" s="1" t="s">
        <v>7</v>
      </c>
      <c r="C452" s="1" t="s">
        <v>59</v>
      </c>
      <c r="D452" s="1" t="s">
        <v>713</v>
      </c>
      <c r="E452" s="1" t="s">
        <v>129</v>
      </c>
      <c r="F452" s="1" t="s">
        <v>5</v>
      </c>
      <c r="G452" s="6">
        <v>120000059223</v>
      </c>
      <c r="H452" s="1" t="s">
        <v>674</v>
      </c>
      <c r="I452" s="1" t="s">
        <v>675</v>
      </c>
      <c r="J452" s="1" t="s">
        <v>676</v>
      </c>
      <c r="K452" s="16" t="s">
        <v>677</v>
      </c>
      <c r="L452" s="26">
        <v>31779</v>
      </c>
      <c r="M452" s="1" t="s">
        <v>801</v>
      </c>
      <c r="N452" s="41">
        <v>11</v>
      </c>
      <c r="O452" s="1" t="s">
        <v>4326</v>
      </c>
      <c r="P452" s="42">
        <v>1</v>
      </c>
      <c r="Q452" s="41">
        <v>12</v>
      </c>
      <c r="R452" s="39">
        <f t="shared" si="7"/>
        <v>2648.25</v>
      </c>
      <c r="S452" s="2" t="s">
        <v>802</v>
      </c>
      <c r="T452" s="1"/>
      <c r="U452" s="1"/>
      <c r="V452" s="1"/>
      <c r="W452" s="1"/>
    </row>
    <row r="453" spans="1:23" ht="21" customHeight="1">
      <c r="A453" s="25">
        <v>244154</v>
      </c>
      <c r="B453" s="1" t="s">
        <v>7</v>
      </c>
      <c r="C453" s="1" t="s">
        <v>59</v>
      </c>
      <c r="D453" s="1" t="s">
        <v>713</v>
      </c>
      <c r="E453" s="1" t="s">
        <v>129</v>
      </c>
      <c r="F453" s="1" t="s">
        <v>5</v>
      </c>
      <c r="G453" s="6">
        <v>120000064249</v>
      </c>
      <c r="H453" s="1" t="s">
        <v>735</v>
      </c>
      <c r="I453" s="1" t="s">
        <v>736</v>
      </c>
      <c r="J453" s="1" t="s">
        <v>3804</v>
      </c>
      <c r="K453" s="16" t="s">
        <v>737</v>
      </c>
      <c r="L453" s="26">
        <v>19260</v>
      </c>
      <c r="M453" s="1" t="s">
        <v>4203</v>
      </c>
      <c r="N453" s="41">
        <v>6</v>
      </c>
      <c r="O453" s="1" t="s">
        <v>4322</v>
      </c>
      <c r="P453" s="41">
        <v>1</v>
      </c>
      <c r="Q453" s="41">
        <v>7</v>
      </c>
      <c r="R453" s="39">
        <f t="shared" si="7"/>
        <v>2751.4285714285716</v>
      </c>
      <c r="S453" s="2" t="s">
        <v>829</v>
      </c>
      <c r="T453" s="1"/>
      <c r="U453" s="1"/>
      <c r="V453" s="1"/>
      <c r="W453" s="1"/>
    </row>
    <row r="454" spans="1:23" ht="21" customHeight="1">
      <c r="A454" s="25">
        <v>244154</v>
      </c>
      <c r="B454" s="1" t="s">
        <v>7</v>
      </c>
      <c r="C454" s="1" t="s">
        <v>59</v>
      </c>
      <c r="D454" s="1" t="s">
        <v>713</v>
      </c>
      <c r="E454" s="1" t="s">
        <v>129</v>
      </c>
      <c r="F454" s="1" t="s">
        <v>5</v>
      </c>
      <c r="G454" s="6">
        <v>120000064229</v>
      </c>
      <c r="H454" s="1" t="s">
        <v>707</v>
      </c>
      <c r="I454" s="1" t="s">
        <v>708</v>
      </c>
      <c r="J454" s="1" t="s">
        <v>3798</v>
      </c>
      <c r="K454" s="16" t="s">
        <v>709</v>
      </c>
      <c r="L454" s="26">
        <v>13482</v>
      </c>
      <c r="M454" s="1" t="s">
        <v>817</v>
      </c>
      <c r="N454" s="41">
        <v>6</v>
      </c>
      <c r="O454" s="1" t="s">
        <v>4322</v>
      </c>
      <c r="P454" s="41">
        <v>1</v>
      </c>
      <c r="Q454" s="41">
        <v>7</v>
      </c>
      <c r="R454" s="39">
        <f t="shared" si="7"/>
        <v>1926</v>
      </c>
      <c r="S454" s="2" t="s">
        <v>818</v>
      </c>
      <c r="T454" s="1"/>
      <c r="U454" s="1"/>
      <c r="V454" s="1"/>
      <c r="W454" s="1"/>
    </row>
    <row r="455" spans="1:23" ht="21" customHeight="1">
      <c r="A455" s="25">
        <v>244154</v>
      </c>
      <c r="B455" s="1" t="s">
        <v>7</v>
      </c>
      <c r="C455" s="1" t="s">
        <v>59</v>
      </c>
      <c r="D455" s="1" t="s">
        <v>713</v>
      </c>
      <c r="E455" s="1" t="s">
        <v>129</v>
      </c>
      <c r="F455" s="1" t="s">
        <v>5</v>
      </c>
      <c r="G455" s="6">
        <v>120000037744</v>
      </c>
      <c r="H455" s="1" t="s">
        <v>598</v>
      </c>
      <c r="I455" s="1" t="s">
        <v>599</v>
      </c>
      <c r="J455" s="1" t="s">
        <v>3772</v>
      </c>
      <c r="K455" s="16" t="s">
        <v>600</v>
      </c>
      <c r="L455" s="26">
        <v>36000</v>
      </c>
      <c r="M455" s="1" t="s">
        <v>4247</v>
      </c>
      <c r="N455" s="41">
        <v>12</v>
      </c>
      <c r="O455" s="1" t="s">
        <v>4331</v>
      </c>
      <c r="P455" s="41">
        <v>2</v>
      </c>
      <c r="Q455" s="41">
        <v>14</v>
      </c>
      <c r="R455" s="39">
        <f t="shared" si="7"/>
        <v>2571.4285714285716</v>
      </c>
      <c r="S455" s="2" t="s">
        <v>771</v>
      </c>
      <c r="T455" s="1"/>
      <c r="U455" s="1"/>
      <c r="V455" s="1"/>
      <c r="W455" s="1"/>
    </row>
    <row r="456" spans="1:23" ht="21" customHeight="1">
      <c r="A456" s="25">
        <v>244154</v>
      </c>
      <c r="B456" s="1" t="s">
        <v>7</v>
      </c>
      <c r="C456" s="1" t="s">
        <v>59</v>
      </c>
      <c r="D456" s="1" t="s">
        <v>713</v>
      </c>
      <c r="E456" s="1" t="s">
        <v>129</v>
      </c>
      <c r="F456" s="1" t="s">
        <v>5</v>
      </c>
      <c r="G456" s="6">
        <v>120000059231</v>
      </c>
      <c r="H456" s="1" t="s">
        <v>440</v>
      </c>
      <c r="I456" s="1" t="s">
        <v>678</v>
      </c>
      <c r="J456" s="1" t="s">
        <v>3792</v>
      </c>
      <c r="K456" s="16" t="s">
        <v>679</v>
      </c>
      <c r="L456" s="26">
        <v>32100</v>
      </c>
      <c r="M456" s="1" t="s">
        <v>4239</v>
      </c>
      <c r="N456" s="41">
        <v>12</v>
      </c>
      <c r="O456" s="1" t="s">
        <v>4331</v>
      </c>
      <c r="P456" s="41">
        <v>0</v>
      </c>
      <c r="Q456" s="41">
        <v>12</v>
      </c>
      <c r="R456" s="39">
        <f t="shared" si="7"/>
        <v>2675</v>
      </c>
      <c r="S456" s="2" t="s">
        <v>803</v>
      </c>
      <c r="T456" s="1"/>
      <c r="U456" s="1"/>
      <c r="V456" s="1"/>
      <c r="W456" s="1"/>
    </row>
    <row r="457" spans="1:23" ht="21" customHeight="1">
      <c r="A457" s="25">
        <v>244154</v>
      </c>
      <c r="B457" s="1" t="s">
        <v>7</v>
      </c>
      <c r="C457" s="1" t="s">
        <v>59</v>
      </c>
      <c r="D457" s="1" t="s">
        <v>713</v>
      </c>
      <c r="E457" s="1" t="s">
        <v>129</v>
      </c>
      <c r="F457" s="1" t="s">
        <v>5</v>
      </c>
      <c r="G457" s="6">
        <v>120000059217</v>
      </c>
      <c r="H457" s="1" t="s">
        <v>666</v>
      </c>
      <c r="I457" s="1" t="s">
        <v>667</v>
      </c>
      <c r="J457" s="1" t="s">
        <v>3790</v>
      </c>
      <c r="K457" s="16" t="s">
        <v>668</v>
      </c>
      <c r="L457" s="26">
        <v>41088</v>
      </c>
      <c r="M457" s="1" t="s">
        <v>4252</v>
      </c>
      <c r="N457" s="41">
        <v>12</v>
      </c>
      <c r="O457" s="1" t="s">
        <v>4331</v>
      </c>
      <c r="P457" s="41">
        <v>2</v>
      </c>
      <c r="Q457" s="41">
        <v>14</v>
      </c>
      <c r="R457" s="39">
        <f t="shared" si="7"/>
        <v>2934.8571428571427</v>
      </c>
      <c r="S457" s="2" t="s">
        <v>797</v>
      </c>
      <c r="T457" s="1"/>
      <c r="U457" s="1"/>
      <c r="V457" s="1"/>
      <c r="W457" s="1"/>
    </row>
    <row r="458" spans="1:23" ht="21" customHeight="1">
      <c r="A458" s="25">
        <v>244154</v>
      </c>
      <c r="B458" s="1" t="s">
        <v>7</v>
      </c>
      <c r="C458" s="1" t="s">
        <v>59</v>
      </c>
      <c r="D458" s="1" t="s">
        <v>713</v>
      </c>
      <c r="E458" s="1" t="s">
        <v>129</v>
      </c>
      <c r="F458" s="1" t="s">
        <v>5</v>
      </c>
      <c r="G458" s="6">
        <v>120000064237</v>
      </c>
      <c r="H458" s="1" t="s">
        <v>719</v>
      </c>
      <c r="I458" s="1" t="s">
        <v>720</v>
      </c>
      <c r="J458" s="1" t="s">
        <v>3800</v>
      </c>
      <c r="K458" s="16" t="s">
        <v>721</v>
      </c>
      <c r="L458" s="26">
        <v>28890</v>
      </c>
      <c r="M458" s="1" t="s">
        <v>821</v>
      </c>
      <c r="N458" s="41">
        <v>12</v>
      </c>
      <c r="O458" s="1" t="s">
        <v>4331</v>
      </c>
      <c r="P458" s="41">
        <v>4</v>
      </c>
      <c r="Q458" s="41">
        <v>16</v>
      </c>
      <c r="R458" s="39">
        <f t="shared" si="7"/>
        <v>1805.625</v>
      </c>
      <c r="S458" s="2" t="s">
        <v>822</v>
      </c>
      <c r="T458" s="1"/>
      <c r="U458" s="1"/>
      <c r="V458" s="1"/>
      <c r="W458" s="1"/>
    </row>
    <row r="459" spans="1:23" ht="21" customHeight="1">
      <c r="A459" s="25">
        <v>244154</v>
      </c>
      <c r="B459" s="1" t="s">
        <v>7</v>
      </c>
      <c r="C459" s="1" t="s">
        <v>59</v>
      </c>
      <c r="D459" s="1" t="s">
        <v>713</v>
      </c>
      <c r="E459" s="1" t="s">
        <v>129</v>
      </c>
      <c r="F459" s="1" t="s">
        <v>5</v>
      </c>
      <c r="G459" s="6">
        <v>120000056082</v>
      </c>
      <c r="H459" s="1" t="s">
        <v>632</v>
      </c>
      <c r="I459" s="1" t="s">
        <v>633</v>
      </c>
      <c r="J459" s="1" t="s">
        <v>3781</v>
      </c>
      <c r="K459" s="16" t="s">
        <v>634</v>
      </c>
      <c r="L459" s="26">
        <v>16050</v>
      </c>
      <c r="M459" s="1" t="s">
        <v>217</v>
      </c>
      <c r="N459" s="41" t="s">
        <v>4327</v>
      </c>
      <c r="O459" s="1" t="s">
        <v>4332</v>
      </c>
      <c r="P459" s="41">
        <v>0</v>
      </c>
      <c r="Q459" s="41">
        <v>1</v>
      </c>
      <c r="R459" s="39">
        <f t="shared" si="7"/>
        <v>16050</v>
      </c>
      <c r="S459" s="2" t="s">
        <v>786</v>
      </c>
      <c r="T459" s="1"/>
      <c r="U459" s="1"/>
      <c r="V459" s="1"/>
      <c r="W459" s="1"/>
    </row>
    <row r="460" spans="1:23" ht="21" customHeight="1">
      <c r="A460" s="25">
        <v>244154</v>
      </c>
      <c r="B460" s="1" t="s">
        <v>7</v>
      </c>
      <c r="C460" s="1" t="s">
        <v>59</v>
      </c>
      <c r="D460" s="1" t="s">
        <v>713</v>
      </c>
      <c r="E460" s="1" t="s">
        <v>129</v>
      </c>
      <c r="F460" s="1" t="s">
        <v>5</v>
      </c>
      <c r="G460" s="6">
        <v>120000056082</v>
      </c>
      <c r="H460" s="1" t="s">
        <v>632</v>
      </c>
      <c r="I460" s="1" t="s">
        <v>635</v>
      </c>
      <c r="J460" s="1" t="s">
        <v>3782</v>
      </c>
      <c r="K460" s="16" t="s">
        <v>636</v>
      </c>
      <c r="L460" s="26">
        <v>24075</v>
      </c>
      <c r="M460" s="1" t="s">
        <v>787</v>
      </c>
      <c r="N460" s="41">
        <v>6</v>
      </c>
      <c r="O460" s="1" t="s">
        <v>4322</v>
      </c>
      <c r="P460" s="41">
        <v>1</v>
      </c>
      <c r="Q460" s="41">
        <v>7</v>
      </c>
      <c r="R460" s="39">
        <f t="shared" si="7"/>
        <v>3439.2857142857142</v>
      </c>
      <c r="S460" s="2" t="s">
        <v>637</v>
      </c>
      <c r="T460" s="1"/>
      <c r="U460" s="1"/>
      <c r="V460" s="1"/>
      <c r="W460" s="1"/>
    </row>
    <row r="461" spans="1:23" ht="21" customHeight="1">
      <c r="A461" s="25">
        <v>244154</v>
      </c>
      <c r="B461" s="1" t="s">
        <v>7</v>
      </c>
      <c r="C461" s="1" t="s">
        <v>59</v>
      </c>
      <c r="D461" s="1" t="s">
        <v>713</v>
      </c>
      <c r="E461" s="1" t="s">
        <v>129</v>
      </c>
      <c r="F461" s="1" t="s">
        <v>5</v>
      </c>
      <c r="G461" s="6">
        <v>120000056121</v>
      </c>
      <c r="H461" s="1" t="s">
        <v>642</v>
      </c>
      <c r="I461" s="1" t="s">
        <v>643</v>
      </c>
      <c r="J461" s="1" t="s">
        <v>644</v>
      </c>
      <c r="K461" s="16" t="s">
        <v>645</v>
      </c>
      <c r="L461" s="26">
        <v>25680</v>
      </c>
      <c r="M461" s="1" t="s">
        <v>1524</v>
      </c>
      <c r="N461" s="41">
        <v>12</v>
      </c>
      <c r="O461" s="1" t="s">
        <v>4331</v>
      </c>
      <c r="P461" s="41">
        <v>6</v>
      </c>
      <c r="Q461" s="41">
        <v>18</v>
      </c>
      <c r="R461" s="39">
        <f t="shared" si="7"/>
        <v>1426.6666666666667</v>
      </c>
      <c r="S461" s="2" t="s">
        <v>789</v>
      </c>
      <c r="T461" s="1"/>
      <c r="U461" s="1"/>
      <c r="V461" s="1"/>
      <c r="W461" s="1"/>
    </row>
    <row r="462" spans="1:23" ht="21" customHeight="1">
      <c r="A462" s="25">
        <v>244154</v>
      </c>
      <c r="B462" s="1" t="s">
        <v>7</v>
      </c>
      <c r="C462" s="1" t="s">
        <v>59</v>
      </c>
      <c r="D462" s="1" t="s">
        <v>713</v>
      </c>
      <c r="E462" s="1" t="s">
        <v>129</v>
      </c>
      <c r="F462" s="1" t="s">
        <v>5</v>
      </c>
      <c r="G462" s="6">
        <v>120000052201</v>
      </c>
      <c r="H462" s="1" t="s">
        <v>613</v>
      </c>
      <c r="I462" s="1" t="s">
        <v>614</v>
      </c>
      <c r="J462" s="1" t="s">
        <v>3777</v>
      </c>
      <c r="K462" s="16" t="s">
        <v>615</v>
      </c>
      <c r="L462" s="26">
        <v>19260</v>
      </c>
      <c r="M462" s="1" t="s">
        <v>4203</v>
      </c>
      <c r="N462" s="41">
        <v>6</v>
      </c>
      <c r="O462" s="1" t="s">
        <v>4322</v>
      </c>
      <c r="P462" s="41">
        <v>1</v>
      </c>
      <c r="Q462" s="41">
        <v>7</v>
      </c>
      <c r="R462" s="39">
        <f t="shared" si="7"/>
        <v>2751.4285714285716</v>
      </c>
      <c r="S462" s="2" t="s">
        <v>778</v>
      </c>
      <c r="T462" s="1"/>
      <c r="U462" s="1"/>
      <c r="V462" s="1"/>
      <c r="W462" s="1"/>
    </row>
    <row r="463" spans="1:23" ht="21" customHeight="1">
      <c r="A463" s="25">
        <v>244154</v>
      </c>
      <c r="B463" s="1" t="s">
        <v>7</v>
      </c>
      <c r="C463" s="1" t="s">
        <v>59</v>
      </c>
      <c r="D463" s="1" t="s">
        <v>713</v>
      </c>
      <c r="E463" s="1" t="s">
        <v>129</v>
      </c>
      <c r="F463" s="1" t="s">
        <v>5</v>
      </c>
      <c r="G463" s="6">
        <v>120000056090</v>
      </c>
      <c r="H463" s="1" t="s">
        <v>638</v>
      </c>
      <c r="I463" s="1" t="s">
        <v>639</v>
      </c>
      <c r="J463" s="1" t="s">
        <v>640</v>
      </c>
      <c r="K463" s="16" t="s">
        <v>641</v>
      </c>
      <c r="L463" s="26">
        <v>10000</v>
      </c>
      <c r="M463" s="1" t="s">
        <v>127</v>
      </c>
      <c r="N463" s="41">
        <v>1</v>
      </c>
      <c r="O463" s="1" t="s">
        <v>4332</v>
      </c>
      <c r="P463" s="41">
        <v>0</v>
      </c>
      <c r="Q463" s="41">
        <v>1</v>
      </c>
      <c r="R463" s="39">
        <f t="shared" si="7"/>
        <v>10000</v>
      </c>
      <c r="S463" s="2" t="s">
        <v>788</v>
      </c>
      <c r="T463" s="1"/>
      <c r="U463" s="1"/>
      <c r="V463" s="1"/>
      <c r="W463" s="1"/>
    </row>
    <row r="464" spans="1:23" ht="21" customHeight="1">
      <c r="A464" s="25">
        <v>244154</v>
      </c>
      <c r="B464" s="1" t="s">
        <v>7</v>
      </c>
      <c r="C464" s="1" t="s">
        <v>59</v>
      </c>
      <c r="D464" s="1" t="s">
        <v>713</v>
      </c>
      <c r="E464" s="1" t="s">
        <v>129</v>
      </c>
      <c r="F464" s="1" t="s">
        <v>5</v>
      </c>
      <c r="G464" s="6">
        <v>120000030988</v>
      </c>
      <c r="H464" s="1" t="s">
        <v>586</v>
      </c>
      <c r="I464" s="1" t="s">
        <v>587</v>
      </c>
      <c r="J464" s="1" t="s">
        <v>588</v>
      </c>
      <c r="K464" s="16" t="s">
        <v>589</v>
      </c>
      <c r="L464" s="26">
        <v>11235</v>
      </c>
      <c r="M464" s="1" t="s">
        <v>768</v>
      </c>
      <c r="N464" s="41">
        <v>1</v>
      </c>
      <c r="O464" s="1" t="s">
        <v>4332</v>
      </c>
      <c r="P464" s="41">
        <v>0</v>
      </c>
      <c r="Q464" s="41">
        <v>1</v>
      </c>
      <c r="R464" s="39">
        <f t="shared" si="7"/>
        <v>11235</v>
      </c>
      <c r="S464" s="2" t="s">
        <v>769</v>
      </c>
      <c r="T464" s="1"/>
      <c r="U464" s="1"/>
      <c r="V464" s="1"/>
      <c r="W464" s="1"/>
    </row>
    <row r="465" spans="1:23" ht="21" customHeight="1">
      <c r="A465" s="25">
        <v>244154</v>
      </c>
      <c r="B465" s="1" t="s">
        <v>7</v>
      </c>
      <c r="C465" s="1" t="s">
        <v>59</v>
      </c>
      <c r="D465" s="1" t="s">
        <v>713</v>
      </c>
      <c r="E465" s="1" t="s">
        <v>129</v>
      </c>
      <c r="F465" s="1" t="s">
        <v>5</v>
      </c>
      <c r="G465" s="6">
        <v>120000059215</v>
      </c>
      <c r="H465" s="1" t="s">
        <v>658</v>
      </c>
      <c r="I465" s="1" t="s">
        <v>659</v>
      </c>
      <c r="J465" s="1" t="s">
        <v>3786</v>
      </c>
      <c r="K465" s="16" t="s">
        <v>660</v>
      </c>
      <c r="L465" s="26">
        <v>25680</v>
      </c>
      <c r="M465" s="1" t="s">
        <v>553</v>
      </c>
      <c r="N465" s="41">
        <v>12</v>
      </c>
      <c r="O465" s="1" t="s">
        <v>4331</v>
      </c>
      <c r="P465" s="41">
        <v>2</v>
      </c>
      <c r="Q465" s="41">
        <v>14</v>
      </c>
      <c r="R465" s="39">
        <f t="shared" si="7"/>
        <v>1834.2857142857142</v>
      </c>
      <c r="S465" s="2" t="s">
        <v>4315</v>
      </c>
      <c r="T465" s="1"/>
      <c r="U465" s="1"/>
      <c r="V465" s="1"/>
      <c r="W465" s="1"/>
    </row>
    <row r="466" spans="1:23" ht="21" customHeight="1">
      <c r="A466" s="25">
        <v>244154</v>
      </c>
      <c r="B466" s="1" t="s">
        <v>7</v>
      </c>
      <c r="C466" s="1" t="s">
        <v>59</v>
      </c>
      <c r="D466" s="1" t="s">
        <v>713</v>
      </c>
      <c r="E466" s="1" t="s">
        <v>129</v>
      </c>
      <c r="F466" s="1" t="s">
        <v>5</v>
      </c>
      <c r="G466" s="6">
        <v>120000059215</v>
      </c>
      <c r="H466" s="1" t="s">
        <v>658</v>
      </c>
      <c r="I466" s="1" t="s">
        <v>661</v>
      </c>
      <c r="J466" s="1" t="s">
        <v>3787</v>
      </c>
      <c r="K466" s="16" t="s">
        <v>662</v>
      </c>
      <c r="L466" s="26">
        <v>25680</v>
      </c>
      <c r="M466" s="1" t="s">
        <v>553</v>
      </c>
      <c r="N466" s="41">
        <v>12</v>
      </c>
      <c r="O466" s="1" t="s">
        <v>4331</v>
      </c>
      <c r="P466" s="41">
        <v>2</v>
      </c>
      <c r="Q466" s="41">
        <v>14</v>
      </c>
      <c r="R466" s="39">
        <f t="shared" si="7"/>
        <v>1834.2857142857142</v>
      </c>
      <c r="S466" s="2" t="s">
        <v>794</v>
      </c>
      <c r="T466" s="1"/>
      <c r="U466" s="1"/>
      <c r="V466" s="1"/>
      <c r="W466" s="1"/>
    </row>
    <row r="467" spans="1:23" ht="21" customHeight="1">
      <c r="A467" s="25">
        <v>244154</v>
      </c>
      <c r="B467" s="1" t="s">
        <v>7</v>
      </c>
      <c r="C467" s="1" t="s">
        <v>59</v>
      </c>
      <c r="D467" s="1" t="s">
        <v>713</v>
      </c>
      <c r="E467" s="1" t="s">
        <v>129</v>
      </c>
      <c r="F467" s="1" t="s">
        <v>5</v>
      </c>
      <c r="G467" s="6">
        <v>120000004961</v>
      </c>
      <c r="H467" s="1" t="s">
        <v>568</v>
      </c>
      <c r="I467" s="1" t="s">
        <v>569</v>
      </c>
      <c r="J467" s="1" t="s">
        <v>570</v>
      </c>
      <c r="K467" s="16" t="s">
        <v>571</v>
      </c>
      <c r="L467" s="26">
        <v>14445</v>
      </c>
      <c r="M467" s="1" t="s">
        <v>4244</v>
      </c>
      <c r="N467" s="41">
        <v>1</v>
      </c>
      <c r="O467" s="1" t="s">
        <v>4332</v>
      </c>
      <c r="P467" s="41">
        <v>0</v>
      </c>
      <c r="Q467" s="41">
        <v>1</v>
      </c>
      <c r="R467" s="39">
        <f t="shared" si="7"/>
        <v>14445</v>
      </c>
      <c r="S467" s="2" t="s">
        <v>762</v>
      </c>
      <c r="T467" s="1"/>
      <c r="U467" s="1"/>
      <c r="V467" s="1"/>
      <c r="W467" s="1"/>
    </row>
    <row r="468" spans="1:23" ht="21" customHeight="1">
      <c r="A468" s="25">
        <v>244154</v>
      </c>
      <c r="B468" s="1" t="s">
        <v>7</v>
      </c>
      <c r="C468" s="1" t="s">
        <v>59</v>
      </c>
      <c r="D468" s="1" t="s">
        <v>713</v>
      </c>
      <c r="E468" s="1" t="s">
        <v>129</v>
      </c>
      <c r="F468" s="1" t="s">
        <v>5</v>
      </c>
      <c r="G468" s="6">
        <v>120000018629</v>
      </c>
      <c r="H468" s="1" t="s">
        <v>575</v>
      </c>
      <c r="I468" s="1" t="s">
        <v>576</v>
      </c>
      <c r="J468" s="1" t="s">
        <v>3768</v>
      </c>
      <c r="K468" s="16" t="s">
        <v>577</v>
      </c>
      <c r="L468" s="26">
        <v>16085.95</v>
      </c>
      <c r="M468" s="1" t="s">
        <v>4245</v>
      </c>
      <c r="N468" s="41">
        <v>1</v>
      </c>
      <c r="O468" s="1" t="s">
        <v>4332</v>
      </c>
      <c r="P468" s="41">
        <v>0</v>
      </c>
      <c r="Q468" s="41">
        <v>1</v>
      </c>
      <c r="R468" s="39">
        <f t="shared" si="7"/>
        <v>16085.95</v>
      </c>
      <c r="S468" s="2" t="s">
        <v>764</v>
      </c>
      <c r="T468" s="1"/>
      <c r="U468" s="1"/>
      <c r="V468" s="1"/>
      <c r="W468" s="1"/>
    </row>
    <row r="469" spans="1:23" ht="21" customHeight="1">
      <c r="A469" s="25">
        <v>244154</v>
      </c>
      <c r="B469" s="1" t="s">
        <v>7</v>
      </c>
      <c r="C469" s="1" t="s">
        <v>59</v>
      </c>
      <c r="D469" s="1" t="s">
        <v>713</v>
      </c>
      <c r="E469" s="1" t="s">
        <v>129</v>
      </c>
      <c r="F469" s="1" t="s">
        <v>5</v>
      </c>
      <c r="G469" s="6">
        <v>120000059216</v>
      </c>
      <c r="H469" s="1" t="s">
        <v>663</v>
      </c>
      <c r="I469" s="1" t="s">
        <v>664</v>
      </c>
      <c r="J469" s="1" t="s">
        <v>3788</v>
      </c>
      <c r="K469" s="16" t="s">
        <v>662</v>
      </c>
      <c r="L469" s="26">
        <v>35952</v>
      </c>
      <c r="M469" s="1" t="s">
        <v>795</v>
      </c>
      <c r="N469" s="41">
        <v>12</v>
      </c>
      <c r="O469" s="1" t="s">
        <v>4331</v>
      </c>
      <c r="P469" s="41">
        <v>2</v>
      </c>
      <c r="Q469" s="41">
        <v>14</v>
      </c>
      <c r="R469" s="39">
        <f t="shared" si="7"/>
        <v>2568</v>
      </c>
      <c r="S469" s="2" t="s">
        <v>4316</v>
      </c>
      <c r="T469" s="1"/>
      <c r="U469" s="1"/>
      <c r="V469" s="1"/>
      <c r="W469" s="1"/>
    </row>
    <row r="470" spans="1:23" ht="21" customHeight="1">
      <c r="A470" s="25">
        <v>244154</v>
      </c>
      <c r="B470" s="1" t="s">
        <v>7</v>
      </c>
      <c r="C470" s="1" t="s">
        <v>59</v>
      </c>
      <c r="D470" s="1" t="s">
        <v>713</v>
      </c>
      <c r="E470" s="1" t="s">
        <v>129</v>
      </c>
      <c r="F470" s="1" t="s">
        <v>5</v>
      </c>
      <c r="G470" s="6">
        <v>120000059216</v>
      </c>
      <c r="H470" s="1" t="s">
        <v>663</v>
      </c>
      <c r="I470" s="1" t="s">
        <v>665</v>
      </c>
      <c r="J470" s="1" t="s">
        <v>3789</v>
      </c>
      <c r="K470" s="16" t="s">
        <v>662</v>
      </c>
      <c r="L470" s="26">
        <v>35952</v>
      </c>
      <c r="M470" s="1" t="s">
        <v>795</v>
      </c>
      <c r="N470" s="41">
        <v>12</v>
      </c>
      <c r="O470" s="1" t="s">
        <v>4331</v>
      </c>
      <c r="P470" s="41">
        <v>2</v>
      </c>
      <c r="Q470" s="41">
        <v>14</v>
      </c>
      <c r="R470" s="39">
        <f t="shared" si="7"/>
        <v>2568</v>
      </c>
      <c r="S470" s="2" t="s">
        <v>796</v>
      </c>
      <c r="T470" s="1"/>
      <c r="U470" s="1"/>
      <c r="V470" s="1"/>
      <c r="W470" s="1"/>
    </row>
    <row r="471" spans="1:23" ht="21" customHeight="1">
      <c r="A471" s="25">
        <v>244154</v>
      </c>
      <c r="B471" s="1" t="s">
        <v>7</v>
      </c>
      <c r="C471" s="1" t="s">
        <v>59</v>
      </c>
      <c r="D471" s="1" t="s">
        <v>713</v>
      </c>
      <c r="E471" s="1" t="s">
        <v>129</v>
      </c>
      <c r="F471" s="1" t="s">
        <v>5</v>
      </c>
      <c r="G471" s="6">
        <v>120000048381</v>
      </c>
      <c r="H471" s="1" t="s">
        <v>610</v>
      </c>
      <c r="I471" s="1" t="s">
        <v>611</v>
      </c>
      <c r="J471" s="1" t="s">
        <v>3776</v>
      </c>
      <c r="K471" s="16" t="s">
        <v>612</v>
      </c>
      <c r="L471" s="26">
        <v>51360</v>
      </c>
      <c r="M471" s="1" t="s">
        <v>776</v>
      </c>
      <c r="N471" s="41">
        <v>12</v>
      </c>
      <c r="O471" s="1" t="s">
        <v>4331</v>
      </c>
      <c r="P471" s="41">
        <v>2</v>
      </c>
      <c r="Q471" s="41">
        <v>14</v>
      </c>
      <c r="R471" s="39">
        <f t="shared" si="7"/>
        <v>3668.5714285714284</v>
      </c>
      <c r="S471" s="2" t="s">
        <v>777</v>
      </c>
      <c r="T471" s="1"/>
      <c r="U471" s="1"/>
      <c r="V471" s="1"/>
      <c r="W471" s="1"/>
    </row>
    <row r="472" spans="1:23" ht="21" customHeight="1">
      <c r="A472" s="25">
        <v>244154</v>
      </c>
      <c r="B472" s="1" t="s">
        <v>7</v>
      </c>
      <c r="C472" s="1" t="s">
        <v>59</v>
      </c>
      <c r="D472" s="1" t="s">
        <v>713</v>
      </c>
      <c r="E472" s="1" t="s">
        <v>129</v>
      </c>
      <c r="F472" s="1" t="s">
        <v>5</v>
      </c>
      <c r="G472" s="6">
        <v>120000044150</v>
      </c>
      <c r="H472" s="1" t="s">
        <v>605</v>
      </c>
      <c r="I472" s="1" t="s">
        <v>606</v>
      </c>
      <c r="J472" s="1" t="s">
        <v>3774</v>
      </c>
      <c r="K472" s="16" t="s">
        <v>607</v>
      </c>
      <c r="L472" s="26">
        <v>64200</v>
      </c>
      <c r="M472" s="1" t="s">
        <v>1561</v>
      </c>
      <c r="N472" s="41">
        <v>12</v>
      </c>
      <c r="O472" s="1" t="s">
        <v>4331</v>
      </c>
      <c r="P472" s="41">
        <v>0</v>
      </c>
      <c r="Q472" s="41">
        <v>12</v>
      </c>
      <c r="R472" s="39">
        <f t="shared" si="7"/>
        <v>5350</v>
      </c>
      <c r="S472" s="2" t="s">
        <v>4317</v>
      </c>
      <c r="T472" s="1"/>
      <c r="U472" s="1"/>
      <c r="V472" s="1"/>
      <c r="W472" s="1"/>
    </row>
    <row r="473" spans="1:23" ht="21" customHeight="1">
      <c r="A473" s="25">
        <v>244154</v>
      </c>
      <c r="B473" s="1" t="s">
        <v>7</v>
      </c>
      <c r="C473" s="1" t="s">
        <v>59</v>
      </c>
      <c r="D473" s="1" t="s">
        <v>713</v>
      </c>
      <c r="E473" s="1" t="s">
        <v>129</v>
      </c>
      <c r="F473" s="1" t="s">
        <v>5</v>
      </c>
      <c r="G473" s="6">
        <v>120000044150</v>
      </c>
      <c r="H473" s="1" t="s">
        <v>605</v>
      </c>
      <c r="I473" s="1" t="s">
        <v>608</v>
      </c>
      <c r="J473" s="1" t="s">
        <v>3775</v>
      </c>
      <c r="K473" s="16" t="s">
        <v>609</v>
      </c>
      <c r="L473" s="26">
        <v>48150</v>
      </c>
      <c r="M473" s="1" t="s">
        <v>774</v>
      </c>
      <c r="N473" s="41">
        <v>10</v>
      </c>
      <c r="O473" s="1" t="s">
        <v>4325</v>
      </c>
      <c r="P473" s="41">
        <v>2</v>
      </c>
      <c r="Q473" s="41">
        <v>12</v>
      </c>
      <c r="R473" s="39">
        <f t="shared" si="7"/>
        <v>4012.5</v>
      </c>
      <c r="S473" s="2" t="s">
        <v>775</v>
      </c>
      <c r="T473" s="1"/>
      <c r="U473" s="1"/>
      <c r="V473" s="1"/>
      <c r="W473" s="1"/>
    </row>
    <row r="474" spans="1:23" ht="21" customHeight="1">
      <c r="A474" s="25">
        <v>244154</v>
      </c>
      <c r="B474" s="1" t="s">
        <v>7</v>
      </c>
      <c r="C474" s="1" t="s">
        <v>59</v>
      </c>
      <c r="D474" s="1" t="s">
        <v>713</v>
      </c>
      <c r="E474" s="1" t="s">
        <v>129</v>
      </c>
      <c r="F474" s="1" t="s">
        <v>5</v>
      </c>
      <c r="G474" s="6">
        <v>120000056183</v>
      </c>
      <c r="H474" s="1" t="s">
        <v>646</v>
      </c>
      <c r="I474" s="1" t="s">
        <v>647</v>
      </c>
      <c r="J474" s="1" t="s">
        <v>3783</v>
      </c>
      <c r="K474" s="16" t="s">
        <v>648</v>
      </c>
      <c r="L474" s="26">
        <v>25680</v>
      </c>
      <c r="M474" s="1" t="s">
        <v>1524</v>
      </c>
      <c r="N474" s="41">
        <v>12</v>
      </c>
      <c r="O474" s="1" t="s">
        <v>4331</v>
      </c>
      <c r="P474" s="41">
        <v>6</v>
      </c>
      <c r="Q474" s="41">
        <v>18</v>
      </c>
      <c r="R474" s="39">
        <f t="shared" si="7"/>
        <v>1426.6666666666667</v>
      </c>
      <c r="S474" s="2" t="s">
        <v>790</v>
      </c>
      <c r="T474" s="1"/>
      <c r="U474" s="1"/>
      <c r="V474" s="1"/>
      <c r="W474" s="1"/>
    </row>
    <row r="475" spans="1:23" ht="21" customHeight="1">
      <c r="A475" s="25">
        <v>244154</v>
      </c>
      <c r="B475" s="1" t="s">
        <v>7</v>
      </c>
      <c r="C475" s="1" t="s">
        <v>59</v>
      </c>
      <c r="D475" s="1" t="s">
        <v>713</v>
      </c>
      <c r="E475" s="1" t="s">
        <v>129</v>
      </c>
      <c r="F475" s="1" t="s">
        <v>5</v>
      </c>
      <c r="G475" s="6">
        <v>120000059064</v>
      </c>
      <c r="H475" s="1" t="s">
        <v>655</v>
      </c>
      <c r="I475" s="1" t="s">
        <v>656</v>
      </c>
      <c r="J475" s="1" t="s">
        <v>3785</v>
      </c>
      <c r="K475" s="16" t="s">
        <v>657</v>
      </c>
      <c r="L475" s="26">
        <v>51360</v>
      </c>
      <c r="M475" s="1" t="s">
        <v>776</v>
      </c>
      <c r="N475" s="41">
        <v>12</v>
      </c>
      <c r="O475" s="1" t="s">
        <v>4331</v>
      </c>
      <c r="P475" s="41">
        <v>2</v>
      </c>
      <c r="Q475" s="41">
        <v>14</v>
      </c>
      <c r="R475" s="39">
        <f t="shared" si="7"/>
        <v>3668.5714285714284</v>
      </c>
      <c r="S475" s="2" t="s">
        <v>793</v>
      </c>
      <c r="T475" s="1"/>
      <c r="U475" s="1"/>
      <c r="V475" s="1"/>
      <c r="W475" s="1"/>
    </row>
    <row r="476" spans="1:23" ht="21" customHeight="1">
      <c r="A476" s="25">
        <v>244154</v>
      </c>
      <c r="B476" s="1" t="s">
        <v>7</v>
      </c>
      <c r="C476" s="1" t="s">
        <v>59</v>
      </c>
      <c r="D476" s="1" t="s">
        <v>713</v>
      </c>
      <c r="E476" s="1" t="s">
        <v>129</v>
      </c>
      <c r="F476" s="1" t="s">
        <v>5</v>
      </c>
      <c r="G476" s="6">
        <v>120000062486</v>
      </c>
      <c r="H476" s="1" t="s">
        <v>690</v>
      </c>
      <c r="I476" s="1" t="s">
        <v>690</v>
      </c>
      <c r="J476" s="1" t="s">
        <v>3794</v>
      </c>
      <c r="K476" s="16" t="s">
        <v>691</v>
      </c>
      <c r="L476" s="26">
        <v>25000</v>
      </c>
      <c r="M476" s="1" t="s">
        <v>809</v>
      </c>
      <c r="N476" s="41">
        <v>10</v>
      </c>
      <c r="O476" s="1" t="s">
        <v>4325</v>
      </c>
      <c r="P476" s="41">
        <v>2</v>
      </c>
      <c r="Q476" s="41">
        <v>12</v>
      </c>
      <c r="R476" s="39">
        <f t="shared" si="7"/>
        <v>2083.3333333333335</v>
      </c>
      <c r="S476" s="2" t="s">
        <v>810</v>
      </c>
      <c r="T476" s="1"/>
      <c r="U476" s="1"/>
      <c r="V476" s="1"/>
      <c r="W476" s="1"/>
    </row>
    <row r="477" spans="1:23" ht="21" customHeight="1">
      <c r="A477" s="25">
        <v>244154</v>
      </c>
      <c r="B477" s="1" t="s">
        <v>7</v>
      </c>
      <c r="C477" s="1" t="s">
        <v>59</v>
      </c>
      <c r="D477" s="1" t="s">
        <v>713</v>
      </c>
      <c r="E477" s="1" t="s">
        <v>129</v>
      </c>
      <c r="F477" s="1" t="s">
        <v>5</v>
      </c>
      <c r="G477" s="6">
        <v>120000054745</v>
      </c>
      <c r="H477" s="1" t="s">
        <v>627</v>
      </c>
      <c r="I477" s="1" t="s">
        <v>627</v>
      </c>
      <c r="J477" s="1" t="s">
        <v>3779</v>
      </c>
      <c r="K477" s="16" t="s">
        <v>628</v>
      </c>
      <c r="L477" s="26">
        <v>48000</v>
      </c>
      <c r="M477" s="1" t="s">
        <v>4251</v>
      </c>
      <c r="N477" s="41">
        <v>12</v>
      </c>
      <c r="O477" s="1" t="s">
        <v>4331</v>
      </c>
      <c r="P477" s="41">
        <v>2</v>
      </c>
      <c r="Q477" s="41">
        <v>14</v>
      </c>
      <c r="R477" s="39">
        <f t="shared" si="7"/>
        <v>3428.5714285714284</v>
      </c>
      <c r="S477" s="2" t="s">
        <v>783</v>
      </c>
      <c r="T477" s="1"/>
      <c r="U477" s="1"/>
      <c r="V477" s="1"/>
      <c r="W477" s="1"/>
    </row>
    <row r="478" spans="1:23" ht="21" customHeight="1">
      <c r="A478" s="25">
        <v>244154</v>
      </c>
      <c r="B478" s="1" t="s">
        <v>7</v>
      </c>
      <c r="C478" s="1" t="s">
        <v>59</v>
      </c>
      <c r="D478" s="1" t="s">
        <v>713</v>
      </c>
      <c r="E478" s="1" t="s">
        <v>129</v>
      </c>
      <c r="F478" s="1" t="s">
        <v>5</v>
      </c>
      <c r="G478" s="6">
        <v>120000053047</v>
      </c>
      <c r="H478" s="1" t="s">
        <v>616</v>
      </c>
      <c r="I478" s="1" t="s">
        <v>617</v>
      </c>
      <c r="J478" s="1" t="s">
        <v>618</v>
      </c>
      <c r="K478" s="16" t="s">
        <v>619</v>
      </c>
      <c r="L478" s="26">
        <v>23000</v>
      </c>
      <c r="M478" s="1" t="s">
        <v>4250</v>
      </c>
      <c r="N478" s="41">
        <v>12</v>
      </c>
      <c r="O478" s="1" t="s">
        <v>4331</v>
      </c>
      <c r="P478" s="41">
        <v>3</v>
      </c>
      <c r="Q478" s="41">
        <v>15</v>
      </c>
      <c r="R478" s="39">
        <f t="shared" si="7"/>
        <v>1533.3333333333333</v>
      </c>
      <c r="S478" s="2" t="s">
        <v>779</v>
      </c>
      <c r="T478" s="1"/>
      <c r="U478" s="1"/>
      <c r="V478" s="1"/>
      <c r="W478" s="1"/>
    </row>
    <row r="479" spans="1:23" ht="21" customHeight="1">
      <c r="A479" s="25">
        <v>244154</v>
      </c>
      <c r="B479" s="1" t="s">
        <v>7</v>
      </c>
      <c r="C479" s="1" t="s">
        <v>59</v>
      </c>
      <c r="D479" s="1" t="s">
        <v>713</v>
      </c>
      <c r="E479" s="1" t="s">
        <v>129</v>
      </c>
      <c r="F479" s="1" t="s">
        <v>5</v>
      </c>
      <c r="G479" s="6">
        <v>120000059028</v>
      </c>
      <c r="H479" s="1" t="s">
        <v>652</v>
      </c>
      <c r="I479" s="1" t="s">
        <v>653</v>
      </c>
      <c r="J479" s="1" t="s">
        <v>3784</v>
      </c>
      <c r="K479" s="16" t="s">
        <v>654</v>
      </c>
      <c r="L479" s="26">
        <v>22470</v>
      </c>
      <c r="M479" s="1" t="s">
        <v>1653</v>
      </c>
      <c r="N479" s="41">
        <v>12</v>
      </c>
      <c r="O479" s="1" t="s">
        <v>4331</v>
      </c>
      <c r="P479" s="41">
        <v>2</v>
      </c>
      <c r="Q479" s="41">
        <v>14</v>
      </c>
      <c r="R479" s="39">
        <f t="shared" si="7"/>
        <v>1605</v>
      </c>
      <c r="S479" s="2" t="s">
        <v>792</v>
      </c>
      <c r="T479" s="1"/>
      <c r="U479" s="1"/>
      <c r="V479" s="1"/>
      <c r="W479" s="1"/>
    </row>
    <row r="480" spans="1:23" ht="21" customHeight="1">
      <c r="A480" s="25">
        <v>244154</v>
      </c>
      <c r="B480" s="1" t="s">
        <v>7</v>
      </c>
      <c r="C480" s="1" t="s">
        <v>59</v>
      </c>
      <c r="D480" s="1" t="s">
        <v>713</v>
      </c>
      <c r="E480" s="1" t="s">
        <v>129</v>
      </c>
      <c r="F480" s="1" t="s">
        <v>5</v>
      </c>
      <c r="G480" s="6">
        <v>120000064217</v>
      </c>
      <c r="H480" s="1" t="s">
        <v>703</v>
      </c>
      <c r="I480" s="1" t="s">
        <v>704</v>
      </c>
      <c r="J480" s="1" t="s">
        <v>705</v>
      </c>
      <c r="K480" s="16" t="s">
        <v>706</v>
      </c>
      <c r="L480" s="26">
        <v>25000</v>
      </c>
      <c r="M480" s="1" t="s">
        <v>809</v>
      </c>
      <c r="N480" s="41">
        <v>10</v>
      </c>
      <c r="O480" s="1" t="s">
        <v>4325</v>
      </c>
      <c r="P480" s="41">
        <v>2</v>
      </c>
      <c r="Q480" s="41">
        <v>12</v>
      </c>
      <c r="R480" s="39">
        <f t="shared" si="7"/>
        <v>2083.3333333333335</v>
      </c>
      <c r="S480" s="2" t="s">
        <v>816</v>
      </c>
      <c r="T480" s="1"/>
      <c r="U480" s="1"/>
      <c r="V480" s="1"/>
      <c r="W480" s="1"/>
    </row>
    <row r="481" spans="1:23" ht="21" customHeight="1">
      <c r="A481" s="25">
        <v>244154</v>
      </c>
      <c r="B481" s="1" t="s">
        <v>7</v>
      </c>
      <c r="C481" s="1" t="s">
        <v>59</v>
      </c>
      <c r="D481" s="1" t="s">
        <v>713</v>
      </c>
      <c r="E481" s="1" t="s">
        <v>129</v>
      </c>
      <c r="F481" s="1" t="s">
        <v>5</v>
      </c>
      <c r="G481" s="6">
        <v>120000030905</v>
      </c>
      <c r="H481" s="1" t="s">
        <v>582</v>
      </c>
      <c r="I481" s="1" t="s">
        <v>583</v>
      </c>
      <c r="J481" s="1" t="s">
        <v>584</v>
      </c>
      <c r="K481" s="16" t="s">
        <v>585</v>
      </c>
      <c r="L481" s="26">
        <v>12840</v>
      </c>
      <c r="M481" s="1" t="s">
        <v>447</v>
      </c>
      <c r="N481" s="41">
        <v>6</v>
      </c>
      <c r="O481" s="1" t="s">
        <v>4322</v>
      </c>
      <c r="P481" s="41">
        <v>1</v>
      </c>
      <c r="Q481" s="41">
        <v>7</v>
      </c>
      <c r="R481" s="39">
        <f t="shared" si="7"/>
        <v>1834.2857142857142</v>
      </c>
      <c r="S481" s="2" t="s">
        <v>767</v>
      </c>
      <c r="T481" s="1"/>
      <c r="U481" s="1"/>
      <c r="V481" s="1"/>
      <c r="W481" s="1"/>
    </row>
    <row r="482" spans="1:23" ht="21" customHeight="1">
      <c r="A482" s="25">
        <v>244154</v>
      </c>
      <c r="B482" s="1" t="s">
        <v>7</v>
      </c>
      <c r="C482" s="1" t="s">
        <v>1899</v>
      </c>
      <c r="D482" s="1" t="s">
        <v>1983</v>
      </c>
      <c r="E482" s="1" t="s">
        <v>1984</v>
      </c>
      <c r="F482" s="1" t="s">
        <v>5</v>
      </c>
      <c r="G482" s="6">
        <v>120000066322</v>
      </c>
      <c r="H482" s="1" t="s">
        <v>1900</v>
      </c>
      <c r="I482" s="1" t="s">
        <v>1901</v>
      </c>
      <c r="J482" s="1" t="s">
        <v>1902</v>
      </c>
      <c r="K482" s="16" t="s">
        <v>1903</v>
      </c>
      <c r="L482" s="26">
        <v>27285</v>
      </c>
      <c r="M482" s="1" t="s">
        <v>4212</v>
      </c>
      <c r="N482" s="41">
        <v>1</v>
      </c>
      <c r="O482" s="1" t="s">
        <v>4332</v>
      </c>
      <c r="P482" s="41">
        <v>0</v>
      </c>
      <c r="Q482" s="41">
        <v>1</v>
      </c>
      <c r="R482" s="39">
        <f t="shared" si="7"/>
        <v>27285</v>
      </c>
      <c r="S482" s="2" t="s">
        <v>1904</v>
      </c>
      <c r="T482" s="1"/>
      <c r="U482" s="1"/>
      <c r="V482" s="1"/>
      <c r="W482" s="1"/>
    </row>
    <row r="483" spans="1:23" ht="21" customHeight="1">
      <c r="A483" s="25">
        <v>244154</v>
      </c>
      <c r="B483" s="3" t="s">
        <v>7</v>
      </c>
      <c r="C483" s="3" t="s">
        <v>1899</v>
      </c>
      <c r="D483" s="3" t="s">
        <v>1983</v>
      </c>
      <c r="E483" s="3" t="s">
        <v>1984</v>
      </c>
      <c r="F483" s="3" t="s">
        <v>5</v>
      </c>
      <c r="G483" s="4">
        <v>120000068868</v>
      </c>
      <c r="H483" s="1" t="s">
        <v>1985</v>
      </c>
      <c r="I483" s="3" t="s">
        <v>1986</v>
      </c>
      <c r="J483" s="1" t="s">
        <v>1987</v>
      </c>
      <c r="K483" s="16" t="s">
        <v>1988</v>
      </c>
      <c r="L483" s="28">
        <v>16050</v>
      </c>
      <c r="M483" s="1" t="s">
        <v>217</v>
      </c>
      <c r="N483" s="41" t="s">
        <v>4327</v>
      </c>
      <c r="O483" s="1" t="s">
        <v>4332</v>
      </c>
      <c r="P483" s="41">
        <v>0</v>
      </c>
      <c r="Q483" s="41">
        <v>1</v>
      </c>
      <c r="R483" s="39">
        <f t="shared" si="7"/>
        <v>16050</v>
      </c>
      <c r="S483" s="2" t="s">
        <v>1989</v>
      </c>
      <c r="T483" s="1"/>
      <c r="U483" s="1"/>
      <c r="V483" s="1"/>
    </row>
    <row r="484" spans="1:23" ht="21" customHeight="1">
      <c r="A484" s="25">
        <v>244154</v>
      </c>
      <c r="B484" s="1" t="s">
        <v>7</v>
      </c>
      <c r="C484" s="1" t="s">
        <v>1899</v>
      </c>
      <c r="D484" s="1" t="s">
        <v>1983</v>
      </c>
      <c r="E484" s="1" t="s">
        <v>1984</v>
      </c>
      <c r="F484" s="1" t="s">
        <v>5</v>
      </c>
      <c r="G484" s="6">
        <v>120000005005</v>
      </c>
      <c r="H484" s="1" t="s">
        <v>1970</v>
      </c>
      <c r="I484" s="1" t="s">
        <v>1971</v>
      </c>
      <c r="J484" s="1" t="s">
        <v>4003</v>
      </c>
      <c r="K484" s="16" t="s">
        <v>1972</v>
      </c>
      <c r="L484" s="26">
        <v>10066.56</v>
      </c>
      <c r="M484" s="1" t="s">
        <v>4214</v>
      </c>
      <c r="N484" s="41">
        <v>1</v>
      </c>
      <c r="O484" s="1" t="s">
        <v>4332</v>
      </c>
      <c r="P484" s="41">
        <v>0</v>
      </c>
      <c r="Q484" s="41">
        <v>1</v>
      </c>
      <c r="R484" s="39">
        <f t="shared" si="7"/>
        <v>10066.56</v>
      </c>
      <c r="S484" s="2" t="s">
        <v>1975</v>
      </c>
    </row>
    <row r="485" spans="1:23" ht="21" customHeight="1">
      <c r="A485" s="25">
        <v>244154</v>
      </c>
      <c r="B485" s="1" t="s">
        <v>7</v>
      </c>
      <c r="C485" s="1" t="s">
        <v>1899</v>
      </c>
      <c r="D485" s="1" t="s">
        <v>1983</v>
      </c>
      <c r="E485" s="1" t="s">
        <v>1984</v>
      </c>
      <c r="F485" s="1" t="s">
        <v>5</v>
      </c>
      <c r="G485" s="6">
        <v>120000005005</v>
      </c>
      <c r="H485" s="1" t="s">
        <v>1970</v>
      </c>
      <c r="I485" s="1" t="s">
        <v>1971</v>
      </c>
      <c r="J485" s="1" t="s">
        <v>4003</v>
      </c>
      <c r="K485" s="16" t="s">
        <v>1972</v>
      </c>
      <c r="L485" s="26">
        <v>30816</v>
      </c>
      <c r="M485" s="1" t="s">
        <v>1973</v>
      </c>
      <c r="N485" s="41">
        <v>1</v>
      </c>
      <c r="O485" s="1" t="s">
        <v>4332</v>
      </c>
      <c r="P485" s="41">
        <v>0</v>
      </c>
      <c r="Q485" s="41">
        <v>1</v>
      </c>
      <c r="R485" s="39">
        <f t="shared" si="7"/>
        <v>30816</v>
      </c>
      <c r="S485" s="2" t="s">
        <v>1974</v>
      </c>
      <c r="T485" s="1"/>
      <c r="U485" s="1"/>
      <c r="V485" s="1"/>
    </row>
    <row r="486" spans="1:23" ht="21" customHeight="1">
      <c r="A486" s="25">
        <v>244154</v>
      </c>
      <c r="B486" s="1" t="s">
        <v>7</v>
      </c>
      <c r="C486" s="1" t="s">
        <v>1899</v>
      </c>
      <c r="D486" s="1" t="s">
        <v>1983</v>
      </c>
      <c r="E486" s="1" t="s">
        <v>1984</v>
      </c>
      <c r="F486" s="1" t="s">
        <v>5</v>
      </c>
      <c r="G486" s="6">
        <v>120000067518</v>
      </c>
      <c r="H486" s="1" t="s">
        <v>1942</v>
      </c>
      <c r="I486" s="1" t="s">
        <v>1943</v>
      </c>
      <c r="J486" s="1" t="s">
        <v>4001</v>
      </c>
      <c r="K486" s="16" t="s">
        <v>1944</v>
      </c>
      <c r="L486" s="26">
        <v>16114.2</v>
      </c>
      <c r="M486" s="1" t="s">
        <v>1945</v>
      </c>
      <c r="N486" s="41">
        <v>1</v>
      </c>
      <c r="O486" s="1" t="s">
        <v>4332</v>
      </c>
      <c r="P486" s="41">
        <v>0</v>
      </c>
      <c r="Q486" s="41">
        <v>1</v>
      </c>
      <c r="R486" s="39">
        <f t="shared" si="7"/>
        <v>16114.2</v>
      </c>
      <c r="S486" s="2" t="s">
        <v>1946</v>
      </c>
      <c r="T486" s="1"/>
      <c r="U486" s="1"/>
      <c r="V486" s="1"/>
    </row>
    <row r="487" spans="1:23" ht="21" customHeight="1">
      <c r="A487" s="25">
        <v>244154</v>
      </c>
      <c r="B487" s="1" t="s">
        <v>7</v>
      </c>
      <c r="C487" s="1" t="s">
        <v>1899</v>
      </c>
      <c r="D487" s="1" t="s">
        <v>1983</v>
      </c>
      <c r="E487" s="1" t="s">
        <v>1984</v>
      </c>
      <c r="F487" s="1" t="s">
        <v>5</v>
      </c>
      <c r="G487" s="6">
        <v>120000066306</v>
      </c>
      <c r="H487" s="1" t="s">
        <v>1931</v>
      </c>
      <c r="I487" s="1" t="s">
        <v>1932</v>
      </c>
      <c r="J487" s="1" t="s">
        <v>1933</v>
      </c>
      <c r="K487" s="16" t="s">
        <v>1934</v>
      </c>
      <c r="L487" s="26">
        <v>18190</v>
      </c>
      <c r="M487" s="1" t="s">
        <v>1935</v>
      </c>
      <c r="N487" s="41">
        <v>1</v>
      </c>
      <c r="O487" s="1" t="s">
        <v>4332</v>
      </c>
      <c r="P487" s="41">
        <v>0</v>
      </c>
      <c r="Q487" s="41">
        <v>1</v>
      </c>
      <c r="R487" s="39">
        <f t="shared" si="7"/>
        <v>18190</v>
      </c>
      <c r="S487" s="2" t="s">
        <v>1936</v>
      </c>
      <c r="T487" s="1"/>
      <c r="U487" s="1"/>
      <c r="V487" s="1"/>
    </row>
    <row r="488" spans="1:23" ht="21" customHeight="1">
      <c r="A488" s="25">
        <v>244154</v>
      </c>
      <c r="B488" s="1" t="s">
        <v>7</v>
      </c>
      <c r="C488" s="1" t="s">
        <v>1899</v>
      </c>
      <c r="D488" s="1" t="s">
        <v>1983</v>
      </c>
      <c r="E488" s="1" t="s">
        <v>1984</v>
      </c>
      <c r="F488" s="1" t="s">
        <v>5</v>
      </c>
      <c r="G488" s="6">
        <v>120000066314</v>
      </c>
      <c r="H488" s="1" t="s">
        <v>1911</v>
      </c>
      <c r="I488" s="1" t="s">
        <v>1912</v>
      </c>
      <c r="J488" s="1" t="s">
        <v>1913</v>
      </c>
      <c r="K488" s="16" t="s">
        <v>1914</v>
      </c>
      <c r="L488" s="26">
        <v>26001</v>
      </c>
      <c r="M488" s="1" t="s">
        <v>1915</v>
      </c>
      <c r="N488" s="41">
        <v>1</v>
      </c>
      <c r="O488" s="1" t="s">
        <v>4332</v>
      </c>
      <c r="P488" s="41">
        <v>0</v>
      </c>
      <c r="Q488" s="41">
        <v>1</v>
      </c>
      <c r="R488" s="39">
        <f t="shared" si="7"/>
        <v>26001</v>
      </c>
      <c r="S488" s="2" t="s">
        <v>1916</v>
      </c>
      <c r="T488" s="1"/>
      <c r="U488" s="1"/>
      <c r="V488" s="1"/>
    </row>
    <row r="489" spans="1:23" ht="21" customHeight="1">
      <c r="A489" s="25">
        <v>244154</v>
      </c>
      <c r="B489" s="1" t="s">
        <v>7</v>
      </c>
      <c r="C489" s="1" t="s">
        <v>1899</v>
      </c>
      <c r="D489" s="1" t="s">
        <v>1983</v>
      </c>
      <c r="E489" s="1" t="s">
        <v>1984</v>
      </c>
      <c r="F489" s="1" t="s">
        <v>5</v>
      </c>
      <c r="G489" s="6">
        <v>120000066307</v>
      </c>
      <c r="H489" s="1" t="s">
        <v>1926</v>
      </c>
      <c r="I489" s="1" t="s">
        <v>1927</v>
      </c>
      <c r="J489" s="1" t="s">
        <v>1928</v>
      </c>
      <c r="K489" s="16" t="s">
        <v>1929</v>
      </c>
      <c r="L489" s="26">
        <v>21721</v>
      </c>
      <c r="M489" s="1" t="s">
        <v>4213</v>
      </c>
      <c r="N489" s="41">
        <v>1</v>
      </c>
      <c r="O489" s="1" t="s">
        <v>4332</v>
      </c>
      <c r="P489" s="41">
        <v>0</v>
      </c>
      <c r="Q489" s="41">
        <v>1</v>
      </c>
      <c r="R489" s="39">
        <f t="shared" si="7"/>
        <v>21721</v>
      </c>
      <c r="S489" s="2" t="s">
        <v>1930</v>
      </c>
      <c r="T489" s="1"/>
      <c r="U489" s="1"/>
      <c r="V489" s="1"/>
    </row>
    <row r="490" spans="1:23" ht="21" customHeight="1">
      <c r="A490" s="25">
        <v>244154</v>
      </c>
      <c r="B490" s="1" t="s">
        <v>7</v>
      </c>
      <c r="C490" s="1" t="s">
        <v>1905</v>
      </c>
      <c r="D490" s="1" t="s">
        <v>3512</v>
      </c>
      <c r="E490" s="1" t="s">
        <v>1984</v>
      </c>
      <c r="F490" s="1" t="s">
        <v>5</v>
      </c>
      <c r="G490" s="6">
        <v>120000066443</v>
      </c>
      <c r="H490" s="1" t="s">
        <v>3585</v>
      </c>
      <c r="I490" s="1" t="s">
        <v>1906</v>
      </c>
      <c r="J490" s="1" t="s">
        <v>1907</v>
      </c>
      <c r="K490" s="16" t="s">
        <v>1908</v>
      </c>
      <c r="L490" s="26">
        <v>26750</v>
      </c>
      <c r="M490" s="1" t="s">
        <v>1909</v>
      </c>
      <c r="N490" s="41">
        <v>1</v>
      </c>
      <c r="O490" s="1" t="s">
        <v>4332</v>
      </c>
      <c r="P490" s="41">
        <v>0</v>
      </c>
      <c r="Q490" s="41">
        <v>1</v>
      </c>
      <c r="R490" s="39">
        <f t="shared" si="7"/>
        <v>26750</v>
      </c>
      <c r="S490" s="2" t="s">
        <v>1910</v>
      </c>
      <c r="T490" s="1"/>
      <c r="U490" s="1"/>
      <c r="V490" s="1"/>
    </row>
    <row r="491" spans="1:23" ht="21" customHeight="1">
      <c r="A491" s="25">
        <v>244154</v>
      </c>
      <c r="B491" s="1" t="s">
        <v>7</v>
      </c>
      <c r="C491" s="1" t="s">
        <v>2436</v>
      </c>
      <c r="D491" s="1" t="s">
        <v>3517</v>
      </c>
      <c r="E491" s="1" t="s">
        <v>2585</v>
      </c>
      <c r="F491" s="1" t="s">
        <v>5</v>
      </c>
      <c r="G491" s="6">
        <v>120000062121</v>
      </c>
      <c r="H491" s="1" t="s">
        <v>2516</v>
      </c>
      <c r="I491" s="1" t="s">
        <v>2516</v>
      </c>
      <c r="J491" s="1" t="s">
        <v>4066</v>
      </c>
      <c r="K491" s="16" t="s">
        <v>3669</v>
      </c>
      <c r="L491" s="26">
        <v>19200</v>
      </c>
      <c r="M491" s="1" t="s">
        <v>2517</v>
      </c>
      <c r="N491" s="41">
        <v>12</v>
      </c>
      <c r="O491" s="1" t="s">
        <v>4331</v>
      </c>
      <c r="P491" s="41">
        <v>4</v>
      </c>
      <c r="Q491" s="41">
        <v>16</v>
      </c>
      <c r="R491" s="39">
        <f t="shared" si="7"/>
        <v>1200</v>
      </c>
      <c r="S491" s="2" t="s">
        <v>2518</v>
      </c>
      <c r="T491" s="1"/>
      <c r="U491" s="1"/>
      <c r="V491" s="1"/>
    </row>
    <row r="492" spans="1:23" ht="21" customHeight="1">
      <c r="A492" s="25">
        <v>244154</v>
      </c>
      <c r="B492" s="1" t="s">
        <v>7</v>
      </c>
      <c r="C492" s="1" t="s">
        <v>2436</v>
      </c>
      <c r="D492" s="1" t="s">
        <v>3517</v>
      </c>
      <c r="E492" s="1" t="s">
        <v>2585</v>
      </c>
      <c r="F492" s="1" t="s">
        <v>5</v>
      </c>
      <c r="G492" s="6">
        <v>120000052325</v>
      </c>
      <c r="H492" s="1" t="s">
        <v>2512</v>
      </c>
      <c r="I492" s="1" t="s">
        <v>2513</v>
      </c>
      <c r="J492" s="1" t="s">
        <v>4065</v>
      </c>
      <c r="K492" s="16">
        <v>982840368</v>
      </c>
      <c r="L492" s="26">
        <v>96000</v>
      </c>
      <c r="M492" s="1" t="s">
        <v>2514</v>
      </c>
      <c r="N492" s="41">
        <v>12</v>
      </c>
      <c r="O492" s="1" t="s">
        <v>4331</v>
      </c>
      <c r="P492" s="41">
        <v>4</v>
      </c>
      <c r="Q492" s="41">
        <v>16</v>
      </c>
      <c r="R492" s="39">
        <f t="shared" si="7"/>
        <v>6000</v>
      </c>
      <c r="S492" s="2" t="s">
        <v>2515</v>
      </c>
    </row>
    <row r="493" spans="1:23" ht="21" customHeight="1">
      <c r="A493" s="25">
        <v>244154</v>
      </c>
      <c r="B493" s="1" t="s">
        <v>7</v>
      </c>
      <c r="C493" s="1" t="s">
        <v>2436</v>
      </c>
      <c r="D493" s="1" t="s">
        <v>3517</v>
      </c>
      <c r="E493" s="1" t="s">
        <v>2585</v>
      </c>
      <c r="F493" s="1" t="s">
        <v>5</v>
      </c>
      <c r="G493" s="6">
        <v>120000062116</v>
      </c>
      <c r="H493" s="1" t="s">
        <v>2476</v>
      </c>
      <c r="I493" s="1" t="s">
        <v>3679</v>
      </c>
      <c r="J493" s="1" t="s">
        <v>2477</v>
      </c>
      <c r="K493" s="16" t="s">
        <v>3669</v>
      </c>
      <c r="L493" s="26">
        <v>24000</v>
      </c>
      <c r="M493" s="1" t="s">
        <v>1717</v>
      </c>
      <c r="N493" s="41">
        <v>12</v>
      </c>
      <c r="O493" s="1" t="s">
        <v>4331</v>
      </c>
      <c r="P493" s="41">
        <v>3</v>
      </c>
      <c r="Q493" s="41">
        <v>15</v>
      </c>
      <c r="R493" s="39">
        <f t="shared" si="7"/>
        <v>1600</v>
      </c>
      <c r="S493" s="2" t="s">
        <v>2478</v>
      </c>
    </row>
    <row r="494" spans="1:23" ht="21" customHeight="1">
      <c r="A494" s="25">
        <v>244154</v>
      </c>
      <c r="B494" s="1" t="s">
        <v>7</v>
      </c>
      <c r="C494" s="1" t="s">
        <v>2436</v>
      </c>
      <c r="D494" s="1" t="s">
        <v>3517</v>
      </c>
      <c r="E494" s="1" t="s">
        <v>2585</v>
      </c>
      <c r="F494" s="1" t="s">
        <v>5</v>
      </c>
      <c r="G494" s="6">
        <v>120000059291</v>
      </c>
      <c r="H494" s="1" t="s">
        <v>2465</v>
      </c>
      <c r="I494" s="1" t="s">
        <v>2466</v>
      </c>
      <c r="J494" s="1" t="s">
        <v>4053</v>
      </c>
      <c r="K494" s="16" t="s">
        <v>3669</v>
      </c>
      <c r="L494" s="26">
        <v>100000</v>
      </c>
      <c r="M494" s="1" t="s">
        <v>2467</v>
      </c>
      <c r="N494" s="41">
        <v>12</v>
      </c>
      <c r="O494" s="1" t="s">
        <v>4331</v>
      </c>
      <c r="P494" s="41">
        <v>2</v>
      </c>
      <c r="Q494" s="41">
        <v>14</v>
      </c>
      <c r="R494" s="39">
        <f t="shared" si="7"/>
        <v>7142.8571428571431</v>
      </c>
      <c r="S494" s="2" t="s">
        <v>2468</v>
      </c>
    </row>
    <row r="495" spans="1:23" ht="21" customHeight="1">
      <c r="A495" s="25">
        <v>244154</v>
      </c>
      <c r="B495" s="1" t="s">
        <v>7</v>
      </c>
      <c r="C495" s="1" t="s">
        <v>2436</v>
      </c>
      <c r="D495" s="1" t="s">
        <v>3517</v>
      </c>
      <c r="E495" s="1" t="s">
        <v>2585</v>
      </c>
      <c r="F495" s="1" t="s">
        <v>5</v>
      </c>
      <c r="G495" s="6">
        <v>120000057968</v>
      </c>
      <c r="H495" s="1" t="s">
        <v>2449</v>
      </c>
      <c r="I495" s="1" t="s">
        <v>2450</v>
      </c>
      <c r="J495" s="1" t="s">
        <v>4051</v>
      </c>
      <c r="K495" s="16" t="s">
        <v>3669</v>
      </c>
      <c r="L495" s="26">
        <v>18000</v>
      </c>
      <c r="M495" s="1" t="s">
        <v>309</v>
      </c>
      <c r="N495" s="41">
        <v>12</v>
      </c>
      <c r="O495" s="1" t="s">
        <v>4331</v>
      </c>
      <c r="P495" s="41">
        <v>2</v>
      </c>
      <c r="Q495" s="41">
        <v>14</v>
      </c>
      <c r="R495" s="39">
        <f t="shared" si="7"/>
        <v>1285.7142857142858</v>
      </c>
      <c r="S495" s="2" t="s">
        <v>2451</v>
      </c>
    </row>
    <row r="496" spans="1:23" ht="21" customHeight="1">
      <c r="A496" s="25">
        <v>244154</v>
      </c>
      <c r="B496" s="1" t="s">
        <v>7</v>
      </c>
      <c r="C496" s="1" t="s">
        <v>2436</v>
      </c>
      <c r="D496" s="1" t="s">
        <v>3517</v>
      </c>
      <c r="E496" s="1" t="s">
        <v>2585</v>
      </c>
      <c r="F496" s="1" t="s">
        <v>5</v>
      </c>
      <c r="G496" s="6">
        <v>120000059381</v>
      </c>
      <c r="H496" s="1" t="s">
        <v>2469</v>
      </c>
      <c r="I496" s="1" t="s">
        <v>2466</v>
      </c>
      <c r="J496" s="1" t="s">
        <v>4054</v>
      </c>
      <c r="K496" s="16" t="s">
        <v>3669</v>
      </c>
      <c r="L496" s="26">
        <v>48976.160000000003</v>
      </c>
      <c r="M496" s="1" t="s">
        <v>2470</v>
      </c>
      <c r="N496" s="41">
        <v>12</v>
      </c>
      <c r="O496" s="1" t="s">
        <v>4331</v>
      </c>
      <c r="P496" s="41">
        <v>2</v>
      </c>
      <c r="Q496" s="41">
        <v>14</v>
      </c>
      <c r="R496" s="39">
        <f t="shared" si="7"/>
        <v>3498.2971428571432</v>
      </c>
      <c r="S496" s="2" t="s">
        <v>2471</v>
      </c>
    </row>
    <row r="497" spans="1:19" ht="21" customHeight="1">
      <c r="A497" s="25">
        <v>244154</v>
      </c>
      <c r="B497" s="1" t="s">
        <v>7</v>
      </c>
      <c r="C497" s="1" t="s">
        <v>2436</v>
      </c>
      <c r="D497" s="1" t="s">
        <v>3517</v>
      </c>
      <c r="E497" s="1" t="s">
        <v>2585</v>
      </c>
      <c r="F497" s="1" t="s">
        <v>5</v>
      </c>
      <c r="G497" s="6">
        <v>120000059382</v>
      </c>
      <c r="H497" s="1" t="s">
        <v>2452</v>
      </c>
      <c r="I497" s="1" t="s">
        <v>2453</v>
      </c>
      <c r="J497" s="1" t="s">
        <v>4052</v>
      </c>
      <c r="K497" s="16" t="s">
        <v>3669</v>
      </c>
      <c r="L497" s="26">
        <v>32100</v>
      </c>
      <c r="M497" s="1" t="s">
        <v>333</v>
      </c>
      <c r="N497" s="41">
        <v>12</v>
      </c>
      <c r="O497" s="1" t="s">
        <v>4331</v>
      </c>
      <c r="P497" s="41">
        <v>2</v>
      </c>
      <c r="Q497" s="41">
        <v>14</v>
      </c>
      <c r="R497" s="39">
        <f t="shared" si="7"/>
        <v>2292.8571428571427</v>
      </c>
      <c r="S497" s="2" t="s">
        <v>2454</v>
      </c>
    </row>
    <row r="498" spans="1:19" ht="21" customHeight="1">
      <c r="A498" s="25">
        <v>244154</v>
      </c>
      <c r="B498" s="1" t="s">
        <v>7</v>
      </c>
      <c r="C498" s="1" t="s">
        <v>2436</v>
      </c>
      <c r="D498" s="1" t="s">
        <v>3517</v>
      </c>
      <c r="E498" s="1" t="s">
        <v>2585</v>
      </c>
      <c r="F498" s="1" t="s">
        <v>5</v>
      </c>
      <c r="G498" s="6">
        <v>120000059207</v>
      </c>
      <c r="H498" s="1" t="s">
        <v>1584</v>
      </c>
      <c r="I498" s="1" t="s">
        <v>2519</v>
      </c>
      <c r="J498" s="1" t="s">
        <v>2520</v>
      </c>
      <c r="K498" s="16">
        <v>814324878</v>
      </c>
      <c r="L498" s="26">
        <v>14321</v>
      </c>
      <c r="M498" s="1" t="s">
        <v>2521</v>
      </c>
      <c r="N498" s="41">
        <v>1</v>
      </c>
      <c r="O498" s="1" t="s">
        <v>4332</v>
      </c>
      <c r="P498" s="41">
        <v>0</v>
      </c>
      <c r="Q498" s="41">
        <v>1</v>
      </c>
      <c r="R498" s="39">
        <f t="shared" si="7"/>
        <v>14321</v>
      </c>
      <c r="S498" s="2" t="s">
        <v>2522</v>
      </c>
    </row>
    <row r="499" spans="1:19" ht="21" customHeight="1">
      <c r="A499" s="25">
        <v>244154</v>
      </c>
      <c r="B499" s="1" t="s">
        <v>7</v>
      </c>
      <c r="C499" s="1" t="s">
        <v>2436</v>
      </c>
      <c r="D499" s="1" t="s">
        <v>3517</v>
      </c>
      <c r="E499" s="1" t="s">
        <v>2585</v>
      </c>
      <c r="F499" s="1" t="s">
        <v>5</v>
      </c>
      <c r="G499" s="6">
        <v>120000062118</v>
      </c>
      <c r="H499" s="1" t="s">
        <v>2444</v>
      </c>
      <c r="I499" s="1" t="s">
        <v>2445</v>
      </c>
      <c r="J499" s="1" t="s">
        <v>2446</v>
      </c>
      <c r="K499" s="16" t="s">
        <v>4285</v>
      </c>
      <c r="L499" s="26">
        <v>20000</v>
      </c>
      <c r="M499" s="1" t="s">
        <v>2447</v>
      </c>
      <c r="N499" s="41">
        <v>12</v>
      </c>
      <c r="O499" s="1" t="s">
        <v>4331</v>
      </c>
      <c r="P499" s="41">
        <v>3</v>
      </c>
      <c r="Q499" s="41">
        <v>15</v>
      </c>
      <c r="R499" s="39">
        <f t="shared" si="7"/>
        <v>1333.3333333333333</v>
      </c>
      <c r="S499" s="2" t="s">
        <v>2448</v>
      </c>
    </row>
    <row r="500" spans="1:19" ht="21" customHeight="1">
      <c r="A500" s="25">
        <v>244154</v>
      </c>
      <c r="B500" s="1" t="s">
        <v>7</v>
      </c>
      <c r="C500" s="1" t="s">
        <v>2436</v>
      </c>
      <c r="D500" s="1" t="s">
        <v>3517</v>
      </c>
      <c r="E500" s="1" t="s">
        <v>2585</v>
      </c>
      <c r="F500" s="1" t="s">
        <v>5</v>
      </c>
      <c r="G500" s="6">
        <v>120000051313</v>
      </c>
      <c r="H500" s="1" t="s">
        <v>2460</v>
      </c>
      <c r="I500" s="1" t="s">
        <v>2461</v>
      </c>
      <c r="J500" s="1" t="s">
        <v>2462</v>
      </c>
      <c r="K500" s="16" t="s">
        <v>3669</v>
      </c>
      <c r="L500" s="26">
        <v>53928</v>
      </c>
      <c r="M500" s="1" t="s">
        <v>2463</v>
      </c>
      <c r="N500" s="41">
        <v>12</v>
      </c>
      <c r="O500" s="1" t="s">
        <v>4331</v>
      </c>
      <c r="P500" s="41">
        <v>2</v>
      </c>
      <c r="Q500" s="41">
        <v>14</v>
      </c>
      <c r="R500" s="39">
        <f t="shared" si="7"/>
        <v>3852</v>
      </c>
      <c r="S500" s="2" t="s">
        <v>2464</v>
      </c>
    </row>
    <row r="501" spans="1:19" ht="21" customHeight="1">
      <c r="A501" s="25">
        <v>244154</v>
      </c>
      <c r="B501" s="1" t="s">
        <v>7</v>
      </c>
      <c r="C501" s="1" t="s">
        <v>2436</v>
      </c>
      <c r="D501" s="1" t="s">
        <v>3517</v>
      </c>
      <c r="E501" s="1" t="s">
        <v>2585</v>
      </c>
      <c r="F501" s="1" t="s">
        <v>5</v>
      </c>
      <c r="G501" s="6">
        <v>120000057609</v>
      </c>
      <c r="H501" s="1" t="s">
        <v>2437</v>
      </c>
      <c r="I501" s="1" t="s">
        <v>2438</v>
      </c>
      <c r="J501" s="1" t="s">
        <v>4049</v>
      </c>
      <c r="K501" s="16" t="s">
        <v>3669</v>
      </c>
      <c r="L501" s="26">
        <v>30000</v>
      </c>
      <c r="M501" s="1" t="s">
        <v>1482</v>
      </c>
      <c r="N501" s="41">
        <v>12</v>
      </c>
      <c r="O501" s="1" t="s">
        <v>4331</v>
      </c>
      <c r="P501" s="41">
        <v>0</v>
      </c>
      <c r="Q501" s="41">
        <v>12</v>
      </c>
      <c r="R501" s="39">
        <f t="shared" si="7"/>
        <v>2500</v>
      </c>
      <c r="S501" s="2" t="s">
        <v>2439</v>
      </c>
    </row>
    <row r="502" spans="1:19" ht="21" customHeight="1">
      <c r="A502" s="25">
        <v>244154</v>
      </c>
      <c r="B502" s="1" t="s">
        <v>7</v>
      </c>
      <c r="C502" s="1" t="s">
        <v>2436</v>
      </c>
      <c r="D502" s="1" t="s">
        <v>3517</v>
      </c>
      <c r="E502" s="1" t="s">
        <v>2585</v>
      </c>
      <c r="F502" s="1" t="s">
        <v>5</v>
      </c>
      <c r="G502" s="6">
        <v>120000060383</v>
      </c>
      <c r="H502" s="1" t="s">
        <v>2472</v>
      </c>
      <c r="I502" s="1" t="s">
        <v>2473</v>
      </c>
      <c r="J502" s="1" t="s">
        <v>4055</v>
      </c>
      <c r="K502" s="16" t="s">
        <v>3669</v>
      </c>
      <c r="L502" s="26">
        <v>14980</v>
      </c>
      <c r="M502" s="1" t="s">
        <v>2474</v>
      </c>
      <c r="N502" s="41">
        <v>12</v>
      </c>
      <c r="O502" s="1" t="s">
        <v>4331</v>
      </c>
      <c r="P502" s="41">
        <v>3</v>
      </c>
      <c r="Q502" s="41">
        <v>15</v>
      </c>
      <c r="R502" s="39">
        <f t="shared" si="7"/>
        <v>998.66666666666663</v>
      </c>
      <c r="S502" s="2" t="s">
        <v>2475</v>
      </c>
    </row>
    <row r="503" spans="1:19" ht="21" customHeight="1">
      <c r="A503" s="25">
        <v>244154</v>
      </c>
      <c r="B503" s="1" t="s">
        <v>7</v>
      </c>
      <c r="C503" s="1" t="s">
        <v>2436</v>
      </c>
      <c r="D503" s="1" t="s">
        <v>3517</v>
      </c>
      <c r="E503" s="1" t="s">
        <v>2585</v>
      </c>
      <c r="F503" s="1" t="s">
        <v>5</v>
      </c>
      <c r="G503" s="6">
        <v>120000062067</v>
      </c>
      <c r="H503" s="1" t="s">
        <v>2455</v>
      </c>
      <c r="I503" s="1" t="s">
        <v>2456</v>
      </c>
      <c r="J503" s="1" t="s">
        <v>2457</v>
      </c>
      <c r="K503" s="16" t="s">
        <v>3669</v>
      </c>
      <c r="L503" s="26">
        <v>24720</v>
      </c>
      <c r="M503" s="1" t="s">
        <v>2458</v>
      </c>
      <c r="N503" s="41">
        <v>12</v>
      </c>
      <c r="O503" s="1" t="s">
        <v>4331</v>
      </c>
      <c r="P503" s="41">
        <v>2</v>
      </c>
      <c r="Q503" s="41">
        <v>14</v>
      </c>
      <c r="R503" s="39">
        <f t="shared" si="7"/>
        <v>1765.7142857142858</v>
      </c>
      <c r="S503" s="2" t="s">
        <v>2459</v>
      </c>
    </row>
    <row r="504" spans="1:19" ht="21" customHeight="1">
      <c r="A504" s="25">
        <v>244154</v>
      </c>
      <c r="B504" s="1" t="s">
        <v>7</v>
      </c>
      <c r="C504" s="1" t="s">
        <v>2436</v>
      </c>
      <c r="D504" s="1" t="s">
        <v>3517</v>
      </c>
      <c r="E504" s="1" t="s">
        <v>2585</v>
      </c>
      <c r="F504" s="1" t="s">
        <v>5</v>
      </c>
      <c r="G504" s="6">
        <v>120000064422</v>
      </c>
      <c r="H504" s="1" t="s">
        <v>2508</v>
      </c>
      <c r="I504" s="1" t="s">
        <v>2509</v>
      </c>
      <c r="J504" s="1" t="s">
        <v>4064</v>
      </c>
      <c r="K504" s="16">
        <v>26923100</v>
      </c>
      <c r="L504" s="26">
        <v>38520</v>
      </c>
      <c r="M504" s="1" t="s">
        <v>2510</v>
      </c>
      <c r="N504" s="41">
        <v>12</v>
      </c>
      <c r="O504" s="1" t="s">
        <v>4331</v>
      </c>
      <c r="P504" s="41">
        <v>3</v>
      </c>
      <c r="Q504" s="41">
        <v>15</v>
      </c>
      <c r="R504" s="39">
        <f t="shared" si="7"/>
        <v>2568</v>
      </c>
      <c r="S504" s="2" t="s">
        <v>2511</v>
      </c>
    </row>
    <row r="505" spans="1:19" ht="21" customHeight="1">
      <c r="A505" s="25">
        <v>244154</v>
      </c>
      <c r="B505" s="1" t="s">
        <v>7</v>
      </c>
      <c r="C505" s="1" t="s">
        <v>2436</v>
      </c>
      <c r="D505" s="1" t="s">
        <v>3517</v>
      </c>
      <c r="E505" s="1" t="s">
        <v>2585</v>
      </c>
      <c r="F505" s="1" t="s">
        <v>5</v>
      </c>
      <c r="G505" s="6">
        <v>120000062070</v>
      </c>
      <c r="H505" s="1" t="s">
        <v>2485</v>
      </c>
      <c r="I505" s="1" t="s">
        <v>2486</v>
      </c>
      <c r="J505" s="1" t="s">
        <v>4058</v>
      </c>
      <c r="K505" s="16" t="s">
        <v>2487</v>
      </c>
      <c r="L505" s="26">
        <v>16800</v>
      </c>
      <c r="M505" s="1" t="s">
        <v>2488</v>
      </c>
      <c r="N505" s="41">
        <v>12</v>
      </c>
      <c r="O505" s="1" t="s">
        <v>4331</v>
      </c>
      <c r="P505" s="41">
        <v>3</v>
      </c>
      <c r="Q505" s="41">
        <v>15</v>
      </c>
      <c r="R505" s="39">
        <f t="shared" si="7"/>
        <v>1120</v>
      </c>
      <c r="S505" s="2" t="s">
        <v>2489</v>
      </c>
    </row>
    <row r="506" spans="1:19" ht="21" customHeight="1">
      <c r="A506" s="25">
        <v>244154</v>
      </c>
      <c r="B506" s="1" t="s">
        <v>7</v>
      </c>
      <c r="C506" s="1" t="s">
        <v>2436</v>
      </c>
      <c r="D506" s="1" t="s">
        <v>3517</v>
      </c>
      <c r="E506" s="1" t="s">
        <v>2585</v>
      </c>
      <c r="F506" s="1" t="s">
        <v>5</v>
      </c>
      <c r="G506" s="6">
        <v>120000060676</v>
      </c>
      <c r="H506" s="1" t="s">
        <v>2490</v>
      </c>
      <c r="I506" s="1" t="s">
        <v>2491</v>
      </c>
      <c r="J506" s="1" t="s">
        <v>4059</v>
      </c>
      <c r="K506" s="16" t="s">
        <v>3669</v>
      </c>
      <c r="L506" s="26">
        <v>24000</v>
      </c>
      <c r="M506" s="1" t="s">
        <v>1717</v>
      </c>
      <c r="N506" s="41">
        <v>12</v>
      </c>
      <c r="O506" s="1" t="s">
        <v>4331</v>
      </c>
      <c r="P506" s="41">
        <v>3</v>
      </c>
      <c r="Q506" s="41">
        <v>15</v>
      </c>
      <c r="R506" s="39">
        <f t="shared" si="7"/>
        <v>1600</v>
      </c>
      <c r="S506" s="2" t="s">
        <v>2492</v>
      </c>
    </row>
    <row r="507" spans="1:19" ht="21" customHeight="1">
      <c r="A507" s="25">
        <v>244154</v>
      </c>
      <c r="B507" s="1" t="s">
        <v>7</v>
      </c>
      <c r="C507" s="1" t="s">
        <v>2436</v>
      </c>
      <c r="D507" s="1" t="s">
        <v>3517</v>
      </c>
      <c r="E507" s="1" t="s">
        <v>2585</v>
      </c>
      <c r="F507" s="1" t="s">
        <v>5</v>
      </c>
      <c r="G507" s="6">
        <v>120000062117</v>
      </c>
      <c r="H507" s="1" t="s">
        <v>2497</v>
      </c>
      <c r="I507" s="1" t="s">
        <v>2497</v>
      </c>
      <c r="J507" s="1" t="s">
        <v>4061</v>
      </c>
      <c r="K507" s="16" t="s">
        <v>3669</v>
      </c>
      <c r="L507" s="26">
        <v>38520</v>
      </c>
      <c r="M507" s="1" t="s">
        <v>1187</v>
      </c>
      <c r="N507" s="41">
        <v>12</v>
      </c>
      <c r="O507" s="1" t="s">
        <v>4331</v>
      </c>
      <c r="P507" s="41">
        <v>3</v>
      </c>
      <c r="Q507" s="41">
        <v>15</v>
      </c>
      <c r="R507" s="39">
        <f t="shared" si="7"/>
        <v>2568</v>
      </c>
      <c r="S507" s="2" t="s">
        <v>2498</v>
      </c>
    </row>
    <row r="508" spans="1:19" ht="21" customHeight="1">
      <c r="A508" s="25">
        <v>244154</v>
      </c>
      <c r="B508" s="1" t="s">
        <v>7</v>
      </c>
      <c r="C508" s="1" t="s">
        <v>2436</v>
      </c>
      <c r="D508" s="1" t="s">
        <v>3517</v>
      </c>
      <c r="E508" s="1" t="s">
        <v>2585</v>
      </c>
      <c r="F508" s="1" t="s">
        <v>5</v>
      </c>
      <c r="G508" s="6">
        <v>120000061811</v>
      </c>
      <c r="H508" s="1" t="s">
        <v>2503</v>
      </c>
      <c r="I508" s="1" t="s">
        <v>2504</v>
      </c>
      <c r="J508" s="1" t="s">
        <v>4063</v>
      </c>
      <c r="K508" s="16" t="s">
        <v>2505</v>
      </c>
      <c r="L508" s="26">
        <v>15300</v>
      </c>
      <c r="M508" s="1" t="s">
        <v>2506</v>
      </c>
      <c r="N508" s="41">
        <v>12</v>
      </c>
      <c r="O508" s="1" t="s">
        <v>4331</v>
      </c>
      <c r="P508" s="41">
        <v>3</v>
      </c>
      <c r="Q508" s="41">
        <v>15</v>
      </c>
      <c r="R508" s="39">
        <f t="shared" si="7"/>
        <v>1020</v>
      </c>
      <c r="S508" s="2" t="s">
        <v>2507</v>
      </c>
    </row>
    <row r="509" spans="1:19" ht="21" customHeight="1">
      <c r="A509" s="25">
        <v>244154</v>
      </c>
      <c r="B509" s="1" t="s">
        <v>7</v>
      </c>
      <c r="C509" s="1" t="s">
        <v>2436</v>
      </c>
      <c r="D509" s="1" t="s">
        <v>3517</v>
      </c>
      <c r="E509" s="1" t="s">
        <v>2585</v>
      </c>
      <c r="F509" s="1" t="s">
        <v>5</v>
      </c>
      <c r="G509" s="6">
        <v>120000018632</v>
      </c>
      <c r="H509" s="1" t="s">
        <v>2493</v>
      </c>
      <c r="I509" s="1" t="s">
        <v>2494</v>
      </c>
      <c r="J509" s="1" t="s">
        <v>4060</v>
      </c>
      <c r="K509" s="16" t="s">
        <v>3669</v>
      </c>
      <c r="L509" s="26">
        <v>19234.32</v>
      </c>
      <c r="M509" s="1" t="s">
        <v>2495</v>
      </c>
      <c r="N509" s="41">
        <v>12</v>
      </c>
      <c r="O509" s="1" t="s">
        <v>4331</v>
      </c>
      <c r="P509" s="41">
        <v>3</v>
      </c>
      <c r="Q509" s="41">
        <v>15</v>
      </c>
      <c r="R509" s="39">
        <f t="shared" si="7"/>
        <v>1282.288</v>
      </c>
      <c r="S509" s="2" t="s">
        <v>2496</v>
      </c>
    </row>
    <row r="510" spans="1:19" ht="21" customHeight="1">
      <c r="A510" s="25">
        <v>244154</v>
      </c>
      <c r="B510" s="1" t="s">
        <v>7</v>
      </c>
      <c r="C510" s="1" t="s">
        <v>2436</v>
      </c>
      <c r="D510" s="1" t="s">
        <v>3517</v>
      </c>
      <c r="E510" s="1" t="s">
        <v>2585</v>
      </c>
      <c r="F510" s="1" t="s">
        <v>5</v>
      </c>
      <c r="G510" s="6">
        <v>120000018631</v>
      </c>
      <c r="H510" s="1" t="s">
        <v>2479</v>
      </c>
      <c r="I510" s="1" t="s">
        <v>2480</v>
      </c>
      <c r="J510" s="1" t="s">
        <v>4056</v>
      </c>
      <c r="K510" s="16">
        <v>879273757</v>
      </c>
      <c r="L510" s="26">
        <v>44940</v>
      </c>
      <c r="M510" s="1" t="s">
        <v>1732</v>
      </c>
      <c r="N510" s="41">
        <v>12</v>
      </c>
      <c r="O510" s="1" t="s">
        <v>4331</v>
      </c>
      <c r="P510" s="41">
        <v>3</v>
      </c>
      <c r="Q510" s="41">
        <v>15</v>
      </c>
      <c r="R510" s="39">
        <f t="shared" si="7"/>
        <v>2996</v>
      </c>
      <c r="S510" s="2" t="s">
        <v>2481</v>
      </c>
    </row>
    <row r="511" spans="1:19" ht="21" customHeight="1">
      <c r="A511" s="25">
        <v>244154</v>
      </c>
      <c r="B511" s="1" t="s">
        <v>7</v>
      </c>
      <c r="C511" s="1" t="s">
        <v>2436</v>
      </c>
      <c r="D511" s="1" t="s">
        <v>3517</v>
      </c>
      <c r="E511" s="1" t="s">
        <v>2585</v>
      </c>
      <c r="F511" s="1" t="s">
        <v>5</v>
      </c>
      <c r="G511" s="6">
        <v>120000061810</v>
      </c>
      <c r="H511" s="1" t="s">
        <v>2499</v>
      </c>
      <c r="I511" s="1" t="s">
        <v>2500</v>
      </c>
      <c r="J511" s="1" t="s">
        <v>4062</v>
      </c>
      <c r="K511" s="16" t="s">
        <v>3669</v>
      </c>
      <c r="L511" s="26">
        <v>25680</v>
      </c>
      <c r="M511" s="1" t="s">
        <v>2501</v>
      </c>
      <c r="N511" s="41">
        <v>12</v>
      </c>
      <c r="O511" s="1" t="s">
        <v>4331</v>
      </c>
      <c r="P511" s="41">
        <v>3</v>
      </c>
      <c r="Q511" s="41">
        <v>15</v>
      </c>
      <c r="R511" s="39">
        <f t="shared" si="7"/>
        <v>1712</v>
      </c>
      <c r="S511" s="2" t="s">
        <v>2502</v>
      </c>
    </row>
    <row r="512" spans="1:19" ht="21" customHeight="1">
      <c r="A512" s="25">
        <v>244154</v>
      </c>
      <c r="B512" s="1" t="s">
        <v>7</v>
      </c>
      <c r="C512" s="1" t="s">
        <v>2436</v>
      </c>
      <c r="D512" s="1" t="s">
        <v>3517</v>
      </c>
      <c r="E512" s="1" t="s">
        <v>2585</v>
      </c>
      <c r="F512" s="1" t="s">
        <v>5</v>
      </c>
      <c r="G512" s="6">
        <v>120000060373</v>
      </c>
      <c r="H512" s="1" t="s">
        <v>2440</v>
      </c>
      <c r="I512" s="1" t="s">
        <v>2441</v>
      </c>
      <c r="J512" s="1" t="s">
        <v>4050</v>
      </c>
      <c r="K512" s="16" t="s">
        <v>3669</v>
      </c>
      <c r="L512" s="26">
        <v>19260</v>
      </c>
      <c r="M512" s="1" t="s">
        <v>2442</v>
      </c>
      <c r="N512" s="41">
        <v>6</v>
      </c>
      <c r="O512" s="1" t="s">
        <v>4322</v>
      </c>
      <c r="P512" s="41">
        <v>2</v>
      </c>
      <c r="Q512" s="41">
        <v>8</v>
      </c>
      <c r="R512" s="39">
        <f t="shared" si="7"/>
        <v>2407.5</v>
      </c>
      <c r="S512" s="2" t="s">
        <v>2443</v>
      </c>
    </row>
    <row r="513" spans="1:20" ht="21" customHeight="1">
      <c r="A513" s="25">
        <v>244154</v>
      </c>
      <c r="B513" s="1" t="s">
        <v>7</v>
      </c>
      <c r="C513" s="1" t="s">
        <v>2436</v>
      </c>
      <c r="D513" s="1" t="s">
        <v>3517</v>
      </c>
      <c r="E513" s="1" t="s">
        <v>2585</v>
      </c>
      <c r="F513" s="1" t="s">
        <v>5</v>
      </c>
      <c r="G513" s="6">
        <v>120000061809</v>
      </c>
      <c r="H513" s="1" t="s">
        <v>2482</v>
      </c>
      <c r="I513" s="1" t="s">
        <v>2483</v>
      </c>
      <c r="J513" s="1" t="s">
        <v>4057</v>
      </c>
      <c r="K513" s="16" t="s">
        <v>3669</v>
      </c>
      <c r="L513" s="26">
        <v>15000</v>
      </c>
      <c r="M513" s="1" t="s">
        <v>403</v>
      </c>
      <c r="N513" s="41">
        <v>12</v>
      </c>
      <c r="O513" s="1" t="s">
        <v>4331</v>
      </c>
      <c r="P513" s="41">
        <v>3</v>
      </c>
      <c r="Q513" s="41">
        <v>15</v>
      </c>
      <c r="R513" s="39">
        <f t="shared" si="7"/>
        <v>1000</v>
      </c>
      <c r="S513" s="2" t="s">
        <v>2484</v>
      </c>
    </row>
    <row r="514" spans="1:20" ht="21" customHeight="1">
      <c r="A514" s="25">
        <v>244154</v>
      </c>
      <c r="B514" s="1" t="s">
        <v>7</v>
      </c>
      <c r="C514" s="1" t="s">
        <v>2362</v>
      </c>
      <c r="D514" s="1" t="s">
        <v>3516</v>
      </c>
      <c r="E514" s="1" t="s">
        <v>2585</v>
      </c>
      <c r="F514" s="1" t="s">
        <v>5</v>
      </c>
      <c r="G514" s="6">
        <v>120000056971</v>
      </c>
      <c r="H514" s="1" t="s">
        <v>2363</v>
      </c>
      <c r="I514" s="1" t="s">
        <v>2363</v>
      </c>
      <c r="J514" s="1" t="s">
        <v>4032</v>
      </c>
      <c r="K514" s="16" t="s">
        <v>2364</v>
      </c>
      <c r="L514" s="26">
        <v>32100</v>
      </c>
      <c r="M514" s="1" t="s">
        <v>2365</v>
      </c>
      <c r="N514" s="41">
        <v>12</v>
      </c>
      <c r="O514" s="1" t="s">
        <v>4331</v>
      </c>
      <c r="P514" s="41">
        <v>3</v>
      </c>
      <c r="Q514" s="41">
        <v>15</v>
      </c>
      <c r="R514" s="39">
        <f t="shared" ref="R514:R577" si="8">L514/Q514</f>
        <v>2140</v>
      </c>
      <c r="S514" s="2" t="s">
        <v>2366</v>
      </c>
    </row>
    <row r="515" spans="1:20" ht="21" customHeight="1">
      <c r="A515" s="25">
        <v>244154</v>
      </c>
      <c r="B515" s="1" t="s">
        <v>7</v>
      </c>
      <c r="C515" s="1" t="s">
        <v>2362</v>
      </c>
      <c r="D515" s="1" t="s">
        <v>3516</v>
      </c>
      <c r="E515" s="1" t="s">
        <v>2585</v>
      </c>
      <c r="F515" s="1" t="s">
        <v>5</v>
      </c>
      <c r="G515" s="6">
        <v>120000062126</v>
      </c>
      <c r="H515" s="1" t="s">
        <v>2385</v>
      </c>
      <c r="I515" s="1" t="s">
        <v>2386</v>
      </c>
      <c r="J515" s="1" t="s">
        <v>4036</v>
      </c>
      <c r="K515" s="16" t="s">
        <v>2387</v>
      </c>
      <c r="L515" s="26">
        <v>16050</v>
      </c>
      <c r="M515" s="1" t="s">
        <v>2388</v>
      </c>
      <c r="N515" s="41">
        <v>12</v>
      </c>
      <c r="O515" s="1" t="s">
        <v>4331</v>
      </c>
      <c r="P515" s="41">
        <v>2</v>
      </c>
      <c r="Q515" s="41">
        <v>14</v>
      </c>
      <c r="R515" s="39">
        <f t="shared" si="8"/>
        <v>1146.4285714285713</v>
      </c>
      <c r="S515" s="2" t="s">
        <v>2389</v>
      </c>
      <c r="T515" s="1"/>
    </row>
    <row r="516" spans="1:20" ht="21" customHeight="1">
      <c r="A516" s="25">
        <v>244154</v>
      </c>
      <c r="B516" s="1" t="s">
        <v>7</v>
      </c>
      <c r="C516" s="1" t="s">
        <v>2362</v>
      </c>
      <c r="D516" s="1" t="s">
        <v>3516</v>
      </c>
      <c r="E516" s="1" t="s">
        <v>2585</v>
      </c>
      <c r="F516" s="1" t="s">
        <v>5</v>
      </c>
      <c r="G516" s="6">
        <v>120000054449</v>
      </c>
      <c r="H516" s="1" t="s">
        <v>2400</v>
      </c>
      <c r="I516" s="1" t="s">
        <v>2401</v>
      </c>
      <c r="J516" s="1" t="s">
        <v>4040</v>
      </c>
      <c r="K516" s="16" t="s">
        <v>2398</v>
      </c>
      <c r="L516" s="26">
        <v>15600</v>
      </c>
      <c r="M516" s="1" t="s">
        <v>2402</v>
      </c>
      <c r="N516" s="41">
        <v>12</v>
      </c>
      <c r="O516" s="1" t="s">
        <v>4331</v>
      </c>
      <c r="P516" s="41">
        <v>3</v>
      </c>
      <c r="Q516" s="41">
        <v>15</v>
      </c>
      <c r="R516" s="39">
        <f t="shared" si="8"/>
        <v>1040</v>
      </c>
      <c r="S516" s="2" t="s">
        <v>2403</v>
      </c>
      <c r="T516" s="1"/>
    </row>
    <row r="517" spans="1:20" ht="21" customHeight="1">
      <c r="A517" s="25">
        <v>244154</v>
      </c>
      <c r="B517" s="1" t="s">
        <v>7</v>
      </c>
      <c r="C517" s="1" t="s">
        <v>2362</v>
      </c>
      <c r="D517" s="1" t="s">
        <v>3516</v>
      </c>
      <c r="E517" s="1" t="s">
        <v>2585</v>
      </c>
      <c r="F517" s="1" t="s">
        <v>5</v>
      </c>
      <c r="G517" s="6">
        <v>120000062122</v>
      </c>
      <c r="H517" s="1" t="s">
        <v>2376</v>
      </c>
      <c r="I517" s="1" t="s">
        <v>2377</v>
      </c>
      <c r="J517" s="1" t="s">
        <v>4034</v>
      </c>
      <c r="K517" s="16" t="s">
        <v>2378</v>
      </c>
      <c r="L517" s="26">
        <v>20000</v>
      </c>
      <c r="M517" s="1" t="s">
        <v>2379</v>
      </c>
      <c r="N517" s="41">
        <v>12</v>
      </c>
      <c r="O517" s="1" t="s">
        <v>4331</v>
      </c>
      <c r="P517" s="41">
        <v>0</v>
      </c>
      <c r="Q517" s="41">
        <v>12</v>
      </c>
      <c r="R517" s="39">
        <f t="shared" si="8"/>
        <v>1666.6666666666667</v>
      </c>
      <c r="S517" s="2" t="s">
        <v>2380</v>
      </c>
      <c r="T517" s="1"/>
    </row>
    <row r="518" spans="1:20" ht="21" customHeight="1">
      <c r="A518" s="25">
        <v>244154</v>
      </c>
      <c r="B518" s="1" t="s">
        <v>7</v>
      </c>
      <c r="C518" s="1" t="s">
        <v>2362</v>
      </c>
      <c r="D518" s="1" t="s">
        <v>3516</v>
      </c>
      <c r="E518" s="1" t="s">
        <v>2585</v>
      </c>
      <c r="F518" s="1" t="s">
        <v>5</v>
      </c>
      <c r="G518" s="6">
        <v>120000059385</v>
      </c>
      <c r="H518" s="1" t="s">
        <v>2396</v>
      </c>
      <c r="I518" s="1" t="s">
        <v>2397</v>
      </c>
      <c r="J518" s="1" t="s">
        <v>4039</v>
      </c>
      <c r="K518" s="16" t="s">
        <v>2398</v>
      </c>
      <c r="L518" s="26">
        <v>25680</v>
      </c>
      <c r="M518" s="1" t="s">
        <v>553</v>
      </c>
      <c r="N518" s="41">
        <v>12</v>
      </c>
      <c r="O518" s="1" t="s">
        <v>4331</v>
      </c>
      <c r="P518" s="41">
        <v>2</v>
      </c>
      <c r="Q518" s="41">
        <v>14</v>
      </c>
      <c r="R518" s="39">
        <f t="shared" si="8"/>
        <v>1834.2857142857142</v>
      </c>
      <c r="S518" s="2" t="s">
        <v>2399</v>
      </c>
      <c r="T518" s="1"/>
    </row>
    <row r="519" spans="1:20" ht="21" customHeight="1">
      <c r="A519" s="25">
        <v>244154</v>
      </c>
      <c r="B519" s="1" t="s">
        <v>7</v>
      </c>
      <c r="C519" s="1" t="s">
        <v>2362</v>
      </c>
      <c r="D519" s="1" t="s">
        <v>3516</v>
      </c>
      <c r="E519" s="1" t="s">
        <v>2585</v>
      </c>
      <c r="F519" s="1" t="s">
        <v>5</v>
      </c>
      <c r="G519" s="6">
        <v>120000060306</v>
      </c>
      <c r="H519" s="1" t="s">
        <v>2413</v>
      </c>
      <c r="I519" s="1" t="s">
        <v>2414</v>
      </c>
      <c r="J519" s="1" t="s">
        <v>4043</v>
      </c>
      <c r="K519" s="16" t="s">
        <v>2415</v>
      </c>
      <c r="L519" s="26">
        <v>12000</v>
      </c>
      <c r="M519" s="1" t="s">
        <v>4219</v>
      </c>
      <c r="N519" s="41">
        <v>6</v>
      </c>
      <c r="O519" s="1" t="s">
        <v>4322</v>
      </c>
      <c r="P519" s="41">
        <v>1</v>
      </c>
      <c r="Q519" s="41">
        <v>7</v>
      </c>
      <c r="R519" s="39">
        <f t="shared" si="8"/>
        <v>1714.2857142857142</v>
      </c>
      <c r="S519" s="2" t="s">
        <v>2416</v>
      </c>
      <c r="T519" s="1"/>
    </row>
    <row r="520" spans="1:20" ht="21" customHeight="1">
      <c r="A520" s="25">
        <v>244154</v>
      </c>
      <c r="B520" s="1" t="s">
        <v>7</v>
      </c>
      <c r="C520" s="1" t="s">
        <v>2362</v>
      </c>
      <c r="D520" s="1" t="s">
        <v>3516</v>
      </c>
      <c r="E520" s="1" t="s">
        <v>2585</v>
      </c>
      <c r="F520" s="1" t="s">
        <v>5</v>
      </c>
      <c r="G520" s="6">
        <v>120000056181</v>
      </c>
      <c r="H520" s="1" t="s">
        <v>2393</v>
      </c>
      <c r="I520" s="1" t="s">
        <v>2393</v>
      </c>
      <c r="J520" s="1" t="s">
        <v>4038</v>
      </c>
      <c r="K520" s="16" t="s">
        <v>2394</v>
      </c>
      <c r="L520" s="26">
        <v>14400</v>
      </c>
      <c r="M520" s="1" t="s">
        <v>1668</v>
      </c>
      <c r="N520" s="41">
        <v>12</v>
      </c>
      <c r="O520" s="1" t="s">
        <v>4331</v>
      </c>
      <c r="P520" s="41">
        <v>2</v>
      </c>
      <c r="Q520" s="41">
        <v>14</v>
      </c>
      <c r="R520" s="39">
        <f t="shared" si="8"/>
        <v>1028.5714285714287</v>
      </c>
      <c r="S520" s="2" t="s">
        <v>2395</v>
      </c>
      <c r="T520" s="1"/>
    </row>
    <row r="521" spans="1:20" ht="21" customHeight="1">
      <c r="A521" s="25">
        <v>244154</v>
      </c>
      <c r="B521" s="1" t="s">
        <v>7</v>
      </c>
      <c r="C521" s="1" t="s">
        <v>2362</v>
      </c>
      <c r="D521" s="1" t="s">
        <v>3516</v>
      </c>
      <c r="E521" s="1" t="s">
        <v>2585</v>
      </c>
      <c r="F521" s="1" t="s">
        <v>5</v>
      </c>
      <c r="G521" s="6">
        <v>120000059084</v>
      </c>
      <c r="H521" s="1" t="s">
        <v>2381</v>
      </c>
      <c r="I521" s="1" t="s">
        <v>2382</v>
      </c>
      <c r="J521" s="1" t="s">
        <v>4035</v>
      </c>
      <c r="K521" s="16" t="s">
        <v>2383</v>
      </c>
      <c r="L521" s="26">
        <v>16050</v>
      </c>
      <c r="M521" s="1" t="s">
        <v>2285</v>
      </c>
      <c r="N521" s="41">
        <v>12</v>
      </c>
      <c r="O521" s="1" t="s">
        <v>4331</v>
      </c>
      <c r="P521" s="41">
        <v>0</v>
      </c>
      <c r="Q521" s="41">
        <v>12</v>
      </c>
      <c r="R521" s="39">
        <f t="shared" si="8"/>
        <v>1337.5</v>
      </c>
      <c r="S521" s="2" t="s">
        <v>2384</v>
      </c>
      <c r="T521" s="1"/>
    </row>
    <row r="522" spans="1:20" ht="21" customHeight="1">
      <c r="A522" s="25">
        <v>244154</v>
      </c>
      <c r="B522" s="1" t="s">
        <v>7</v>
      </c>
      <c r="C522" s="1" t="s">
        <v>2362</v>
      </c>
      <c r="D522" s="1" t="s">
        <v>3516</v>
      </c>
      <c r="E522" s="1" t="s">
        <v>2585</v>
      </c>
      <c r="F522" s="1" t="s">
        <v>5</v>
      </c>
      <c r="G522" s="6">
        <v>120000058798</v>
      </c>
      <c r="H522" s="1" t="s">
        <v>2417</v>
      </c>
      <c r="I522" s="1" t="s">
        <v>2418</v>
      </c>
      <c r="J522" s="1" t="s">
        <v>4044</v>
      </c>
      <c r="K522" s="16" t="s">
        <v>2419</v>
      </c>
      <c r="L522" s="26">
        <v>30816</v>
      </c>
      <c r="M522" s="1" t="s">
        <v>2420</v>
      </c>
      <c r="N522" s="41">
        <v>12</v>
      </c>
      <c r="O522" s="1" t="s">
        <v>4331</v>
      </c>
      <c r="P522" s="41">
        <v>3</v>
      </c>
      <c r="Q522" s="41">
        <v>15</v>
      </c>
      <c r="R522" s="39">
        <f t="shared" si="8"/>
        <v>2054.4</v>
      </c>
      <c r="S522" s="2" t="s">
        <v>2421</v>
      </c>
      <c r="T522" s="1"/>
    </row>
    <row r="523" spans="1:20" ht="21" customHeight="1">
      <c r="A523" s="25">
        <v>244154</v>
      </c>
      <c r="B523" s="1" t="s">
        <v>7</v>
      </c>
      <c r="C523" s="1" t="s">
        <v>2362</v>
      </c>
      <c r="D523" s="1" t="s">
        <v>3516</v>
      </c>
      <c r="E523" s="1" t="s">
        <v>2585</v>
      </c>
      <c r="F523" s="1" t="s">
        <v>5</v>
      </c>
      <c r="G523" s="6">
        <v>120000066238</v>
      </c>
      <c r="H523" s="1" t="s">
        <v>3616</v>
      </c>
      <c r="I523" s="1" t="s">
        <v>2422</v>
      </c>
      <c r="J523" s="1" t="s">
        <v>4045</v>
      </c>
      <c r="K523" s="16">
        <v>819254213</v>
      </c>
      <c r="L523" s="26">
        <v>34240</v>
      </c>
      <c r="M523" s="1" t="s">
        <v>2423</v>
      </c>
      <c r="N523" s="41">
        <v>12</v>
      </c>
      <c r="O523" s="1" t="s">
        <v>4331</v>
      </c>
      <c r="P523" s="41">
        <v>0</v>
      </c>
      <c r="Q523" s="41">
        <v>12</v>
      </c>
      <c r="R523" s="39">
        <f t="shared" si="8"/>
        <v>2853.3333333333335</v>
      </c>
      <c r="S523" s="2" t="s">
        <v>2424</v>
      </c>
      <c r="T523" s="1"/>
    </row>
    <row r="524" spans="1:20" ht="21" customHeight="1">
      <c r="A524" s="25">
        <v>244154</v>
      </c>
      <c r="B524" s="1" t="s">
        <v>7</v>
      </c>
      <c r="C524" s="1" t="s">
        <v>2362</v>
      </c>
      <c r="D524" s="1" t="s">
        <v>3516</v>
      </c>
      <c r="E524" s="1" t="s">
        <v>2585</v>
      </c>
      <c r="F524" s="1" t="s">
        <v>5</v>
      </c>
      <c r="G524" s="6">
        <v>120000069194</v>
      </c>
      <c r="H524" s="1" t="s">
        <v>3620</v>
      </c>
      <c r="I524" s="1" t="s">
        <v>2433</v>
      </c>
      <c r="J524" s="1" t="s">
        <v>4048</v>
      </c>
      <c r="K524" s="16">
        <v>20781000</v>
      </c>
      <c r="L524" s="26">
        <v>16050</v>
      </c>
      <c r="M524" s="1" t="s">
        <v>217</v>
      </c>
      <c r="N524" s="41" t="s">
        <v>4327</v>
      </c>
      <c r="O524" s="1" t="s">
        <v>4332</v>
      </c>
      <c r="P524" s="41">
        <v>0</v>
      </c>
      <c r="Q524" s="41">
        <v>1</v>
      </c>
      <c r="R524" s="39">
        <f t="shared" si="8"/>
        <v>16050</v>
      </c>
      <c r="S524" s="2" t="s">
        <v>2434</v>
      </c>
      <c r="T524" s="1"/>
    </row>
    <row r="525" spans="1:20" ht="21" customHeight="1">
      <c r="A525" s="25">
        <v>244154</v>
      </c>
      <c r="B525" s="1" t="s">
        <v>7</v>
      </c>
      <c r="C525" s="1" t="s">
        <v>2362</v>
      </c>
      <c r="D525" s="1" t="s">
        <v>3516</v>
      </c>
      <c r="E525" s="1" t="s">
        <v>2585</v>
      </c>
      <c r="F525" s="1" t="s">
        <v>5</v>
      </c>
      <c r="G525" s="6">
        <v>120000067578</v>
      </c>
      <c r="H525" s="1" t="s">
        <v>3617</v>
      </c>
      <c r="I525" s="1" t="s">
        <v>3678</v>
      </c>
      <c r="J525" s="1" t="s">
        <v>4046</v>
      </c>
      <c r="K525" s="16">
        <v>26908899</v>
      </c>
      <c r="L525" s="26">
        <v>56000</v>
      </c>
      <c r="M525" s="1" t="s">
        <v>2425</v>
      </c>
      <c r="N525" s="41">
        <v>10</v>
      </c>
      <c r="O525" s="1" t="s">
        <v>4325</v>
      </c>
      <c r="P525" s="41">
        <v>2</v>
      </c>
      <c r="Q525" s="41">
        <v>12</v>
      </c>
      <c r="R525" s="39">
        <f t="shared" si="8"/>
        <v>4666.666666666667</v>
      </c>
      <c r="S525" s="2" t="s">
        <v>2426</v>
      </c>
      <c r="T525" s="1"/>
    </row>
    <row r="526" spans="1:20" ht="21" customHeight="1">
      <c r="A526" s="25">
        <v>244154</v>
      </c>
      <c r="B526" s="1" t="s">
        <v>7</v>
      </c>
      <c r="C526" s="1" t="s">
        <v>2362</v>
      </c>
      <c r="D526" s="1" t="s">
        <v>3516</v>
      </c>
      <c r="E526" s="1" t="s">
        <v>2585</v>
      </c>
      <c r="F526" s="1" t="s">
        <v>5</v>
      </c>
      <c r="G526" s="6">
        <v>120000049753</v>
      </c>
      <c r="H526" s="1" t="s">
        <v>2367</v>
      </c>
      <c r="I526" s="1" t="s">
        <v>2368</v>
      </c>
      <c r="J526" s="1" t="s">
        <v>2369</v>
      </c>
      <c r="K526" s="16">
        <v>26942222</v>
      </c>
      <c r="L526" s="26">
        <v>20865</v>
      </c>
      <c r="M526" s="1" t="s">
        <v>2370</v>
      </c>
      <c r="N526" s="41">
        <v>1</v>
      </c>
      <c r="O526" s="1" t="s">
        <v>4332</v>
      </c>
      <c r="P526" s="41">
        <v>0</v>
      </c>
      <c r="Q526" s="41">
        <v>1</v>
      </c>
      <c r="R526" s="39">
        <f t="shared" si="8"/>
        <v>20865</v>
      </c>
      <c r="S526" s="2" t="s">
        <v>2371</v>
      </c>
      <c r="T526" s="1"/>
    </row>
    <row r="527" spans="1:20" ht="21" customHeight="1">
      <c r="A527" s="25">
        <v>244154</v>
      </c>
      <c r="B527" s="1" t="s">
        <v>7</v>
      </c>
      <c r="C527" s="1" t="s">
        <v>2362</v>
      </c>
      <c r="D527" s="1" t="s">
        <v>3516</v>
      </c>
      <c r="E527" s="1" t="s">
        <v>2585</v>
      </c>
      <c r="F527" s="1" t="s">
        <v>5</v>
      </c>
      <c r="G527" s="6">
        <v>120000068892</v>
      </c>
      <c r="H527" s="1" t="s">
        <v>3618</v>
      </c>
      <c r="I527" s="1" t="s">
        <v>2427</v>
      </c>
      <c r="J527" s="1" t="s">
        <v>4047</v>
      </c>
      <c r="K527" s="16">
        <v>957217938</v>
      </c>
      <c r="L527" s="26">
        <v>46010</v>
      </c>
      <c r="M527" s="1" t="s">
        <v>2435</v>
      </c>
      <c r="N527" s="41">
        <v>4</v>
      </c>
      <c r="O527" s="1" t="s">
        <v>4323</v>
      </c>
      <c r="P527" s="41">
        <v>0</v>
      </c>
      <c r="Q527" s="41">
        <v>4</v>
      </c>
      <c r="R527" s="39">
        <f t="shared" si="8"/>
        <v>11502.5</v>
      </c>
      <c r="S527" s="2" t="s">
        <v>2428</v>
      </c>
      <c r="T527" s="1"/>
    </row>
    <row r="528" spans="1:20" ht="21" customHeight="1">
      <c r="A528" s="25">
        <v>244154</v>
      </c>
      <c r="B528" s="1" t="s">
        <v>7</v>
      </c>
      <c r="C528" s="1" t="s">
        <v>2362</v>
      </c>
      <c r="D528" s="1" t="s">
        <v>3516</v>
      </c>
      <c r="E528" s="1" t="s">
        <v>2585</v>
      </c>
      <c r="F528" s="1" t="s">
        <v>5</v>
      </c>
      <c r="G528" s="6">
        <v>120000069173</v>
      </c>
      <c r="H528" s="1" t="s">
        <v>3619</v>
      </c>
      <c r="I528" s="1" t="s">
        <v>2429</v>
      </c>
      <c r="J528" s="1" t="s">
        <v>2430</v>
      </c>
      <c r="K528" s="16">
        <v>816859111</v>
      </c>
      <c r="L528" s="26">
        <v>19260</v>
      </c>
      <c r="M528" s="1" t="s">
        <v>2431</v>
      </c>
      <c r="N528" s="41">
        <v>10</v>
      </c>
      <c r="O528" s="1" t="s">
        <v>4325</v>
      </c>
      <c r="P528" s="41">
        <v>2</v>
      </c>
      <c r="Q528" s="41">
        <v>12</v>
      </c>
      <c r="R528" s="39">
        <f t="shared" si="8"/>
        <v>1605</v>
      </c>
      <c r="S528" s="2" t="s">
        <v>2432</v>
      </c>
      <c r="T528" s="1"/>
    </row>
    <row r="529" spans="1:20" ht="21" customHeight="1">
      <c r="A529" s="25">
        <v>244154</v>
      </c>
      <c r="B529" s="1" t="s">
        <v>7</v>
      </c>
      <c r="C529" s="1" t="s">
        <v>2362</v>
      </c>
      <c r="D529" s="1" t="s">
        <v>3516</v>
      </c>
      <c r="E529" s="1" t="s">
        <v>2585</v>
      </c>
      <c r="F529" s="1" t="s">
        <v>5</v>
      </c>
      <c r="G529" s="6">
        <v>120000059259</v>
      </c>
      <c r="H529" s="1" t="s">
        <v>2409</v>
      </c>
      <c r="I529" s="1" t="s">
        <v>3677</v>
      </c>
      <c r="J529" s="1" t="s">
        <v>4042</v>
      </c>
      <c r="K529" s="16" t="s">
        <v>2410</v>
      </c>
      <c r="L529" s="26">
        <v>10700</v>
      </c>
      <c r="M529" s="1" t="s">
        <v>2411</v>
      </c>
      <c r="N529" s="41">
        <v>4</v>
      </c>
      <c r="O529" s="1" t="s">
        <v>4323</v>
      </c>
      <c r="P529" s="41">
        <v>0</v>
      </c>
      <c r="Q529" s="41">
        <v>4</v>
      </c>
      <c r="R529" s="39">
        <f t="shared" si="8"/>
        <v>2675</v>
      </c>
      <c r="S529" s="2" t="s">
        <v>2412</v>
      </c>
      <c r="T529" s="1"/>
    </row>
    <row r="530" spans="1:20" ht="21" customHeight="1">
      <c r="A530" s="25">
        <v>244154</v>
      </c>
      <c r="B530" s="1" t="s">
        <v>7</v>
      </c>
      <c r="C530" s="1" t="s">
        <v>2362</v>
      </c>
      <c r="D530" s="1" t="s">
        <v>3516</v>
      </c>
      <c r="E530" s="1" t="s">
        <v>2585</v>
      </c>
      <c r="F530" s="1" t="s">
        <v>5</v>
      </c>
      <c r="G530" s="6">
        <v>120000046601</v>
      </c>
      <c r="H530" s="1" t="s">
        <v>2390</v>
      </c>
      <c r="I530" s="1" t="s">
        <v>2391</v>
      </c>
      <c r="J530" s="1" t="s">
        <v>4037</v>
      </c>
      <c r="K530" s="16" t="s">
        <v>1652</v>
      </c>
      <c r="L530" s="26">
        <v>19260</v>
      </c>
      <c r="M530" s="1" t="s">
        <v>1869</v>
      </c>
      <c r="N530" s="41">
        <v>12</v>
      </c>
      <c r="O530" s="1" t="s">
        <v>4331</v>
      </c>
      <c r="P530" s="41">
        <v>2</v>
      </c>
      <c r="Q530" s="41">
        <v>14</v>
      </c>
      <c r="R530" s="39">
        <f t="shared" si="8"/>
        <v>1375.7142857142858</v>
      </c>
      <c r="S530" s="2" t="s">
        <v>2392</v>
      </c>
      <c r="T530" s="1"/>
    </row>
    <row r="531" spans="1:20" ht="21" customHeight="1">
      <c r="A531" s="25">
        <v>244154</v>
      </c>
      <c r="B531" s="1" t="s">
        <v>7</v>
      </c>
      <c r="C531" s="1" t="s">
        <v>2362</v>
      </c>
      <c r="D531" s="1" t="s">
        <v>3516</v>
      </c>
      <c r="E531" s="1" t="s">
        <v>2585</v>
      </c>
      <c r="F531" s="1" t="s">
        <v>5</v>
      </c>
      <c r="G531" s="6">
        <v>120000057278</v>
      </c>
      <c r="H531" s="1" t="s">
        <v>2372</v>
      </c>
      <c r="I531" s="1" t="s">
        <v>2372</v>
      </c>
      <c r="J531" s="1" t="s">
        <v>4033</v>
      </c>
      <c r="K531" s="16" t="s">
        <v>2373</v>
      </c>
      <c r="L531" s="26">
        <v>10700</v>
      </c>
      <c r="M531" s="1" t="s">
        <v>2374</v>
      </c>
      <c r="N531" s="41">
        <v>10</v>
      </c>
      <c r="O531" s="1" t="s">
        <v>4325</v>
      </c>
      <c r="P531" s="41">
        <v>2</v>
      </c>
      <c r="Q531" s="41">
        <v>12</v>
      </c>
      <c r="R531" s="39">
        <f t="shared" si="8"/>
        <v>891.66666666666663</v>
      </c>
      <c r="S531" s="2" t="s">
        <v>2375</v>
      </c>
      <c r="T531" s="1"/>
    </row>
    <row r="532" spans="1:20" ht="21" customHeight="1">
      <c r="A532" s="25">
        <v>244154</v>
      </c>
      <c r="B532" s="1" t="s">
        <v>7</v>
      </c>
      <c r="C532" s="1" t="s">
        <v>2362</v>
      </c>
      <c r="D532" s="1" t="s">
        <v>3516</v>
      </c>
      <c r="E532" s="1" t="s">
        <v>2585</v>
      </c>
      <c r="F532" s="1" t="s">
        <v>5</v>
      </c>
      <c r="G532" s="6">
        <v>120000059258</v>
      </c>
      <c r="H532" s="1" t="s">
        <v>2404</v>
      </c>
      <c r="I532" s="1" t="s">
        <v>2405</v>
      </c>
      <c r="J532" s="1" t="s">
        <v>4041</v>
      </c>
      <c r="K532" s="16" t="s">
        <v>2406</v>
      </c>
      <c r="L532" s="26">
        <v>11056</v>
      </c>
      <c r="M532" s="1" t="s">
        <v>2407</v>
      </c>
      <c r="N532" s="41">
        <v>4</v>
      </c>
      <c r="O532" s="1" t="s">
        <v>4323</v>
      </c>
      <c r="P532" s="41">
        <v>0</v>
      </c>
      <c r="Q532" s="41">
        <v>4</v>
      </c>
      <c r="R532" s="39">
        <f t="shared" si="8"/>
        <v>2764</v>
      </c>
      <c r="S532" s="2" t="s">
        <v>2408</v>
      </c>
      <c r="T532" s="1"/>
    </row>
    <row r="533" spans="1:20" ht="21" customHeight="1">
      <c r="A533" s="25">
        <v>244154</v>
      </c>
      <c r="B533" s="1" t="s">
        <v>7</v>
      </c>
      <c r="C533" s="1" t="s">
        <v>2523</v>
      </c>
      <c r="D533" s="1" t="s">
        <v>2584</v>
      </c>
      <c r="E533" s="1" t="s">
        <v>2585</v>
      </c>
      <c r="F533" s="1" t="s">
        <v>5</v>
      </c>
      <c r="G533" s="6">
        <v>120000055432</v>
      </c>
      <c r="H533" s="1" t="s">
        <v>2556</v>
      </c>
      <c r="I533" s="1" t="s">
        <v>2557</v>
      </c>
      <c r="J533" s="1" t="s">
        <v>2558</v>
      </c>
      <c r="K533" s="16" t="s">
        <v>2559</v>
      </c>
      <c r="L533" s="26">
        <v>17976</v>
      </c>
      <c r="M533" s="1" t="s">
        <v>2560</v>
      </c>
      <c r="N533" s="41">
        <v>12</v>
      </c>
      <c r="O533" s="1" t="s">
        <v>4331</v>
      </c>
      <c r="P533" s="41">
        <v>1</v>
      </c>
      <c r="Q533" s="41">
        <v>13</v>
      </c>
      <c r="R533" s="39">
        <f t="shared" si="8"/>
        <v>1382.7692307692307</v>
      </c>
      <c r="S533" s="2" t="s">
        <v>2561</v>
      </c>
      <c r="T533" s="1"/>
    </row>
    <row r="534" spans="1:20" ht="21" customHeight="1">
      <c r="A534" s="25">
        <v>244154</v>
      </c>
      <c r="B534" s="1" t="s">
        <v>7</v>
      </c>
      <c r="C534" s="1" t="s">
        <v>2523</v>
      </c>
      <c r="D534" s="1" t="s">
        <v>2584</v>
      </c>
      <c r="E534" s="1" t="s">
        <v>2585</v>
      </c>
      <c r="F534" s="1" t="s">
        <v>5</v>
      </c>
      <c r="G534" s="6">
        <v>120000066448</v>
      </c>
      <c r="H534" s="1" t="s">
        <v>2586</v>
      </c>
      <c r="I534" s="1" t="s">
        <v>2587</v>
      </c>
      <c r="J534" s="1" t="s">
        <v>4081</v>
      </c>
      <c r="K534" s="16" t="s">
        <v>2588</v>
      </c>
      <c r="L534" s="26">
        <v>15000</v>
      </c>
      <c r="M534" s="1" t="s">
        <v>2589</v>
      </c>
      <c r="N534" s="41">
        <v>6</v>
      </c>
      <c r="O534" s="1" t="s">
        <v>4322</v>
      </c>
      <c r="P534" s="41">
        <v>1</v>
      </c>
      <c r="Q534" s="41">
        <v>7</v>
      </c>
      <c r="R534" s="39">
        <f t="shared" si="8"/>
        <v>2142.8571428571427</v>
      </c>
      <c r="S534" s="2" t="s">
        <v>2590</v>
      </c>
    </row>
    <row r="535" spans="1:20" ht="21" customHeight="1">
      <c r="A535" s="25">
        <v>244154</v>
      </c>
      <c r="B535" s="1" t="s">
        <v>7</v>
      </c>
      <c r="C535" s="1" t="s">
        <v>2523</v>
      </c>
      <c r="D535" s="1" t="s">
        <v>2584</v>
      </c>
      <c r="E535" s="1" t="s">
        <v>2585</v>
      </c>
      <c r="F535" s="1" t="s">
        <v>5</v>
      </c>
      <c r="G535" s="6">
        <v>120000056053</v>
      </c>
      <c r="H535" s="1" t="s">
        <v>2070</v>
      </c>
      <c r="I535" s="1" t="s">
        <v>2524</v>
      </c>
      <c r="J535" s="1" t="s">
        <v>4067</v>
      </c>
      <c r="K535" s="16" t="s">
        <v>2525</v>
      </c>
      <c r="L535" s="26">
        <v>16050</v>
      </c>
      <c r="M535" s="1" t="s">
        <v>2526</v>
      </c>
      <c r="N535" s="41">
        <v>12</v>
      </c>
      <c r="O535" s="1" t="s">
        <v>4331</v>
      </c>
      <c r="P535" s="41">
        <v>0</v>
      </c>
      <c r="Q535" s="41">
        <v>12</v>
      </c>
      <c r="R535" s="39">
        <f t="shared" si="8"/>
        <v>1337.5</v>
      </c>
      <c r="S535" s="2" t="s">
        <v>2527</v>
      </c>
    </row>
    <row r="536" spans="1:20" ht="21" customHeight="1">
      <c r="A536" s="25">
        <v>244154</v>
      </c>
      <c r="B536" s="1" t="s">
        <v>7</v>
      </c>
      <c r="C536" s="1" t="s">
        <v>2523</v>
      </c>
      <c r="D536" s="1" t="s">
        <v>2584</v>
      </c>
      <c r="E536" s="1" t="s">
        <v>2585</v>
      </c>
      <c r="F536" s="1" t="s">
        <v>5</v>
      </c>
      <c r="G536" s="6">
        <v>120000050286</v>
      </c>
      <c r="H536" s="1" t="s">
        <v>2549</v>
      </c>
      <c r="I536" s="1" t="s">
        <v>2550</v>
      </c>
      <c r="J536" s="1" t="s">
        <v>4073</v>
      </c>
      <c r="K536" s="16" t="s">
        <v>4286</v>
      </c>
      <c r="L536" s="26">
        <v>12000</v>
      </c>
      <c r="M536" s="1" t="s">
        <v>149</v>
      </c>
      <c r="N536" s="41">
        <v>12</v>
      </c>
      <c r="O536" s="1" t="s">
        <v>4331</v>
      </c>
      <c r="P536" s="41">
        <v>2</v>
      </c>
      <c r="Q536" s="41">
        <v>14</v>
      </c>
      <c r="R536" s="39">
        <f t="shared" si="8"/>
        <v>857.14285714285711</v>
      </c>
      <c r="S536" s="2" t="s">
        <v>2551</v>
      </c>
    </row>
    <row r="537" spans="1:20" ht="21" customHeight="1">
      <c r="A537" s="25">
        <v>244154</v>
      </c>
      <c r="B537" s="1" t="s">
        <v>7</v>
      </c>
      <c r="C537" s="1" t="s">
        <v>2523</v>
      </c>
      <c r="D537" s="1" t="s">
        <v>2584</v>
      </c>
      <c r="E537" s="1" t="s">
        <v>2585</v>
      </c>
      <c r="F537" s="3" t="s">
        <v>5</v>
      </c>
      <c r="G537" s="6">
        <v>120000060800</v>
      </c>
      <c r="H537" s="1" t="s">
        <v>2575</v>
      </c>
      <c r="I537" s="1" t="s">
        <v>2576</v>
      </c>
      <c r="J537" s="1" t="s">
        <v>4078</v>
      </c>
      <c r="K537" s="16" t="s">
        <v>2577</v>
      </c>
      <c r="L537" s="26">
        <v>20000</v>
      </c>
      <c r="M537" s="1" t="s">
        <v>2578</v>
      </c>
      <c r="N537" s="41">
        <v>12</v>
      </c>
      <c r="O537" s="1" t="s">
        <v>4331</v>
      </c>
      <c r="P537" s="41">
        <v>4</v>
      </c>
      <c r="Q537" s="41">
        <v>16</v>
      </c>
      <c r="R537" s="39">
        <f t="shared" si="8"/>
        <v>1250</v>
      </c>
      <c r="S537" s="2" t="s">
        <v>2579</v>
      </c>
    </row>
    <row r="538" spans="1:20" ht="21" customHeight="1">
      <c r="A538" s="25">
        <v>244154</v>
      </c>
      <c r="B538" s="1" t="s">
        <v>7</v>
      </c>
      <c r="C538" s="1" t="s">
        <v>2523</v>
      </c>
      <c r="D538" s="1" t="s">
        <v>2584</v>
      </c>
      <c r="E538" s="1" t="s">
        <v>2585</v>
      </c>
      <c r="F538" s="1" t="s">
        <v>5</v>
      </c>
      <c r="G538" s="6">
        <v>120000056999</v>
      </c>
      <c r="H538" s="1" t="s">
        <v>2552</v>
      </c>
      <c r="I538" s="1" t="s">
        <v>3680</v>
      </c>
      <c r="J538" s="1" t="s">
        <v>4074</v>
      </c>
      <c r="K538" s="16" t="s">
        <v>2553</v>
      </c>
      <c r="L538" s="26">
        <v>10800</v>
      </c>
      <c r="M538" s="1" t="s">
        <v>2554</v>
      </c>
      <c r="N538" s="41">
        <v>12</v>
      </c>
      <c r="O538" s="1" t="s">
        <v>4331</v>
      </c>
      <c r="P538" s="41">
        <v>0</v>
      </c>
      <c r="Q538" s="41">
        <v>12</v>
      </c>
      <c r="R538" s="39">
        <f t="shared" si="8"/>
        <v>900</v>
      </c>
      <c r="S538" s="2" t="s">
        <v>2555</v>
      </c>
    </row>
    <row r="539" spans="1:20" ht="21" customHeight="1">
      <c r="A539" s="25">
        <v>244154</v>
      </c>
      <c r="B539" s="1" t="s">
        <v>7</v>
      </c>
      <c r="C539" s="1" t="s">
        <v>2523</v>
      </c>
      <c r="D539" s="1" t="s">
        <v>2584</v>
      </c>
      <c r="E539" s="1" t="s">
        <v>2585</v>
      </c>
      <c r="F539" s="1" t="s">
        <v>5</v>
      </c>
      <c r="G539" s="6">
        <v>120000056267</v>
      </c>
      <c r="H539" s="1" t="s">
        <v>2533</v>
      </c>
      <c r="I539" s="1" t="s">
        <v>2534</v>
      </c>
      <c r="J539" s="1" t="s">
        <v>4069</v>
      </c>
      <c r="K539" s="16" t="s">
        <v>2535</v>
      </c>
      <c r="L539" s="26">
        <v>10700</v>
      </c>
      <c r="M539" s="1" t="s">
        <v>2104</v>
      </c>
      <c r="N539" s="41">
        <v>1</v>
      </c>
      <c r="O539" s="1" t="s">
        <v>4332</v>
      </c>
      <c r="P539" s="41">
        <v>0</v>
      </c>
      <c r="Q539" s="41">
        <v>1</v>
      </c>
      <c r="R539" s="39">
        <f t="shared" si="8"/>
        <v>10700</v>
      </c>
      <c r="S539" s="2" t="s">
        <v>2536</v>
      </c>
    </row>
    <row r="540" spans="1:20" ht="21" customHeight="1">
      <c r="A540" s="25">
        <v>244154</v>
      </c>
      <c r="B540" s="1" t="s">
        <v>7</v>
      </c>
      <c r="C540" s="1" t="s">
        <v>2523</v>
      </c>
      <c r="D540" s="1" t="s">
        <v>2584</v>
      </c>
      <c r="E540" s="1" t="s">
        <v>2585</v>
      </c>
      <c r="F540" s="1" t="s">
        <v>5</v>
      </c>
      <c r="G540" s="6">
        <v>120000057566</v>
      </c>
      <c r="H540" s="1" t="s">
        <v>2537</v>
      </c>
      <c r="I540" s="1" t="s">
        <v>2538</v>
      </c>
      <c r="J540" s="1" t="s">
        <v>4070</v>
      </c>
      <c r="K540" s="16" t="s">
        <v>2539</v>
      </c>
      <c r="L540" s="26">
        <v>32100</v>
      </c>
      <c r="M540" s="1" t="s">
        <v>1579</v>
      </c>
      <c r="N540" s="41" t="s">
        <v>4327</v>
      </c>
      <c r="O540" s="1" t="s">
        <v>4332</v>
      </c>
      <c r="P540" s="41">
        <v>0</v>
      </c>
      <c r="Q540" s="41">
        <v>1</v>
      </c>
      <c r="R540" s="39">
        <f t="shared" si="8"/>
        <v>32100</v>
      </c>
      <c r="S540" s="2" t="s">
        <v>2540</v>
      </c>
    </row>
    <row r="541" spans="1:20" ht="21" customHeight="1">
      <c r="A541" s="25">
        <v>244154</v>
      </c>
      <c r="B541" s="1" t="s">
        <v>7</v>
      </c>
      <c r="C541" s="1" t="s">
        <v>2523</v>
      </c>
      <c r="D541" s="1" t="s">
        <v>2584</v>
      </c>
      <c r="E541" s="1" t="s">
        <v>2585</v>
      </c>
      <c r="F541" s="1" t="s">
        <v>5</v>
      </c>
      <c r="G541" s="6">
        <v>120000059070</v>
      </c>
      <c r="H541" s="1" t="s">
        <v>2541</v>
      </c>
      <c r="I541" s="1" t="s">
        <v>2542</v>
      </c>
      <c r="J541" s="1" t="s">
        <v>4071</v>
      </c>
      <c r="K541" s="16" t="s">
        <v>2543</v>
      </c>
      <c r="L541" s="26">
        <v>12840</v>
      </c>
      <c r="M541" s="1" t="s">
        <v>257</v>
      </c>
      <c r="N541" s="41">
        <v>12</v>
      </c>
      <c r="O541" s="1" t="s">
        <v>4331</v>
      </c>
      <c r="P541" s="41">
        <v>1</v>
      </c>
      <c r="Q541" s="41">
        <v>13</v>
      </c>
      <c r="R541" s="39">
        <f t="shared" si="8"/>
        <v>987.69230769230774</v>
      </c>
      <c r="S541" s="2" t="s">
        <v>2544</v>
      </c>
    </row>
    <row r="542" spans="1:20" ht="21" customHeight="1">
      <c r="A542" s="25">
        <v>244154</v>
      </c>
      <c r="B542" s="1" t="s">
        <v>7</v>
      </c>
      <c r="C542" s="1" t="s">
        <v>2523</v>
      </c>
      <c r="D542" s="1" t="s">
        <v>2584</v>
      </c>
      <c r="E542" s="1" t="s">
        <v>2585</v>
      </c>
      <c r="F542" s="1" t="s">
        <v>5</v>
      </c>
      <c r="G542" s="6">
        <v>120000059383</v>
      </c>
      <c r="H542" s="1" t="s">
        <v>2570</v>
      </c>
      <c r="I542" s="1" t="s">
        <v>2571</v>
      </c>
      <c r="J542" s="1" t="s">
        <v>4077</v>
      </c>
      <c r="K542" s="16" t="s">
        <v>2572</v>
      </c>
      <c r="L542" s="26">
        <v>54570</v>
      </c>
      <c r="M542" s="1" t="s">
        <v>2573</v>
      </c>
      <c r="N542" s="41">
        <v>12</v>
      </c>
      <c r="O542" s="1" t="s">
        <v>4331</v>
      </c>
      <c r="P542" s="41">
        <v>3</v>
      </c>
      <c r="Q542" s="41">
        <v>15</v>
      </c>
      <c r="R542" s="39">
        <f t="shared" si="8"/>
        <v>3638</v>
      </c>
      <c r="S542" s="2" t="s">
        <v>2574</v>
      </c>
    </row>
    <row r="543" spans="1:20" ht="21" customHeight="1">
      <c r="A543" s="25">
        <v>244154</v>
      </c>
      <c r="B543" s="1" t="s">
        <v>7</v>
      </c>
      <c r="C543" s="1" t="s">
        <v>2523</v>
      </c>
      <c r="D543" s="1" t="s">
        <v>2584</v>
      </c>
      <c r="E543" s="1" t="s">
        <v>2585</v>
      </c>
      <c r="F543" s="1" t="s">
        <v>5</v>
      </c>
      <c r="G543" s="6">
        <v>120000055901</v>
      </c>
      <c r="H543" s="1" t="s">
        <v>2528</v>
      </c>
      <c r="I543" s="1" t="s">
        <v>2529</v>
      </c>
      <c r="J543" s="1" t="s">
        <v>4068</v>
      </c>
      <c r="K543" s="16" t="s">
        <v>2530</v>
      </c>
      <c r="L543" s="26">
        <v>14980</v>
      </c>
      <c r="M543" s="1" t="s">
        <v>2531</v>
      </c>
      <c r="N543" s="41">
        <v>1</v>
      </c>
      <c r="O543" s="1" t="s">
        <v>4332</v>
      </c>
      <c r="P543" s="41">
        <v>0</v>
      </c>
      <c r="Q543" s="41">
        <v>1</v>
      </c>
      <c r="R543" s="39">
        <f t="shared" si="8"/>
        <v>14980</v>
      </c>
      <c r="S543" s="2" t="s">
        <v>2532</v>
      </c>
    </row>
    <row r="544" spans="1:20" ht="21" customHeight="1">
      <c r="A544" s="25">
        <v>244154</v>
      </c>
      <c r="B544" s="1" t="s">
        <v>7</v>
      </c>
      <c r="C544" s="1" t="s">
        <v>2523</v>
      </c>
      <c r="D544" s="1" t="s">
        <v>2584</v>
      </c>
      <c r="E544" s="1" t="s">
        <v>2585</v>
      </c>
      <c r="F544" s="1" t="s">
        <v>5</v>
      </c>
      <c r="G544" s="6">
        <v>120000056426</v>
      </c>
      <c r="H544" s="1" t="s">
        <v>2545</v>
      </c>
      <c r="I544" s="1" t="s">
        <v>2546</v>
      </c>
      <c r="J544" s="1" t="s">
        <v>4072</v>
      </c>
      <c r="K544" s="16" t="s">
        <v>2547</v>
      </c>
      <c r="L544" s="26">
        <v>51360</v>
      </c>
      <c r="M544" s="1" t="s">
        <v>776</v>
      </c>
      <c r="N544" s="41">
        <v>12</v>
      </c>
      <c r="O544" s="1" t="s">
        <v>4331</v>
      </c>
      <c r="P544" s="41">
        <v>2</v>
      </c>
      <c r="Q544" s="41">
        <v>14</v>
      </c>
      <c r="R544" s="39">
        <f t="shared" si="8"/>
        <v>3668.5714285714284</v>
      </c>
      <c r="S544" s="2" t="s">
        <v>2548</v>
      </c>
    </row>
    <row r="545" spans="1:19" ht="21" customHeight="1">
      <c r="A545" s="25">
        <v>244154</v>
      </c>
      <c r="B545" s="1" t="s">
        <v>7</v>
      </c>
      <c r="C545" s="1" t="s">
        <v>2523</v>
      </c>
      <c r="D545" s="1" t="s">
        <v>2584</v>
      </c>
      <c r="E545" s="1" t="s">
        <v>2585</v>
      </c>
      <c r="F545" s="1" t="s">
        <v>5</v>
      </c>
      <c r="G545" s="6">
        <v>120000065517</v>
      </c>
      <c r="H545" s="1" t="s">
        <v>3573</v>
      </c>
      <c r="I545" s="1" t="s">
        <v>2582</v>
      </c>
      <c r="J545" s="1" t="s">
        <v>4080</v>
      </c>
      <c r="K545" s="16">
        <v>854853380</v>
      </c>
      <c r="L545" s="26">
        <v>19260</v>
      </c>
      <c r="M545" s="1" t="s">
        <v>1632</v>
      </c>
      <c r="N545" s="41">
        <v>12</v>
      </c>
      <c r="O545" s="1" t="s">
        <v>4331</v>
      </c>
      <c r="P545" s="41">
        <v>4</v>
      </c>
      <c r="Q545" s="41">
        <v>16</v>
      </c>
      <c r="R545" s="39">
        <f t="shared" si="8"/>
        <v>1203.75</v>
      </c>
      <c r="S545" s="2" t="s">
        <v>2583</v>
      </c>
    </row>
    <row r="546" spans="1:19" ht="21" customHeight="1">
      <c r="A546" s="25">
        <v>244154</v>
      </c>
      <c r="B546" s="1" t="s">
        <v>7</v>
      </c>
      <c r="C546" s="1" t="s">
        <v>2523</v>
      </c>
      <c r="D546" s="1" t="s">
        <v>2584</v>
      </c>
      <c r="E546" s="1" t="s">
        <v>2585</v>
      </c>
      <c r="F546" s="1" t="s">
        <v>5</v>
      </c>
      <c r="G546" s="6">
        <v>120000066483</v>
      </c>
      <c r="H546" s="1" t="s">
        <v>2580</v>
      </c>
      <c r="I546" s="1" t="s">
        <v>3682</v>
      </c>
      <c r="J546" s="1" t="s">
        <v>4079</v>
      </c>
      <c r="K546" s="16">
        <v>908874411</v>
      </c>
      <c r="L546" s="26">
        <v>20000</v>
      </c>
      <c r="M546" s="1" t="s">
        <v>1192</v>
      </c>
      <c r="N546" s="41">
        <v>10</v>
      </c>
      <c r="O546" s="1" t="s">
        <v>4325</v>
      </c>
      <c r="P546" s="41">
        <v>2</v>
      </c>
      <c r="Q546" s="41">
        <v>12</v>
      </c>
      <c r="R546" s="39">
        <f t="shared" si="8"/>
        <v>1666.6666666666667</v>
      </c>
      <c r="S546" s="2" t="s">
        <v>2581</v>
      </c>
    </row>
    <row r="547" spans="1:19" ht="21" customHeight="1">
      <c r="A547" s="25">
        <v>244154</v>
      </c>
      <c r="B547" s="1" t="s">
        <v>7</v>
      </c>
      <c r="C547" s="1" t="s">
        <v>2523</v>
      </c>
      <c r="D547" s="1" t="s">
        <v>2584</v>
      </c>
      <c r="E547" s="1" t="s">
        <v>2585</v>
      </c>
      <c r="F547" s="1" t="s">
        <v>5</v>
      </c>
      <c r="G547" s="6">
        <v>120000061438</v>
      </c>
      <c r="H547" s="1" t="s">
        <v>2562</v>
      </c>
      <c r="I547" s="1" t="s">
        <v>3681</v>
      </c>
      <c r="J547" s="1" t="s">
        <v>4075</v>
      </c>
      <c r="K547" s="16" t="s">
        <v>2563</v>
      </c>
      <c r="L547" s="26">
        <v>32742</v>
      </c>
      <c r="M547" s="1" t="s">
        <v>2564</v>
      </c>
      <c r="N547" s="41">
        <v>12</v>
      </c>
      <c r="O547" s="1" t="s">
        <v>4331</v>
      </c>
      <c r="P547" s="41">
        <v>2</v>
      </c>
      <c r="Q547" s="41">
        <v>14</v>
      </c>
      <c r="R547" s="39">
        <f t="shared" si="8"/>
        <v>2338.7142857142858</v>
      </c>
      <c r="S547" s="2" t="s">
        <v>2565</v>
      </c>
    </row>
    <row r="548" spans="1:19" ht="21" customHeight="1">
      <c r="A548" s="25">
        <v>244154</v>
      </c>
      <c r="B548" s="1" t="s">
        <v>7</v>
      </c>
      <c r="C548" s="1" t="s">
        <v>2523</v>
      </c>
      <c r="D548" s="1" t="s">
        <v>2584</v>
      </c>
      <c r="E548" s="1" t="s">
        <v>2585</v>
      </c>
      <c r="F548" s="1" t="s">
        <v>5</v>
      </c>
      <c r="G548" s="6">
        <v>120000055426</v>
      </c>
      <c r="H548" s="1" t="s">
        <v>2566</v>
      </c>
      <c r="I548" s="1" t="s">
        <v>2567</v>
      </c>
      <c r="J548" s="1" t="s">
        <v>4076</v>
      </c>
      <c r="K548" s="16" t="s">
        <v>2568</v>
      </c>
      <c r="L548" s="26">
        <v>36000</v>
      </c>
      <c r="M548" s="1" t="s">
        <v>191</v>
      </c>
      <c r="N548" s="41">
        <v>12</v>
      </c>
      <c r="O548" s="1" t="s">
        <v>4331</v>
      </c>
      <c r="P548" s="41">
        <v>3</v>
      </c>
      <c r="Q548" s="41">
        <v>15</v>
      </c>
      <c r="R548" s="39">
        <f t="shared" si="8"/>
        <v>2400</v>
      </c>
      <c r="S548" s="2" t="s">
        <v>2569</v>
      </c>
    </row>
    <row r="549" spans="1:19" ht="21" customHeight="1">
      <c r="A549" s="25">
        <v>244154</v>
      </c>
      <c r="B549" s="1" t="s">
        <v>7</v>
      </c>
      <c r="C549" s="1" t="s">
        <v>3048</v>
      </c>
      <c r="D549" s="1" t="s">
        <v>3049</v>
      </c>
      <c r="E549" s="1" t="s">
        <v>2853</v>
      </c>
      <c r="F549" s="1" t="s">
        <v>5</v>
      </c>
      <c r="G549" s="6">
        <v>120000056830</v>
      </c>
      <c r="H549" s="1" t="s">
        <v>3050</v>
      </c>
      <c r="I549" s="1" t="s">
        <v>3051</v>
      </c>
      <c r="J549" s="1" t="s">
        <v>3052</v>
      </c>
      <c r="K549" s="16" t="s">
        <v>3053</v>
      </c>
      <c r="L549" s="26">
        <v>17120</v>
      </c>
      <c r="M549" s="1" t="s">
        <v>3054</v>
      </c>
      <c r="N549" s="41">
        <v>1</v>
      </c>
      <c r="O549" s="1" t="s">
        <v>4332</v>
      </c>
      <c r="P549" s="41">
        <v>0</v>
      </c>
      <c r="Q549" s="41">
        <v>1</v>
      </c>
      <c r="R549" s="39">
        <f t="shared" si="8"/>
        <v>17120</v>
      </c>
      <c r="S549" s="2" t="s">
        <v>3055</v>
      </c>
    </row>
    <row r="550" spans="1:19" ht="21" customHeight="1">
      <c r="A550" s="25">
        <v>244154</v>
      </c>
      <c r="B550" s="1" t="s">
        <v>7</v>
      </c>
      <c r="C550" s="1" t="s">
        <v>3048</v>
      </c>
      <c r="D550" s="1" t="s">
        <v>3049</v>
      </c>
      <c r="E550" s="1" t="s">
        <v>2853</v>
      </c>
      <c r="F550" s="1" t="s">
        <v>5</v>
      </c>
      <c r="G550" s="14">
        <v>120000043317</v>
      </c>
      <c r="H550" s="1" t="s">
        <v>160</v>
      </c>
      <c r="I550" s="1" t="s">
        <v>3056</v>
      </c>
      <c r="J550" s="1" t="s">
        <v>4105</v>
      </c>
      <c r="K550" s="16">
        <v>814824288</v>
      </c>
      <c r="L550" s="26">
        <v>15000</v>
      </c>
      <c r="M550" s="1" t="s">
        <v>3057</v>
      </c>
      <c r="N550" s="41">
        <v>12</v>
      </c>
      <c r="O550" s="1" t="s">
        <v>4331</v>
      </c>
      <c r="P550" s="41">
        <v>12</v>
      </c>
      <c r="Q550" s="41">
        <v>24</v>
      </c>
      <c r="R550" s="39">
        <f t="shared" si="8"/>
        <v>625</v>
      </c>
      <c r="S550" s="2" t="s">
        <v>3058</v>
      </c>
    </row>
    <row r="551" spans="1:19" ht="21" customHeight="1">
      <c r="A551" s="25">
        <v>244154</v>
      </c>
      <c r="B551" s="1" t="s">
        <v>7</v>
      </c>
      <c r="C551" s="1" t="s">
        <v>3048</v>
      </c>
      <c r="D551" s="1" t="s">
        <v>3049</v>
      </c>
      <c r="E551" s="1" t="s">
        <v>2853</v>
      </c>
      <c r="F551" s="1" t="s">
        <v>5</v>
      </c>
      <c r="G551" s="14">
        <v>120000043317</v>
      </c>
      <c r="H551" s="1" t="s">
        <v>160</v>
      </c>
      <c r="I551" s="1" t="s">
        <v>3059</v>
      </c>
      <c r="J551" s="1" t="s">
        <v>4105</v>
      </c>
      <c r="K551" s="16">
        <v>814824288</v>
      </c>
      <c r="L551" s="26">
        <v>15000</v>
      </c>
      <c r="M551" s="1" t="s">
        <v>3057</v>
      </c>
      <c r="N551" s="41">
        <v>12</v>
      </c>
      <c r="O551" s="1" t="s">
        <v>4331</v>
      </c>
      <c r="P551" s="41">
        <v>12</v>
      </c>
      <c r="Q551" s="41">
        <v>24</v>
      </c>
      <c r="R551" s="39">
        <f t="shared" si="8"/>
        <v>625</v>
      </c>
      <c r="S551" s="2" t="s">
        <v>3060</v>
      </c>
    </row>
    <row r="552" spans="1:19" ht="21" customHeight="1">
      <c r="A552" s="25">
        <v>244154</v>
      </c>
      <c r="B552" s="1" t="s">
        <v>7</v>
      </c>
      <c r="C552" s="1" t="s">
        <v>3048</v>
      </c>
      <c r="D552" s="1" t="s">
        <v>3049</v>
      </c>
      <c r="E552" s="1" t="s">
        <v>2853</v>
      </c>
      <c r="F552" s="1" t="s">
        <v>5</v>
      </c>
      <c r="G552" s="14">
        <v>120000043317</v>
      </c>
      <c r="H552" s="1" t="s">
        <v>160</v>
      </c>
      <c r="I552" s="1" t="s">
        <v>3061</v>
      </c>
      <c r="J552" s="1" t="s">
        <v>3062</v>
      </c>
      <c r="K552" s="16" t="s">
        <v>3063</v>
      </c>
      <c r="L552" s="26">
        <v>15000</v>
      </c>
      <c r="M552" s="1" t="s">
        <v>3057</v>
      </c>
      <c r="N552" s="41">
        <v>12</v>
      </c>
      <c r="O552" s="1" t="s">
        <v>4331</v>
      </c>
      <c r="P552" s="41">
        <v>12</v>
      </c>
      <c r="Q552" s="41">
        <v>24</v>
      </c>
      <c r="R552" s="39">
        <f t="shared" si="8"/>
        <v>625</v>
      </c>
      <c r="S552" s="2" t="s">
        <v>3064</v>
      </c>
    </row>
    <row r="553" spans="1:19" ht="21" customHeight="1">
      <c r="A553" s="25">
        <v>244154</v>
      </c>
      <c r="B553" s="1" t="s">
        <v>7</v>
      </c>
      <c r="C553" s="1" t="s">
        <v>2851</v>
      </c>
      <c r="D553" s="1" t="s">
        <v>2852</v>
      </c>
      <c r="E553" s="1" t="s">
        <v>2853</v>
      </c>
      <c r="F553" s="1" t="s">
        <v>5</v>
      </c>
      <c r="G553" s="6">
        <v>120000063124</v>
      </c>
      <c r="H553" s="1" t="s">
        <v>2953</v>
      </c>
      <c r="I553" s="1" t="s">
        <v>2953</v>
      </c>
      <c r="J553" s="1" t="s">
        <v>4086</v>
      </c>
      <c r="K553" s="16">
        <v>847222408</v>
      </c>
      <c r="L553" s="26">
        <v>10000</v>
      </c>
      <c r="M553" s="1" t="s">
        <v>2209</v>
      </c>
      <c r="N553" s="41">
        <v>12</v>
      </c>
      <c r="O553" s="1" t="s">
        <v>4331</v>
      </c>
      <c r="P553" s="41">
        <v>1</v>
      </c>
      <c r="Q553" s="41">
        <v>13</v>
      </c>
      <c r="R553" s="39">
        <f t="shared" si="8"/>
        <v>769.23076923076928</v>
      </c>
      <c r="S553" s="2" t="s">
        <v>2954</v>
      </c>
    </row>
    <row r="554" spans="1:19" ht="21" customHeight="1">
      <c r="A554" s="25">
        <v>244154</v>
      </c>
      <c r="B554" s="1" t="s">
        <v>7</v>
      </c>
      <c r="C554" s="1" t="s">
        <v>2851</v>
      </c>
      <c r="D554" s="1" t="s">
        <v>2852</v>
      </c>
      <c r="E554" s="1" t="s">
        <v>2853</v>
      </c>
      <c r="F554" s="1" t="s">
        <v>5</v>
      </c>
      <c r="G554" s="6">
        <v>120000066453</v>
      </c>
      <c r="H554" s="1" t="s">
        <v>3034</v>
      </c>
      <c r="I554" s="1" t="s">
        <v>3035</v>
      </c>
      <c r="J554" s="1" t="s">
        <v>3036</v>
      </c>
      <c r="K554" s="16" t="s">
        <v>3037</v>
      </c>
      <c r="L554" s="26">
        <v>30816</v>
      </c>
      <c r="M554" s="1" t="s">
        <v>3038</v>
      </c>
      <c r="N554" s="41">
        <v>12</v>
      </c>
      <c r="O554" s="1" t="s">
        <v>4331</v>
      </c>
      <c r="P554" s="41">
        <v>0</v>
      </c>
      <c r="Q554" s="41">
        <v>12</v>
      </c>
      <c r="R554" s="39">
        <f t="shared" si="8"/>
        <v>2568</v>
      </c>
      <c r="S554" s="2" t="s">
        <v>3039</v>
      </c>
    </row>
    <row r="555" spans="1:19" ht="21" customHeight="1">
      <c r="A555" s="25">
        <v>244154</v>
      </c>
      <c r="B555" s="1" t="s">
        <v>7</v>
      </c>
      <c r="C555" s="1" t="s">
        <v>2851</v>
      </c>
      <c r="D555" s="1" t="s">
        <v>2852</v>
      </c>
      <c r="E555" s="1" t="s">
        <v>2853</v>
      </c>
      <c r="F555" s="1" t="s">
        <v>5</v>
      </c>
      <c r="G555" s="6">
        <v>120000066226</v>
      </c>
      <c r="H555" s="1" t="s">
        <v>3025</v>
      </c>
      <c r="I555" s="1" t="s">
        <v>3026</v>
      </c>
      <c r="J555" s="1" t="s">
        <v>4102</v>
      </c>
      <c r="K555" s="16" t="s">
        <v>3027</v>
      </c>
      <c r="L555" s="26">
        <v>16050</v>
      </c>
      <c r="M555" s="1" t="s">
        <v>3028</v>
      </c>
      <c r="N555" s="41">
        <v>10</v>
      </c>
      <c r="O555" s="1" t="s">
        <v>4325</v>
      </c>
      <c r="P555" s="41">
        <v>2</v>
      </c>
      <c r="Q555" s="41">
        <v>12</v>
      </c>
      <c r="R555" s="39">
        <f t="shared" si="8"/>
        <v>1337.5</v>
      </c>
      <c r="S555" s="2" t="s">
        <v>3029</v>
      </c>
    </row>
    <row r="556" spans="1:19" ht="21" customHeight="1">
      <c r="A556" s="25">
        <v>244154</v>
      </c>
      <c r="B556" s="1" t="s">
        <v>7</v>
      </c>
      <c r="C556" s="1" t="s">
        <v>2851</v>
      </c>
      <c r="D556" s="1" t="s">
        <v>2852</v>
      </c>
      <c r="E556" s="1" t="s">
        <v>2853</v>
      </c>
      <c r="F556" s="1" t="s">
        <v>5</v>
      </c>
      <c r="G556" s="6">
        <v>120000066317</v>
      </c>
      <c r="H556" s="1" t="s">
        <v>3040</v>
      </c>
      <c r="I556" s="1" t="s">
        <v>3041</v>
      </c>
      <c r="J556" s="1" t="s">
        <v>3042</v>
      </c>
      <c r="K556" s="16" t="s">
        <v>3043</v>
      </c>
      <c r="L556" s="26">
        <v>21400</v>
      </c>
      <c r="M556" s="1" t="s">
        <v>1192</v>
      </c>
      <c r="N556" s="41">
        <v>10</v>
      </c>
      <c r="O556" s="1" t="s">
        <v>4325</v>
      </c>
      <c r="P556" s="41">
        <v>2</v>
      </c>
      <c r="Q556" s="41">
        <v>12</v>
      </c>
      <c r="R556" s="39">
        <f t="shared" si="8"/>
        <v>1783.3333333333333</v>
      </c>
      <c r="S556" s="2" t="s">
        <v>3044</v>
      </c>
    </row>
    <row r="557" spans="1:19" ht="21" customHeight="1">
      <c r="A557" s="25">
        <v>244154</v>
      </c>
      <c r="B557" s="1" t="s">
        <v>7</v>
      </c>
      <c r="C557" s="1" t="s">
        <v>2851</v>
      </c>
      <c r="D557" s="1" t="s">
        <v>2852</v>
      </c>
      <c r="E557" s="1" t="s">
        <v>2853</v>
      </c>
      <c r="F557" s="1" t="s">
        <v>5</v>
      </c>
      <c r="G557" s="6">
        <v>120000066227</v>
      </c>
      <c r="H557" s="1" t="s">
        <v>3030</v>
      </c>
      <c r="I557" s="1" t="s">
        <v>3031</v>
      </c>
      <c r="J557" s="1" t="s">
        <v>4103</v>
      </c>
      <c r="K557" s="16" t="s">
        <v>3032</v>
      </c>
      <c r="L557" s="26">
        <v>16050</v>
      </c>
      <c r="M557" s="1" t="s">
        <v>3028</v>
      </c>
      <c r="N557" s="41">
        <v>10</v>
      </c>
      <c r="O557" s="1" t="s">
        <v>4325</v>
      </c>
      <c r="P557" s="41">
        <v>2</v>
      </c>
      <c r="Q557" s="41">
        <v>12</v>
      </c>
      <c r="R557" s="39">
        <f t="shared" si="8"/>
        <v>1337.5</v>
      </c>
      <c r="S557" s="2" t="s">
        <v>3033</v>
      </c>
    </row>
    <row r="558" spans="1:19" ht="21" customHeight="1">
      <c r="A558" s="25">
        <v>244154</v>
      </c>
      <c r="B558" s="1" t="s">
        <v>7</v>
      </c>
      <c r="C558" s="1" t="s">
        <v>2851</v>
      </c>
      <c r="D558" s="1" t="s">
        <v>2852</v>
      </c>
      <c r="E558" s="1" t="s">
        <v>2853</v>
      </c>
      <c r="F558" s="1" t="s">
        <v>5</v>
      </c>
      <c r="G558" s="6">
        <v>120000065041</v>
      </c>
      <c r="H558" s="1" t="s">
        <v>3010</v>
      </c>
      <c r="I558" s="1" t="s">
        <v>3010</v>
      </c>
      <c r="J558" s="1" t="s">
        <v>4099</v>
      </c>
      <c r="K558" s="16" t="s">
        <v>3011</v>
      </c>
      <c r="L558" s="26">
        <v>12000</v>
      </c>
      <c r="M558" s="1" t="s">
        <v>2148</v>
      </c>
      <c r="N558" s="41">
        <v>12</v>
      </c>
      <c r="O558" s="1" t="s">
        <v>4331</v>
      </c>
      <c r="P558" s="41">
        <v>0</v>
      </c>
      <c r="Q558" s="41">
        <v>12</v>
      </c>
      <c r="R558" s="39">
        <f t="shared" si="8"/>
        <v>1000</v>
      </c>
      <c r="S558" s="2" t="s">
        <v>3012</v>
      </c>
    </row>
    <row r="559" spans="1:19" ht="21" customHeight="1">
      <c r="A559" s="25">
        <v>244154</v>
      </c>
      <c r="B559" s="1" t="s">
        <v>7</v>
      </c>
      <c r="C559" s="1" t="s">
        <v>2851</v>
      </c>
      <c r="D559" s="1" t="s">
        <v>2852</v>
      </c>
      <c r="E559" s="1" t="s">
        <v>2853</v>
      </c>
      <c r="F559" s="1" t="s">
        <v>5</v>
      </c>
      <c r="G559" s="6">
        <v>120000066208</v>
      </c>
      <c r="H559" s="1" t="s">
        <v>3624</v>
      </c>
      <c r="I559" s="1" t="s">
        <v>3022</v>
      </c>
      <c r="J559" s="1" t="s">
        <v>4101</v>
      </c>
      <c r="K559" s="16" t="s">
        <v>3023</v>
      </c>
      <c r="L559" s="26">
        <v>10700</v>
      </c>
      <c r="M559" s="1" t="s">
        <v>1183</v>
      </c>
      <c r="N559" s="41">
        <v>10</v>
      </c>
      <c r="O559" s="1" t="s">
        <v>4325</v>
      </c>
      <c r="P559" s="41">
        <v>2</v>
      </c>
      <c r="Q559" s="41">
        <v>12</v>
      </c>
      <c r="R559" s="39">
        <f t="shared" si="8"/>
        <v>891.66666666666663</v>
      </c>
      <c r="S559" s="2" t="s">
        <v>3024</v>
      </c>
    </row>
    <row r="560" spans="1:19" ht="21" customHeight="1">
      <c r="A560" s="25">
        <v>244154</v>
      </c>
      <c r="B560" s="1" t="s">
        <v>7</v>
      </c>
      <c r="C560" s="1" t="s">
        <v>2851</v>
      </c>
      <c r="D560" s="1" t="s">
        <v>2852</v>
      </c>
      <c r="E560" s="1" t="s">
        <v>2853</v>
      </c>
      <c r="F560" s="1" t="s">
        <v>5</v>
      </c>
      <c r="G560" s="6">
        <v>120000063439</v>
      </c>
      <c r="H560" s="1" t="s">
        <v>2974</v>
      </c>
      <c r="I560" s="1" t="s">
        <v>2974</v>
      </c>
      <c r="J560" s="1" t="s">
        <v>4092</v>
      </c>
      <c r="K560" s="16">
        <v>622949145</v>
      </c>
      <c r="L560" s="26">
        <v>26000</v>
      </c>
      <c r="M560" s="1" t="s">
        <v>2975</v>
      </c>
      <c r="N560" s="41">
        <v>1</v>
      </c>
      <c r="O560" s="1" t="s">
        <v>4332</v>
      </c>
      <c r="P560" s="41">
        <v>0</v>
      </c>
      <c r="Q560" s="41">
        <v>1</v>
      </c>
      <c r="R560" s="39">
        <f t="shared" si="8"/>
        <v>26000</v>
      </c>
      <c r="S560" s="2" t="s">
        <v>2976</v>
      </c>
    </row>
    <row r="561" spans="1:19" ht="21" customHeight="1">
      <c r="A561" s="25">
        <v>244154</v>
      </c>
      <c r="B561" s="1" t="s">
        <v>7</v>
      </c>
      <c r="C561" s="1" t="s">
        <v>2851</v>
      </c>
      <c r="D561" s="1" t="s">
        <v>2852</v>
      </c>
      <c r="E561" s="1" t="s">
        <v>2853</v>
      </c>
      <c r="F561" s="1" t="s">
        <v>5</v>
      </c>
      <c r="G561" s="6">
        <v>120000063436</v>
      </c>
      <c r="H561" s="1" t="s">
        <v>2971</v>
      </c>
      <c r="I561" s="1" t="s">
        <v>2971</v>
      </c>
      <c r="J561" s="1" t="s">
        <v>4091</v>
      </c>
      <c r="K561" s="16">
        <v>890586363</v>
      </c>
      <c r="L561" s="26">
        <v>31030</v>
      </c>
      <c r="M561" s="1" t="s">
        <v>2972</v>
      </c>
      <c r="N561" s="41">
        <v>1</v>
      </c>
      <c r="O561" s="1" t="s">
        <v>4332</v>
      </c>
      <c r="P561" s="41">
        <v>0</v>
      </c>
      <c r="Q561" s="41">
        <v>1</v>
      </c>
      <c r="R561" s="39">
        <f t="shared" si="8"/>
        <v>31030</v>
      </c>
      <c r="S561" s="2" t="s">
        <v>2973</v>
      </c>
    </row>
    <row r="562" spans="1:19" ht="21" customHeight="1">
      <c r="A562" s="25">
        <v>244154</v>
      </c>
      <c r="B562" s="1" t="s">
        <v>7</v>
      </c>
      <c r="C562" s="1" t="s">
        <v>2851</v>
      </c>
      <c r="D562" s="1" t="s">
        <v>2852</v>
      </c>
      <c r="E562" s="1" t="s">
        <v>2853</v>
      </c>
      <c r="F562" s="1" t="s">
        <v>5</v>
      </c>
      <c r="G562" s="4">
        <v>120000056826</v>
      </c>
      <c r="H562" s="1" t="s">
        <v>2901</v>
      </c>
      <c r="I562" s="3" t="s">
        <v>2901</v>
      </c>
      <c r="J562" s="1" t="s">
        <v>2902</v>
      </c>
      <c r="K562" s="16" t="s">
        <v>2903</v>
      </c>
      <c r="L562" s="28">
        <v>12840</v>
      </c>
      <c r="M562" s="1" t="s">
        <v>1761</v>
      </c>
      <c r="N562" s="41">
        <v>1</v>
      </c>
      <c r="O562" s="1" t="s">
        <v>4332</v>
      </c>
      <c r="P562" s="41">
        <v>0</v>
      </c>
      <c r="Q562" s="41">
        <v>1</v>
      </c>
      <c r="R562" s="39">
        <f t="shared" si="8"/>
        <v>12840</v>
      </c>
      <c r="S562" s="2" t="s">
        <v>2904</v>
      </c>
    </row>
    <row r="563" spans="1:19" ht="21" customHeight="1">
      <c r="A563" s="25">
        <v>244154</v>
      </c>
      <c r="B563" s="1" t="s">
        <v>7</v>
      </c>
      <c r="C563" s="1" t="s">
        <v>2851</v>
      </c>
      <c r="D563" s="1" t="s">
        <v>2852</v>
      </c>
      <c r="E563" s="1" t="s">
        <v>2853</v>
      </c>
      <c r="F563" s="1" t="s">
        <v>5</v>
      </c>
      <c r="G563" s="6">
        <v>120000063434</v>
      </c>
      <c r="H563" s="1" t="s">
        <v>2969</v>
      </c>
      <c r="I563" s="1" t="s">
        <v>2969</v>
      </c>
      <c r="J563" s="1" t="s">
        <v>4090</v>
      </c>
      <c r="K563" s="16">
        <v>816151751</v>
      </c>
      <c r="L563" s="26">
        <v>23582</v>
      </c>
      <c r="M563" s="1" t="s">
        <v>4223</v>
      </c>
      <c r="N563" s="41">
        <v>12</v>
      </c>
      <c r="O563" s="1" t="s">
        <v>4331</v>
      </c>
      <c r="P563" s="41">
        <v>3</v>
      </c>
      <c r="Q563" s="41">
        <v>15</v>
      </c>
      <c r="R563" s="39">
        <f t="shared" si="8"/>
        <v>1572.1333333333334</v>
      </c>
      <c r="S563" s="2" t="s">
        <v>2970</v>
      </c>
    </row>
    <row r="564" spans="1:19" ht="21" customHeight="1">
      <c r="A564" s="25">
        <v>244154</v>
      </c>
      <c r="B564" s="1" t="s">
        <v>7</v>
      </c>
      <c r="C564" s="1" t="s">
        <v>2851</v>
      </c>
      <c r="D564" s="1" t="s">
        <v>2852</v>
      </c>
      <c r="E564" s="1" t="s">
        <v>2853</v>
      </c>
      <c r="F564" s="1" t="s">
        <v>5</v>
      </c>
      <c r="G564" s="6">
        <v>120000063429</v>
      </c>
      <c r="H564" s="1" t="s">
        <v>2964</v>
      </c>
      <c r="I564" s="1" t="s">
        <v>2964</v>
      </c>
      <c r="J564" s="1" t="s">
        <v>2965</v>
      </c>
      <c r="K564" s="16">
        <v>847585784</v>
      </c>
      <c r="L564" s="26">
        <v>12000</v>
      </c>
      <c r="M564" s="1" t="s">
        <v>4222</v>
      </c>
      <c r="N564" s="41">
        <v>12</v>
      </c>
      <c r="O564" s="1" t="s">
        <v>4331</v>
      </c>
      <c r="P564" s="41">
        <v>1</v>
      </c>
      <c r="Q564" s="41">
        <v>13</v>
      </c>
      <c r="R564" s="39">
        <f t="shared" si="8"/>
        <v>923.07692307692309</v>
      </c>
      <c r="S564" s="2" t="s">
        <v>2966</v>
      </c>
    </row>
    <row r="565" spans="1:19" ht="21" customHeight="1">
      <c r="A565" s="25">
        <v>244154</v>
      </c>
      <c r="B565" s="1" t="s">
        <v>7</v>
      </c>
      <c r="C565" s="1" t="s">
        <v>2851</v>
      </c>
      <c r="D565" s="1" t="s">
        <v>2852</v>
      </c>
      <c r="E565" s="1" t="s">
        <v>2853</v>
      </c>
      <c r="F565" s="1" t="s">
        <v>5</v>
      </c>
      <c r="G565" s="6">
        <v>120000064367</v>
      </c>
      <c r="H565" s="1" t="s">
        <v>3626</v>
      </c>
      <c r="I565" s="1" t="s">
        <v>3626</v>
      </c>
      <c r="J565" s="1" t="s">
        <v>4107</v>
      </c>
      <c r="K565" s="16" t="s">
        <v>3069</v>
      </c>
      <c r="L565" s="26">
        <v>15000</v>
      </c>
      <c r="M565" s="1" t="s">
        <v>2221</v>
      </c>
      <c r="N565" s="41">
        <v>12</v>
      </c>
      <c r="O565" s="1" t="s">
        <v>4331</v>
      </c>
      <c r="P565" s="41">
        <v>0</v>
      </c>
      <c r="Q565" s="41">
        <v>12</v>
      </c>
      <c r="R565" s="39">
        <f t="shared" si="8"/>
        <v>1250</v>
      </c>
      <c r="S565" s="2" t="s">
        <v>3070</v>
      </c>
    </row>
    <row r="566" spans="1:19" ht="21" customHeight="1">
      <c r="A566" s="25">
        <v>244154</v>
      </c>
      <c r="B566" s="1" t="s">
        <v>7</v>
      </c>
      <c r="C566" s="1" t="s">
        <v>2851</v>
      </c>
      <c r="D566" s="1" t="s">
        <v>2852</v>
      </c>
      <c r="E566" s="1" t="s">
        <v>2853</v>
      </c>
      <c r="F566" s="1" t="s">
        <v>5</v>
      </c>
      <c r="G566" s="6">
        <v>120000061713</v>
      </c>
      <c r="H566" s="1" t="s">
        <v>2930</v>
      </c>
      <c r="I566" s="3" t="s">
        <v>2930</v>
      </c>
      <c r="J566" s="1" t="s">
        <v>2931</v>
      </c>
      <c r="K566" s="16" t="s">
        <v>2932</v>
      </c>
      <c r="L566" s="28">
        <v>24480</v>
      </c>
      <c r="M566" s="1" t="s">
        <v>2933</v>
      </c>
      <c r="N566" s="41">
        <v>12</v>
      </c>
      <c r="O566" s="1" t="s">
        <v>4331</v>
      </c>
      <c r="P566" s="41">
        <v>2</v>
      </c>
      <c r="Q566" s="41">
        <v>14</v>
      </c>
      <c r="R566" s="39">
        <f t="shared" si="8"/>
        <v>1748.5714285714287</v>
      </c>
      <c r="S566" s="2" t="s">
        <v>2934</v>
      </c>
    </row>
    <row r="567" spans="1:19" ht="21" customHeight="1">
      <c r="A567" s="25">
        <v>244154</v>
      </c>
      <c r="B567" s="1" t="s">
        <v>7</v>
      </c>
      <c r="C567" s="1" t="s">
        <v>2851</v>
      </c>
      <c r="D567" s="1" t="s">
        <v>2852</v>
      </c>
      <c r="E567" s="1" t="s">
        <v>2853</v>
      </c>
      <c r="F567" s="1" t="s">
        <v>5</v>
      </c>
      <c r="G567" s="4">
        <v>120000057964</v>
      </c>
      <c r="H567" s="1" t="s">
        <v>2896</v>
      </c>
      <c r="I567" s="3" t="s">
        <v>2897</v>
      </c>
      <c r="J567" s="1" t="s">
        <v>2898</v>
      </c>
      <c r="K567" s="16" t="s">
        <v>2899</v>
      </c>
      <c r="L567" s="28">
        <v>10530</v>
      </c>
      <c r="M567" s="1" t="s">
        <v>4220</v>
      </c>
      <c r="N567" s="41">
        <v>6</v>
      </c>
      <c r="O567" s="1" t="s">
        <v>4322</v>
      </c>
      <c r="P567" s="41">
        <v>0</v>
      </c>
      <c r="Q567" s="41">
        <v>6</v>
      </c>
      <c r="R567" s="39">
        <f t="shared" si="8"/>
        <v>1755</v>
      </c>
      <c r="S567" s="2" t="s">
        <v>2900</v>
      </c>
    </row>
    <row r="568" spans="1:19" ht="21" customHeight="1">
      <c r="A568" s="25">
        <v>244154</v>
      </c>
      <c r="B568" s="1" t="s">
        <v>7</v>
      </c>
      <c r="C568" s="1" t="s">
        <v>2851</v>
      </c>
      <c r="D568" s="1" t="s">
        <v>2852</v>
      </c>
      <c r="E568" s="1" t="s">
        <v>2853</v>
      </c>
      <c r="F568" s="1" t="s">
        <v>5</v>
      </c>
      <c r="G568" s="6">
        <v>120000066131</v>
      </c>
      <c r="H568" s="1" t="s">
        <v>3017</v>
      </c>
      <c r="I568" s="1" t="s">
        <v>3018</v>
      </c>
      <c r="J568" s="1" t="s">
        <v>4100</v>
      </c>
      <c r="K568" s="16" t="s">
        <v>3019</v>
      </c>
      <c r="L568" s="26">
        <v>53500</v>
      </c>
      <c r="M568" s="1" t="s">
        <v>3020</v>
      </c>
      <c r="N568" s="41">
        <v>10</v>
      </c>
      <c r="O568" s="1" t="s">
        <v>4325</v>
      </c>
      <c r="P568" s="41">
        <v>2</v>
      </c>
      <c r="Q568" s="41">
        <v>12</v>
      </c>
      <c r="R568" s="39">
        <f t="shared" si="8"/>
        <v>4458.333333333333</v>
      </c>
      <c r="S568" s="2" t="s">
        <v>3021</v>
      </c>
    </row>
    <row r="569" spans="1:19" ht="21" customHeight="1">
      <c r="A569" s="25">
        <v>244154</v>
      </c>
      <c r="B569" s="1" t="s">
        <v>7</v>
      </c>
      <c r="C569" s="1" t="s">
        <v>2851</v>
      </c>
      <c r="D569" s="1" t="s">
        <v>2852</v>
      </c>
      <c r="E569" s="1" t="s">
        <v>2853</v>
      </c>
      <c r="F569" s="1" t="s">
        <v>5</v>
      </c>
      <c r="G569" s="4">
        <v>120000056831</v>
      </c>
      <c r="H569" s="1" t="s">
        <v>2890</v>
      </c>
      <c r="I569" s="3" t="s">
        <v>2891</v>
      </c>
      <c r="J569" s="1" t="s">
        <v>2892</v>
      </c>
      <c r="K569" s="16" t="s">
        <v>2893</v>
      </c>
      <c r="L569" s="28">
        <v>22470</v>
      </c>
      <c r="M569" s="1" t="s">
        <v>2894</v>
      </c>
      <c r="N569" s="41">
        <v>6</v>
      </c>
      <c r="O569" s="1" t="s">
        <v>4322</v>
      </c>
      <c r="P569" s="41">
        <v>2</v>
      </c>
      <c r="Q569" s="41">
        <v>8</v>
      </c>
      <c r="R569" s="39">
        <f t="shared" si="8"/>
        <v>2808.75</v>
      </c>
      <c r="S569" s="2" t="s">
        <v>2895</v>
      </c>
    </row>
    <row r="570" spans="1:19" ht="21" customHeight="1">
      <c r="A570" s="25">
        <v>244154</v>
      </c>
      <c r="B570" s="1" t="s">
        <v>7</v>
      </c>
      <c r="C570" s="1" t="s">
        <v>2851</v>
      </c>
      <c r="D570" s="1" t="s">
        <v>2852</v>
      </c>
      <c r="E570" s="1" t="s">
        <v>2853</v>
      </c>
      <c r="F570" s="1" t="s">
        <v>5</v>
      </c>
      <c r="G570" s="6">
        <v>120000056864</v>
      </c>
      <c r="H570" s="1" t="s">
        <v>3623</v>
      </c>
      <c r="I570" s="1" t="s">
        <v>3683</v>
      </c>
      <c r="J570" s="1" t="s">
        <v>3013</v>
      </c>
      <c r="K570" s="16" t="s">
        <v>2987</v>
      </c>
      <c r="L570" s="26">
        <v>10070</v>
      </c>
      <c r="M570" s="1" t="s">
        <v>2411</v>
      </c>
      <c r="N570" s="41">
        <v>4</v>
      </c>
      <c r="O570" s="1" t="s">
        <v>4323</v>
      </c>
      <c r="P570" s="41">
        <v>0</v>
      </c>
      <c r="Q570" s="41">
        <v>4</v>
      </c>
      <c r="R570" s="39">
        <f t="shared" si="8"/>
        <v>2517.5</v>
      </c>
      <c r="S570" s="2" t="s">
        <v>3014</v>
      </c>
    </row>
    <row r="571" spans="1:19" ht="21" customHeight="1">
      <c r="A571" s="25">
        <v>244154</v>
      </c>
      <c r="B571" s="1" t="s">
        <v>7</v>
      </c>
      <c r="C571" s="1" t="s">
        <v>2851</v>
      </c>
      <c r="D571" s="1" t="s">
        <v>2852</v>
      </c>
      <c r="E571" s="1" t="s">
        <v>2853</v>
      </c>
      <c r="F571" s="1" t="s">
        <v>5</v>
      </c>
      <c r="G571" s="6">
        <v>120000056864</v>
      </c>
      <c r="H571" s="1" t="s">
        <v>3623</v>
      </c>
      <c r="I571" s="1" t="s">
        <v>3684</v>
      </c>
      <c r="J571" s="1" t="s">
        <v>3015</v>
      </c>
      <c r="K571" s="16" t="s">
        <v>2987</v>
      </c>
      <c r="L571" s="26">
        <v>10070</v>
      </c>
      <c r="M571" s="1" t="s">
        <v>2411</v>
      </c>
      <c r="N571" s="41">
        <v>4</v>
      </c>
      <c r="O571" s="1" t="s">
        <v>4323</v>
      </c>
      <c r="P571" s="41">
        <v>0</v>
      </c>
      <c r="Q571" s="41">
        <v>4</v>
      </c>
      <c r="R571" s="39">
        <f t="shared" si="8"/>
        <v>2517.5</v>
      </c>
      <c r="S571" s="2" t="s">
        <v>3016</v>
      </c>
    </row>
    <row r="572" spans="1:19" ht="21" customHeight="1">
      <c r="A572" s="25">
        <v>244154</v>
      </c>
      <c r="B572" s="1" t="s">
        <v>7</v>
      </c>
      <c r="C572" s="1" t="s">
        <v>2851</v>
      </c>
      <c r="D572" s="1" t="s">
        <v>2852</v>
      </c>
      <c r="E572" s="1" t="s">
        <v>2853</v>
      </c>
      <c r="F572" s="1" t="s">
        <v>5</v>
      </c>
      <c r="G572" s="6">
        <v>120000056864</v>
      </c>
      <c r="H572" s="1" t="s">
        <v>3622</v>
      </c>
      <c r="I572" s="1" t="s">
        <v>3622</v>
      </c>
      <c r="J572" s="1" t="s">
        <v>4094</v>
      </c>
      <c r="K572" s="16" t="s">
        <v>2987</v>
      </c>
      <c r="L572" s="26">
        <v>30000</v>
      </c>
      <c r="M572" s="1" t="s">
        <v>2913</v>
      </c>
      <c r="N572" s="41">
        <v>12</v>
      </c>
      <c r="O572" s="1" t="s">
        <v>4331</v>
      </c>
      <c r="P572" s="41">
        <v>0</v>
      </c>
      <c r="Q572" s="41">
        <v>12</v>
      </c>
      <c r="R572" s="39">
        <f t="shared" si="8"/>
        <v>2500</v>
      </c>
      <c r="S572" s="2" t="s">
        <v>2988</v>
      </c>
    </row>
    <row r="573" spans="1:19" ht="21" customHeight="1">
      <c r="A573" s="25">
        <v>244154</v>
      </c>
      <c r="B573" s="1" t="s">
        <v>7</v>
      </c>
      <c r="C573" s="1" t="s">
        <v>2851</v>
      </c>
      <c r="D573" s="1" t="s">
        <v>2852</v>
      </c>
      <c r="E573" s="1" t="s">
        <v>2853</v>
      </c>
      <c r="F573" s="1" t="s">
        <v>5</v>
      </c>
      <c r="G573" s="4">
        <v>120000056885</v>
      </c>
      <c r="H573" s="1" t="s">
        <v>2883</v>
      </c>
      <c r="I573" s="3" t="s">
        <v>2884</v>
      </c>
      <c r="J573" s="1" t="s">
        <v>2885</v>
      </c>
      <c r="K573" s="16" t="s">
        <v>2886</v>
      </c>
      <c r="L573" s="28">
        <v>21400</v>
      </c>
      <c r="M573" s="1" t="s">
        <v>2282</v>
      </c>
      <c r="N573" s="41">
        <v>12</v>
      </c>
      <c r="O573" s="1" t="s">
        <v>4331</v>
      </c>
      <c r="P573" s="41">
        <v>3</v>
      </c>
      <c r="Q573" s="41">
        <v>15</v>
      </c>
      <c r="R573" s="39">
        <f t="shared" si="8"/>
        <v>1426.6666666666667</v>
      </c>
      <c r="S573" s="2" t="s">
        <v>2887</v>
      </c>
    </row>
    <row r="574" spans="1:19" ht="21" customHeight="1">
      <c r="A574" s="25">
        <v>244154</v>
      </c>
      <c r="B574" s="1" t="s">
        <v>7</v>
      </c>
      <c r="C574" s="1" t="s">
        <v>2851</v>
      </c>
      <c r="D574" s="1" t="s">
        <v>2852</v>
      </c>
      <c r="E574" s="1" t="s">
        <v>2853</v>
      </c>
      <c r="F574" s="1" t="s">
        <v>5</v>
      </c>
      <c r="G574" s="6">
        <v>120000056885</v>
      </c>
      <c r="H574" s="1" t="s">
        <v>2883</v>
      </c>
      <c r="I574" s="1" t="s">
        <v>2884</v>
      </c>
      <c r="J574" s="1" t="s">
        <v>2888</v>
      </c>
      <c r="K574" s="16" t="s">
        <v>2886</v>
      </c>
      <c r="L574" s="28">
        <v>21400</v>
      </c>
      <c r="M574" s="1" t="s">
        <v>2282</v>
      </c>
      <c r="N574" s="41">
        <v>12</v>
      </c>
      <c r="O574" s="1" t="s">
        <v>4331</v>
      </c>
      <c r="P574" s="41">
        <v>3</v>
      </c>
      <c r="Q574" s="41">
        <v>15</v>
      </c>
      <c r="R574" s="39">
        <f t="shared" si="8"/>
        <v>1426.6666666666667</v>
      </c>
      <c r="S574" s="2" t="s">
        <v>2889</v>
      </c>
    </row>
    <row r="575" spans="1:19" ht="21" customHeight="1">
      <c r="A575" s="25">
        <v>244154</v>
      </c>
      <c r="B575" s="1" t="s">
        <v>7</v>
      </c>
      <c r="C575" s="1" t="s">
        <v>2851</v>
      </c>
      <c r="D575" s="1" t="s">
        <v>2852</v>
      </c>
      <c r="E575" s="1" t="s">
        <v>2853</v>
      </c>
      <c r="F575" s="1" t="s">
        <v>5</v>
      </c>
      <c r="G575" s="6">
        <v>120000063122</v>
      </c>
      <c r="H575" s="1" t="s">
        <v>3621</v>
      </c>
      <c r="I575" s="1" t="s">
        <v>2947</v>
      </c>
      <c r="J575" s="1" t="s">
        <v>2948</v>
      </c>
      <c r="K575" s="16">
        <v>863671506</v>
      </c>
      <c r="L575" s="26">
        <v>24000</v>
      </c>
      <c r="M575" s="1" t="s">
        <v>1717</v>
      </c>
      <c r="N575" s="41">
        <v>12</v>
      </c>
      <c r="O575" s="1" t="s">
        <v>4331</v>
      </c>
      <c r="P575" s="41">
        <v>3</v>
      </c>
      <c r="Q575" s="41">
        <v>15</v>
      </c>
      <c r="R575" s="39">
        <f t="shared" si="8"/>
        <v>1600</v>
      </c>
      <c r="S575" s="2" t="s">
        <v>2949</v>
      </c>
    </row>
    <row r="576" spans="1:19" ht="21" customHeight="1">
      <c r="A576" s="25">
        <v>244154</v>
      </c>
      <c r="B576" s="1" t="s">
        <v>7</v>
      </c>
      <c r="C576" s="1" t="s">
        <v>2851</v>
      </c>
      <c r="D576" s="1" t="s">
        <v>2852</v>
      </c>
      <c r="E576" s="1" t="s">
        <v>2853</v>
      </c>
      <c r="F576" s="1" t="s">
        <v>5</v>
      </c>
      <c r="G576" s="6">
        <v>120000066934</v>
      </c>
      <c r="H576" s="1" t="s">
        <v>3625</v>
      </c>
      <c r="I576" s="1" t="s">
        <v>3045</v>
      </c>
      <c r="J576" s="1" t="s">
        <v>4104</v>
      </c>
      <c r="K576" s="16" t="s">
        <v>3046</v>
      </c>
      <c r="L576" s="26">
        <v>44940</v>
      </c>
      <c r="M576" s="1" t="s">
        <v>4224</v>
      </c>
      <c r="N576" s="41">
        <v>12</v>
      </c>
      <c r="O576" s="1" t="s">
        <v>4331</v>
      </c>
      <c r="P576" s="41">
        <v>4</v>
      </c>
      <c r="Q576" s="41">
        <v>16</v>
      </c>
      <c r="R576" s="39">
        <f t="shared" si="8"/>
        <v>2808.75</v>
      </c>
      <c r="S576" s="2" t="s">
        <v>3047</v>
      </c>
    </row>
    <row r="577" spans="1:19" ht="21" customHeight="1">
      <c r="A577" s="25">
        <v>244154</v>
      </c>
      <c r="B577" s="1" t="s">
        <v>7</v>
      </c>
      <c r="C577" s="1" t="s">
        <v>2851</v>
      </c>
      <c r="D577" s="1" t="s">
        <v>2852</v>
      </c>
      <c r="E577" s="1" t="s">
        <v>2853</v>
      </c>
      <c r="F577" s="1" t="s">
        <v>5</v>
      </c>
      <c r="G577" s="6">
        <v>120000058972</v>
      </c>
      <c r="H577" s="1" t="s">
        <v>3006</v>
      </c>
      <c r="I577" s="1" t="s">
        <v>3006</v>
      </c>
      <c r="J577" s="1" t="s">
        <v>3007</v>
      </c>
      <c r="K577" s="16" t="s">
        <v>3008</v>
      </c>
      <c r="L577" s="26">
        <v>10000</v>
      </c>
      <c r="M577" s="1" t="s">
        <v>127</v>
      </c>
      <c r="N577" s="41">
        <v>1</v>
      </c>
      <c r="O577" s="1" t="s">
        <v>4332</v>
      </c>
      <c r="P577" s="41">
        <v>0</v>
      </c>
      <c r="Q577" s="41">
        <v>1</v>
      </c>
      <c r="R577" s="39">
        <f t="shared" si="8"/>
        <v>10000</v>
      </c>
      <c r="S577" s="2" t="s">
        <v>3009</v>
      </c>
    </row>
    <row r="578" spans="1:19" ht="21" customHeight="1">
      <c r="A578" s="25">
        <v>244154</v>
      </c>
      <c r="B578" s="1" t="s">
        <v>7</v>
      </c>
      <c r="C578" s="1" t="s">
        <v>2851</v>
      </c>
      <c r="D578" s="1" t="s">
        <v>2852</v>
      </c>
      <c r="E578" s="1" t="s">
        <v>2853</v>
      </c>
      <c r="F578" s="1" t="s">
        <v>5</v>
      </c>
      <c r="G578" s="4">
        <v>120000056625</v>
      </c>
      <c r="H578" s="1" t="s">
        <v>2859</v>
      </c>
      <c r="I578" s="3" t="s">
        <v>2860</v>
      </c>
      <c r="J578" s="1" t="s">
        <v>2861</v>
      </c>
      <c r="K578" s="16" t="s">
        <v>2862</v>
      </c>
      <c r="L578" s="28">
        <v>30600</v>
      </c>
      <c r="M578" s="1" t="s">
        <v>2863</v>
      </c>
      <c r="N578" s="41">
        <v>12</v>
      </c>
      <c r="O578" s="1" t="s">
        <v>4331</v>
      </c>
      <c r="P578" s="41">
        <v>3</v>
      </c>
      <c r="Q578" s="41">
        <v>15</v>
      </c>
      <c r="R578" s="39">
        <f t="shared" ref="R578:R641" si="9">L578/Q578</f>
        <v>2040</v>
      </c>
      <c r="S578" s="2" t="s">
        <v>2864</v>
      </c>
    </row>
    <row r="579" spans="1:19" ht="21" customHeight="1">
      <c r="A579" s="25">
        <v>244154</v>
      </c>
      <c r="B579" s="1" t="s">
        <v>7</v>
      </c>
      <c r="C579" s="1" t="s">
        <v>2851</v>
      </c>
      <c r="D579" s="1" t="s">
        <v>2852</v>
      </c>
      <c r="E579" s="1" t="s">
        <v>2853</v>
      </c>
      <c r="F579" s="1" t="s">
        <v>5</v>
      </c>
      <c r="G579" s="6">
        <v>120000057784</v>
      </c>
      <c r="H579" s="1" t="s">
        <v>2909</v>
      </c>
      <c r="I579" s="1" t="s">
        <v>2910</v>
      </c>
      <c r="J579" s="1" t="s">
        <v>2911</v>
      </c>
      <c r="K579" s="16" t="s">
        <v>2912</v>
      </c>
      <c r="L579" s="28">
        <v>30000</v>
      </c>
      <c r="M579" s="1" t="s">
        <v>2913</v>
      </c>
      <c r="N579" s="41">
        <v>12</v>
      </c>
      <c r="O579" s="1" t="s">
        <v>4331</v>
      </c>
      <c r="P579" s="41">
        <v>0</v>
      </c>
      <c r="Q579" s="41">
        <v>12</v>
      </c>
      <c r="R579" s="39">
        <f t="shared" si="9"/>
        <v>2500</v>
      </c>
      <c r="S579" s="2" t="s">
        <v>2914</v>
      </c>
    </row>
    <row r="580" spans="1:19" ht="21" customHeight="1">
      <c r="A580" s="25">
        <v>244154</v>
      </c>
      <c r="B580" s="1" t="s">
        <v>7</v>
      </c>
      <c r="C580" s="1" t="s">
        <v>2851</v>
      </c>
      <c r="D580" s="1" t="s">
        <v>2852</v>
      </c>
      <c r="E580" s="1" t="s">
        <v>2853</v>
      </c>
      <c r="F580" s="1" t="s">
        <v>5</v>
      </c>
      <c r="G580" s="6">
        <v>120000063123</v>
      </c>
      <c r="H580" s="1" t="s">
        <v>2950</v>
      </c>
      <c r="I580" s="1" t="s">
        <v>2951</v>
      </c>
      <c r="J580" s="1" t="s">
        <v>4085</v>
      </c>
      <c r="K580" s="16">
        <v>836136709</v>
      </c>
      <c r="L580" s="26">
        <v>18000</v>
      </c>
      <c r="M580" s="1" t="s">
        <v>756</v>
      </c>
      <c r="N580" s="41">
        <v>12</v>
      </c>
      <c r="O580" s="1" t="s">
        <v>4331</v>
      </c>
      <c r="P580" s="41">
        <v>4</v>
      </c>
      <c r="Q580" s="41">
        <v>16</v>
      </c>
      <c r="R580" s="39">
        <f t="shared" si="9"/>
        <v>1125</v>
      </c>
      <c r="S580" s="2" t="s">
        <v>2952</v>
      </c>
    </row>
    <row r="581" spans="1:19" ht="21" customHeight="1">
      <c r="A581" s="25">
        <v>244154</v>
      </c>
      <c r="B581" s="1" t="s">
        <v>7</v>
      </c>
      <c r="C581" s="1" t="s">
        <v>2851</v>
      </c>
      <c r="D581" s="1" t="s">
        <v>2852</v>
      </c>
      <c r="E581" s="1" t="s">
        <v>2853</v>
      </c>
      <c r="F581" s="1" t="s">
        <v>5</v>
      </c>
      <c r="G581" s="15">
        <v>120000066217</v>
      </c>
      <c r="H581" s="1" t="s">
        <v>3065</v>
      </c>
      <c r="I581" s="31" t="s">
        <v>3066</v>
      </c>
      <c r="J581" s="1" t="s">
        <v>4106</v>
      </c>
      <c r="K581" s="16" t="s">
        <v>3067</v>
      </c>
      <c r="L581" s="26">
        <v>19260</v>
      </c>
      <c r="M581" s="1" t="s">
        <v>1238</v>
      </c>
      <c r="N581" s="41">
        <v>12</v>
      </c>
      <c r="O581" s="1" t="s">
        <v>4331</v>
      </c>
      <c r="P581" s="41">
        <v>0</v>
      </c>
      <c r="Q581" s="41">
        <v>12</v>
      </c>
      <c r="R581" s="39">
        <f t="shared" si="9"/>
        <v>1605</v>
      </c>
      <c r="S581" s="2" t="s">
        <v>3068</v>
      </c>
    </row>
    <row r="582" spans="1:19" ht="21" customHeight="1">
      <c r="A582" s="25">
        <v>244154</v>
      </c>
      <c r="B582" s="1" t="s">
        <v>7</v>
      </c>
      <c r="C582" s="1" t="s">
        <v>2851</v>
      </c>
      <c r="D582" s="1" t="s">
        <v>2852</v>
      </c>
      <c r="E582" s="1" t="s">
        <v>2853</v>
      </c>
      <c r="F582" s="1" t="s">
        <v>5</v>
      </c>
      <c r="G582" s="4">
        <v>120000056875</v>
      </c>
      <c r="H582" s="1" t="s">
        <v>2871</v>
      </c>
      <c r="I582" s="3" t="s">
        <v>2872</v>
      </c>
      <c r="J582" s="1" t="s">
        <v>2873</v>
      </c>
      <c r="K582" s="16" t="s">
        <v>2874</v>
      </c>
      <c r="L582" s="28">
        <v>92448</v>
      </c>
      <c r="M582" s="1" t="s">
        <v>2875</v>
      </c>
      <c r="N582" s="41">
        <v>12</v>
      </c>
      <c r="O582" s="1" t="s">
        <v>4331</v>
      </c>
      <c r="P582" s="41">
        <v>0</v>
      </c>
      <c r="Q582" s="41">
        <v>12</v>
      </c>
      <c r="R582" s="39">
        <f t="shared" si="9"/>
        <v>7704</v>
      </c>
      <c r="S582" s="2" t="s">
        <v>2876</v>
      </c>
    </row>
    <row r="583" spans="1:19" ht="21" customHeight="1">
      <c r="A583" s="25">
        <v>244154</v>
      </c>
      <c r="B583" s="1" t="s">
        <v>7</v>
      </c>
      <c r="C583" s="1" t="s">
        <v>2851</v>
      </c>
      <c r="D583" s="1" t="s">
        <v>2852</v>
      </c>
      <c r="E583" s="1" t="s">
        <v>2853</v>
      </c>
      <c r="F583" s="1" t="s">
        <v>5</v>
      </c>
      <c r="G583" s="4">
        <v>120000056880</v>
      </c>
      <c r="H583" s="1" t="s">
        <v>2877</v>
      </c>
      <c r="I583" s="3" t="s">
        <v>2878</v>
      </c>
      <c r="J583" s="1" t="s">
        <v>2879</v>
      </c>
      <c r="K583" s="16" t="s">
        <v>2880</v>
      </c>
      <c r="L583" s="28">
        <v>12840</v>
      </c>
      <c r="M583" s="1" t="s">
        <v>2881</v>
      </c>
      <c r="N583" s="41">
        <v>12</v>
      </c>
      <c r="O583" s="1" t="s">
        <v>4331</v>
      </c>
      <c r="P583" s="41">
        <v>3</v>
      </c>
      <c r="Q583" s="41">
        <v>15</v>
      </c>
      <c r="R583" s="39">
        <f t="shared" si="9"/>
        <v>856</v>
      </c>
      <c r="S583" s="2" t="s">
        <v>2882</v>
      </c>
    </row>
    <row r="584" spans="1:19" ht="21" customHeight="1">
      <c r="A584" s="25">
        <v>244154</v>
      </c>
      <c r="B584" s="1" t="s">
        <v>7</v>
      </c>
      <c r="C584" s="1" t="s">
        <v>2851</v>
      </c>
      <c r="D584" s="1" t="s">
        <v>2852</v>
      </c>
      <c r="E584" s="1" t="s">
        <v>2853</v>
      </c>
      <c r="F584" s="1" t="s">
        <v>5</v>
      </c>
      <c r="G584" s="6">
        <v>120000056888</v>
      </c>
      <c r="H584" s="1" t="s">
        <v>2989</v>
      </c>
      <c r="I584" s="1" t="s">
        <v>2989</v>
      </c>
      <c r="J584" s="1" t="s">
        <v>2990</v>
      </c>
      <c r="K584" s="16" t="s">
        <v>2991</v>
      </c>
      <c r="L584" s="26">
        <v>42800</v>
      </c>
      <c r="M584" s="1" t="s">
        <v>2992</v>
      </c>
      <c r="N584" s="41">
        <v>12</v>
      </c>
      <c r="O584" s="1" t="s">
        <v>4331</v>
      </c>
      <c r="P584" s="41">
        <v>2</v>
      </c>
      <c r="Q584" s="41">
        <v>14</v>
      </c>
      <c r="R584" s="39">
        <f t="shared" si="9"/>
        <v>3057.1428571428573</v>
      </c>
      <c r="S584" s="2" t="s">
        <v>2993</v>
      </c>
    </row>
    <row r="585" spans="1:19" ht="21" customHeight="1">
      <c r="A585" s="25">
        <v>244154</v>
      </c>
      <c r="B585" s="1" t="s">
        <v>7</v>
      </c>
      <c r="C585" s="1" t="s">
        <v>2851</v>
      </c>
      <c r="D585" s="1" t="s">
        <v>2852</v>
      </c>
      <c r="E585" s="1" t="s">
        <v>2853</v>
      </c>
      <c r="F585" s="1" t="s">
        <v>5</v>
      </c>
      <c r="G585" s="6">
        <v>120000058975</v>
      </c>
      <c r="H585" s="1" t="s">
        <v>2915</v>
      </c>
      <c r="I585" s="1" t="s">
        <v>2915</v>
      </c>
      <c r="J585" s="1" t="s">
        <v>2916</v>
      </c>
      <c r="K585" s="16" t="s">
        <v>2917</v>
      </c>
      <c r="L585" s="28">
        <v>25680</v>
      </c>
      <c r="M585" s="1" t="s">
        <v>2918</v>
      </c>
      <c r="N585" s="41">
        <v>12</v>
      </c>
      <c r="O585" s="1" t="s">
        <v>4331</v>
      </c>
      <c r="P585" s="41">
        <v>0</v>
      </c>
      <c r="Q585" s="41">
        <v>12</v>
      </c>
      <c r="R585" s="39">
        <f t="shared" si="9"/>
        <v>2140</v>
      </c>
      <c r="S585" s="2" t="s">
        <v>2919</v>
      </c>
    </row>
    <row r="586" spans="1:19" ht="21" customHeight="1">
      <c r="A586" s="25">
        <v>244154</v>
      </c>
      <c r="B586" s="1" t="s">
        <v>7</v>
      </c>
      <c r="C586" s="1" t="s">
        <v>2851</v>
      </c>
      <c r="D586" s="1" t="s">
        <v>2852</v>
      </c>
      <c r="E586" s="1" t="s">
        <v>2853</v>
      </c>
      <c r="F586" s="1" t="s">
        <v>5</v>
      </c>
      <c r="G586" s="4">
        <v>120000056866</v>
      </c>
      <c r="H586" s="1" t="s">
        <v>2865</v>
      </c>
      <c r="I586" s="3" t="s">
        <v>2866</v>
      </c>
      <c r="J586" s="1" t="s">
        <v>2867</v>
      </c>
      <c r="K586" s="16" t="s">
        <v>2868</v>
      </c>
      <c r="L586" s="28">
        <v>36600</v>
      </c>
      <c r="M586" s="1" t="s">
        <v>2869</v>
      </c>
      <c r="N586" s="41">
        <v>12</v>
      </c>
      <c r="O586" s="1" t="s">
        <v>4331</v>
      </c>
      <c r="P586" s="41">
        <v>6</v>
      </c>
      <c r="Q586" s="41">
        <v>18</v>
      </c>
      <c r="R586" s="39">
        <f t="shared" si="9"/>
        <v>2033.3333333333333</v>
      </c>
      <c r="S586" s="2" t="s">
        <v>2870</v>
      </c>
    </row>
    <row r="587" spans="1:19" ht="21" customHeight="1">
      <c r="A587" s="25">
        <v>244154</v>
      </c>
      <c r="B587" s="1" t="s">
        <v>7</v>
      </c>
      <c r="C587" s="1" t="s">
        <v>2851</v>
      </c>
      <c r="D587" s="1" t="s">
        <v>2852</v>
      </c>
      <c r="E587" s="1" t="s">
        <v>2853</v>
      </c>
      <c r="F587" s="1" t="s">
        <v>5</v>
      </c>
      <c r="G587" s="6">
        <v>120000058012</v>
      </c>
      <c r="H587" s="1" t="s">
        <v>3003</v>
      </c>
      <c r="I587" s="1" t="s">
        <v>3003</v>
      </c>
      <c r="J587" s="1" t="s">
        <v>4098</v>
      </c>
      <c r="K587" s="16" t="s">
        <v>3004</v>
      </c>
      <c r="L587" s="26">
        <v>12000</v>
      </c>
      <c r="M587" s="1" t="s">
        <v>2148</v>
      </c>
      <c r="N587" s="41">
        <v>12</v>
      </c>
      <c r="O587" s="1" t="s">
        <v>4331</v>
      </c>
      <c r="P587" s="41">
        <v>0</v>
      </c>
      <c r="Q587" s="41">
        <v>12</v>
      </c>
      <c r="R587" s="39">
        <f t="shared" si="9"/>
        <v>1000</v>
      </c>
      <c r="S587" s="2" t="s">
        <v>3005</v>
      </c>
    </row>
    <row r="588" spans="1:19" ht="21" customHeight="1">
      <c r="A588" s="25">
        <v>244154</v>
      </c>
      <c r="B588" s="1" t="s">
        <v>7</v>
      </c>
      <c r="C588" s="1" t="s">
        <v>2851</v>
      </c>
      <c r="D588" s="1" t="s">
        <v>2852</v>
      </c>
      <c r="E588" s="1" t="s">
        <v>2853</v>
      </c>
      <c r="F588" s="1" t="s">
        <v>5</v>
      </c>
      <c r="G588" s="6">
        <v>120000065436</v>
      </c>
      <c r="H588" s="1" t="s">
        <v>2982</v>
      </c>
      <c r="I588" s="1" t="s">
        <v>2982</v>
      </c>
      <c r="J588" s="1" t="s">
        <v>2983</v>
      </c>
      <c r="K588" s="16" t="s">
        <v>2984</v>
      </c>
      <c r="L588" s="26">
        <v>43656</v>
      </c>
      <c r="M588" s="1" t="s">
        <v>2985</v>
      </c>
      <c r="N588" s="41">
        <v>12</v>
      </c>
      <c r="O588" s="1" t="s">
        <v>4331</v>
      </c>
      <c r="P588" s="41">
        <v>3</v>
      </c>
      <c r="Q588" s="41">
        <v>15</v>
      </c>
      <c r="R588" s="39">
        <f t="shared" si="9"/>
        <v>2910.4</v>
      </c>
      <c r="S588" s="2" t="s">
        <v>2986</v>
      </c>
    </row>
    <row r="589" spans="1:19" ht="21" customHeight="1">
      <c r="A589" s="25">
        <v>244154</v>
      </c>
      <c r="B589" s="1" t="s">
        <v>7</v>
      </c>
      <c r="C589" s="1" t="s">
        <v>2851</v>
      </c>
      <c r="D589" s="1" t="s">
        <v>2852</v>
      </c>
      <c r="E589" s="1" t="s">
        <v>2853</v>
      </c>
      <c r="F589" s="1" t="s">
        <v>5</v>
      </c>
      <c r="G589" s="6">
        <v>120000063401</v>
      </c>
      <c r="H589" s="1" t="s">
        <v>2962</v>
      </c>
      <c r="I589" s="1" t="s">
        <v>2962</v>
      </c>
      <c r="J589" s="1" t="s">
        <v>4088</v>
      </c>
      <c r="K589" s="16">
        <v>868889134</v>
      </c>
      <c r="L589" s="26">
        <v>14400</v>
      </c>
      <c r="M589" s="1" t="s">
        <v>4221</v>
      </c>
      <c r="N589" s="41">
        <v>6</v>
      </c>
      <c r="O589" s="1" t="s">
        <v>4322</v>
      </c>
      <c r="P589" s="41">
        <v>0</v>
      </c>
      <c r="Q589" s="41">
        <v>6</v>
      </c>
      <c r="R589" s="39">
        <f t="shared" si="9"/>
        <v>2400</v>
      </c>
      <c r="S589" s="2" t="s">
        <v>2963</v>
      </c>
    </row>
    <row r="590" spans="1:19" ht="21" customHeight="1">
      <c r="A590" s="25">
        <v>244154</v>
      </c>
      <c r="B590" s="1" t="s">
        <v>7</v>
      </c>
      <c r="C590" s="1" t="s">
        <v>2851</v>
      </c>
      <c r="D590" s="1" t="s">
        <v>2852</v>
      </c>
      <c r="E590" s="1" t="s">
        <v>2853</v>
      </c>
      <c r="F590" s="1" t="s">
        <v>5</v>
      </c>
      <c r="G590" s="6">
        <v>120000063125</v>
      </c>
      <c r="H590" s="1" t="s">
        <v>2955</v>
      </c>
      <c r="I590" s="1" t="s">
        <v>2955</v>
      </c>
      <c r="J590" s="1" t="s">
        <v>4087</v>
      </c>
      <c r="K590" s="16">
        <v>897778685</v>
      </c>
      <c r="L590" s="26">
        <v>42000</v>
      </c>
      <c r="M590" s="1" t="s">
        <v>2956</v>
      </c>
      <c r="N590" s="41">
        <v>12</v>
      </c>
      <c r="O590" s="1" t="s">
        <v>4331</v>
      </c>
      <c r="P590" s="41">
        <v>2</v>
      </c>
      <c r="Q590" s="41">
        <v>14</v>
      </c>
      <c r="R590" s="39">
        <f t="shared" si="9"/>
        <v>3000</v>
      </c>
      <c r="S590" s="2" t="s">
        <v>2957</v>
      </c>
    </row>
    <row r="591" spans="1:19" ht="21" customHeight="1">
      <c r="A591" s="25">
        <v>244154</v>
      </c>
      <c r="B591" s="1" t="s">
        <v>7</v>
      </c>
      <c r="C591" s="1" t="s">
        <v>2851</v>
      </c>
      <c r="D591" s="1" t="s">
        <v>2852</v>
      </c>
      <c r="E591" s="1" t="s">
        <v>2853</v>
      </c>
      <c r="F591" s="1" t="s">
        <v>5</v>
      </c>
      <c r="G591" s="6">
        <v>120000059414</v>
      </c>
      <c r="H591" s="1" t="s">
        <v>2924</v>
      </c>
      <c r="I591" s="1" t="s">
        <v>2925</v>
      </c>
      <c r="J591" s="1" t="s">
        <v>2926</v>
      </c>
      <c r="K591" s="16" t="s">
        <v>2927</v>
      </c>
      <c r="L591" s="28">
        <v>19463</v>
      </c>
      <c r="M591" s="1" t="s">
        <v>2928</v>
      </c>
      <c r="N591" s="41">
        <v>12</v>
      </c>
      <c r="O591" s="1" t="s">
        <v>4331</v>
      </c>
      <c r="P591" s="41">
        <v>5</v>
      </c>
      <c r="Q591" s="41">
        <v>17</v>
      </c>
      <c r="R591" s="39">
        <f t="shared" si="9"/>
        <v>1144.8823529411766</v>
      </c>
      <c r="S591" s="2" t="s">
        <v>2929</v>
      </c>
    </row>
    <row r="592" spans="1:19" ht="21" customHeight="1">
      <c r="A592" s="25">
        <v>244154</v>
      </c>
      <c r="B592" s="1" t="s">
        <v>7</v>
      </c>
      <c r="C592" s="1" t="s">
        <v>2851</v>
      </c>
      <c r="D592" s="1" t="s">
        <v>2852</v>
      </c>
      <c r="E592" s="1" t="s">
        <v>2853</v>
      </c>
      <c r="F592" s="1" t="s">
        <v>5</v>
      </c>
      <c r="G592" s="4">
        <v>120000058007</v>
      </c>
      <c r="H592" s="1" t="s">
        <v>2905</v>
      </c>
      <c r="I592" s="3" t="s">
        <v>2905</v>
      </c>
      <c r="J592" s="1" t="s">
        <v>2906</v>
      </c>
      <c r="K592" s="16" t="s">
        <v>2907</v>
      </c>
      <c r="L592" s="28">
        <v>10000</v>
      </c>
      <c r="M592" s="1" t="s">
        <v>15</v>
      </c>
      <c r="N592" s="41">
        <v>12</v>
      </c>
      <c r="O592" s="1" t="s">
        <v>4331</v>
      </c>
      <c r="P592" s="41">
        <v>0</v>
      </c>
      <c r="Q592" s="41">
        <v>12</v>
      </c>
      <c r="R592" s="39">
        <f t="shared" si="9"/>
        <v>833.33333333333337</v>
      </c>
      <c r="S592" s="2" t="s">
        <v>2908</v>
      </c>
    </row>
    <row r="593" spans="1:19" ht="21" customHeight="1">
      <c r="A593" s="25">
        <v>244154</v>
      </c>
      <c r="B593" s="1" t="s">
        <v>7</v>
      </c>
      <c r="C593" s="1" t="s">
        <v>2851</v>
      </c>
      <c r="D593" s="1" t="s">
        <v>2852</v>
      </c>
      <c r="E593" s="1" t="s">
        <v>2853</v>
      </c>
      <c r="F593" s="1" t="s">
        <v>5</v>
      </c>
      <c r="G593" s="4">
        <v>120000056623</v>
      </c>
      <c r="H593" s="1" t="s">
        <v>2854</v>
      </c>
      <c r="I593" s="3" t="s">
        <v>2855</v>
      </c>
      <c r="J593" s="1" t="s">
        <v>2856</v>
      </c>
      <c r="K593" s="16" t="s">
        <v>2857</v>
      </c>
      <c r="L593" s="28">
        <v>12840</v>
      </c>
      <c r="M593" s="1" t="s">
        <v>1603</v>
      </c>
      <c r="N593" s="41">
        <v>12</v>
      </c>
      <c r="O593" s="1" t="s">
        <v>4331</v>
      </c>
      <c r="P593" s="41">
        <v>2</v>
      </c>
      <c r="Q593" s="41">
        <v>14</v>
      </c>
      <c r="R593" s="39">
        <f t="shared" si="9"/>
        <v>917.14285714285711</v>
      </c>
      <c r="S593" s="2" t="s">
        <v>2858</v>
      </c>
    </row>
    <row r="594" spans="1:19" ht="21" customHeight="1">
      <c r="A594" s="25">
        <v>244154</v>
      </c>
      <c r="B594" s="1" t="s">
        <v>7</v>
      </c>
      <c r="C594" s="1" t="s">
        <v>2851</v>
      </c>
      <c r="D594" s="1" t="s">
        <v>2852</v>
      </c>
      <c r="E594" s="1" t="s">
        <v>2853</v>
      </c>
      <c r="F594" s="1" t="s">
        <v>5</v>
      </c>
      <c r="G594" s="4">
        <v>120000056151</v>
      </c>
      <c r="H594" s="1" t="s">
        <v>2920</v>
      </c>
      <c r="I594" s="3" t="s">
        <v>2920</v>
      </c>
      <c r="J594" s="1" t="s">
        <v>2921</v>
      </c>
      <c r="K594" s="16" t="s">
        <v>2922</v>
      </c>
      <c r="L594" s="28">
        <v>15000</v>
      </c>
      <c r="M594" s="1" t="s">
        <v>2221</v>
      </c>
      <c r="N594" s="41">
        <v>12</v>
      </c>
      <c r="O594" s="1" t="s">
        <v>4331</v>
      </c>
      <c r="P594" s="41">
        <v>0</v>
      </c>
      <c r="Q594" s="41">
        <v>12</v>
      </c>
      <c r="R594" s="39">
        <f t="shared" si="9"/>
        <v>1250</v>
      </c>
      <c r="S594" s="2" t="s">
        <v>2923</v>
      </c>
    </row>
    <row r="595" spans="1:19" ht="21" customHeight="1">
      <c r="A595" s="25">
        <v>244154</v>
      </c>
      <c r="B595" s="1" t="s">
        <v>7</v>
      </c>
      <c r="C595" s="1" t="s">
        <v>2851</v>
      </c>
      <c r="D595" s="1" t="s">
        <v>2852</v>
      </c>
      <c r="E595" s="1" t="s">
        <v>2853</v>
      </c>
      <c r="F595" s="1" t="s">
        <v>5</v>
      </c>
      <c r="G595" s="6">
        <v>120000063114</v>
      </c>
      <c r="H595" s="1" t="s">
        <v>2935</v>
      </c>
      <c r="I595" s="1" t="s">
        <v>2935</v>
      </c>
      <c r="J595" s="1" t="s">
        <v>4083</v>
      </c>
      <c r="K595" s="16" t="s">
        <v>2936</v>
      </c>
      <c r="L595" s="26">
        <v>22600</v>
      </c>
      <c r="M595" s="1" t="s">
        <v>2937</v>
      </c>
      <c r="N595" s="41">
        <v>12</v>
      </c>
      <c r="O595" s="1" t="s">
        <v>4331</v>
      </c>
      <c r="P595" s="41">
        <v>2</v>
      </c>
      <c r="Q595" s="41">
        <v>14</v>
      </c>
      <c r="R595" s="39">
        <f t="shared" si="9"/>
        <v>1614.2857142857142</v>
      </c>
      <c r="S595" s="2" t="s">
        <v>2938</v>
      </c>
    </row>
    <row r="596" spans="1:19" ht="21" customHeight="1">
      <c r="A596" s="25">
        <v>244154</v>
      </c>
      <c r="B596" s="1" t="s">
        <v>7</v>
      </c>
      <c r="C596" s="1" t="s">
        <v>2851</v>
      </c>
      <c r="D596" s="1" t="s">
        <v>2852</v>
      </c>
      <c r="E596" s="1" t="s">
        <v>2853</v>
      </c>
      <c r="F596" s="1" t="s">
        <v>5</v>
      </c>
      <c r="G596" s="6">
        <v>120000063118</v>
      </c>
      <c r="H596" s="1" t="s">
        <v>2942</v>
      </c>
      <c r="I596" s="1" t="s">
        <v>2942</v>
      </c>
      <c r="J596" s="1" t="s">
        <v>4084</v>
      </c>
      <c r="K596" s="16" t="s">
        <v>2943</v>
      </c>
      <c r="L596" s="26">
        <v>23800</v>
      </c>
      <c r="M596" s="1" t="s">
        <v>2940</v>
      </c>
      <c r="N596" s="41">
        <v>12</v>
      </c>
      <c r="O596" s="1" t="s">
        <v>4331</v>
      </c>
      <c r="P596" s="41">
        <v>2</v>
      </c>
      <c r="Q596" s="41">
        <v>14</v>
      </c>
      <c r="R596" s="39">
        <f t="shared" si="9"/>
        <v>1700</v>
      </c>
      <c r="S596" s="2" t="s">
        <v>2944</v>
      </c>
    </row>
    <row r="597" spans="1:19" ht="21" customHeight="1">
      <c r="A597" s="25">
        <v>244154</v>
      </c>
      <c r="B597" s="1" t="s">
        <v>7</v>
      </c>
      <c r="C597" s="1" t="s">
        <v>2851</v>
      </c>
      <c r="D597" s="1" t="s">
        <v>2852</v>
      </c>
      <c r="E597" s="1" t="s">
        <v>2853</v>
      </c>
      <c r="F597" s="1" t="s">
        <v>5</v>
      </c>
      <c r="G597" s="6">
        <v>120000063120</v>
      </c>
      <c r="H597" s="1" t="s">
        <v>2945</v>
      </c>
      <c r="I597" s="1" t="s">
        <v>2945</v>
      </c>
      <c r="J597" s="1" t="s">
        <v>4084</v>
      </c>
      <c r="K597" s="16">
        <v>897778685</v>
      </c>
      <c r="L597" s="26">
        <v>23800</v>
      </c>
      <c r="M597" s="1" t="s">
        <v>2940</v>
      </c>
      <c r="N597" s="41">
        <v>12</v>
      </c>
      <c r="O597" s="1" t="s">
        <v>4331</v>
      </c>
      <c r="P597" s="41">
        <v>2</v>
      </c>
      <c r="Q597" s="41">
        <v>14</v>
      </c>
      <c r="R597" s="39">
        <f t="shared" si="9"/>
        <v>1700</v>
      </c>
      <c r="S597" s="2" t="s">
        <v>2946</v>
      </c>
    </row>
    <row r="598" spans="1:19" ht="21" customHeight="1">
      <c r="A598" s="25">
        <v>244154</v>
      </c>
      <c r="B598" s="1" t="s">
        <v>7</v>
      </c>
      <c r="C598" s="1" t="s">
        <v>2851</v>
      </c>
      <c r="D598" s="1" t="s">
        <v>2852</v>
      </c>
      <c r="E598" s="1" t="s">
        <v>2853</v>
      </c>
      <c r="F598" s="1" t="s">
        <v>5</v>
      </c>
      <c r="G598" s="6">
        <v>120000063116</v>
      </c>
      <c r="H598" s="1" t="s">
        <v>2939</v>
      </c>
      <c r="I598" s="1" t="s">
        <v>2939</v>
      </c>
      <c r="J598" s="1" t="s">
        <v>4084</v>
      </c>
      <c r="K598" s="16">
        <v>860997211</v>
      </c>
      <c r="L598" s="26">
        <v>23800</v>
      </c>
      <c r="M598" s="1" t="s">
        <v>2940</v>
      </c>
      <c r="N598" s="41">
        <v>12</v>
      </c>
      <c r="O598" s="1" t="s">
        <v>4331</v>
      </c>
      <c r="P598" s="41">
        <v>2</v>
      </c>
      <c r="Q598" s="41">
        <v>14</v>
      </c>
      <c r="R598" s="39">
        <f t="shared" si="9"/>
        <v>1700</v>
      </c>
      <c r="S598" s="2" t="s">
        <v>2941</v>
      </c>
    </row>
    <row r="599" spans="1:19" ht="21" customHeight="1">
      <c r="A599" s="25">
        <v>244154</v>
      </c>
      <c r="B599" s="1" t="s">
        <v>7</v>
      </c>
      <c r="C599" s="1" t="s">
        <v>2851</v>
      </c>
      <c r="D599" s="1" t="s">
        <v>2852</v>
      </c>
      <c r="E599" s="1" t="s">
        <v>2853</v>
      </c>
      <c r="F599" s="1" t="s">
        <v>5</v>
      </c>
      <c r="G599" s="6">
        <v>120000057965</v>
      </c>
      <c r="H599" s="1" t="s">
        <v>3000</v>
      </c>
      <c r="I599" s="1" t="s">
        <v>3000</v>
      </c>
      <c r="J599" s="1" t="s">
        <v>4097</v>
      </c>
      <c r="K599" s="16" t="s">
        <v>3001</v>
      </c>
      <c r="L599" s="26">
        <v>24000</v>
      </c>
      <c r="M599" s="1" t="s">
        <v>292</v>
      </c>
      <c r="N599" s="41">
        <v>12</v>
      </c>
      <c r="O599" s="1" t="s">
        <v>4331</v>
      </c>
      <c r="P599" s="41">
        <v>4</v>
      </c>
      <c r="Q599" s="41">
        <v>16</v>
      </c>
      <c r="R599" s="39">
        <f t="shared" si="9"/>
        <v>1500</v>
      </c>
      <c r="S599" s="2" t="s">
        <v>3002</v>
      </c>
    </row>
    <row r="600" spans="1:19" ht="21" customHeight="1">
      <c r="A600" s="25">
        <v>244154</v>
      </c>
      <c r="B600" s="1" t="s">
        <v>7</v>
      </c>
      <c r="C600" s="1" t="s">
        <v>2851</v>
      </c>
      <c r="D600" s="1" t="s">
        <v>2852</v>
      </c>
      <c r="E600" s="1" t="s">
        <v>2853</v>
      </c>
      <c r="F600" s="1" t="s">
        <v>5</v>
      </c>
      <c r="G600" s="6">
        <v>120000063328</v>
      </c>
      <c r="H600" s="1" t="s">
        <v>2958</v>
      </c>
      <c r="I600" s="1" t="s">
        <v>2958</v>
      </c>
      <c r="J600" s="1" t="s">
        <v>2959</v>
      </c>
      <c r="K600" s="16">
        <v>819131822</v>
      </c>
      <c r="L600" s="26">
        <v>13260</v>
      </c>
      <c r="M600" s="1" t="s">
        <v>2960</v>
      </c>
      <c r="N600" s="41">
        <v>12</v>
      </c>
      <c r="O600" s="1" t="s">
        <v>4331</v>
      </c>
      <c r="P600" s="41">
        <v>0</v>
      </c>
      <c r="Q600" s="41">
        <v>12</v>
      </c>
      <c r="R600" s="39">
        <f t="shared" si="9"/>
        <v>1105</v>
      </c>
      <c r="S600" s="2" t="s">
        <v>2961</v>
      </c>
    </row>
    <row r="601" spans="1:19" ht="21" customHeight="1">
      <c r="A601" s="25">
        <v>244154</v>
      </c>
      <c r="B601" s="1" t="s">
        <v>7</v>
      </c>
      <c r="C601" s="1" t="s">
        <v>2851</v>
      </c>
      <c r="D601" s="1" t="s">
        <v>2852</v>
      </c>
      <c r="E601" s="1" t="s">
        <v>2853</v>
      </c>
      <c r="F601" s="1" t="s">
        <v>5</v>
      </c>
      <c r="G601" s="6">
        <v>120000064405</v>
      </c>
      <c r="H601" s="1" t="s">
        <v>2977</v>
      </c>
      <c r="I601" s="1" t="s">
        <v>2978</v>
      </c>
      <c r="J601" s="1" t="s">
        <v>4093</v>
      </c>
      <c r="K601" s="16" t="s">
        <v>2979</v>
      </c>
      <c r="L601" s="26">
        <v>26750</v>
      </c>
      <c r="M601" s="1" t="s">
        <v>2980</v>
      </c>
      <c r="N601" s="41">
        <v>10</v>
      </c>
      <c r="O601" s="1" t="s">
        <v>4325</v>
      </c>
      <c r="P601" s="41">
        <v>2</v>
      </c>
      <c r="Q601" s="41">
        <v>12</v>
      </c>
      <c r="R601" s="39">
        <f t="shared" si="9"/>
        <v>2229.1666666666665</v>
      </c>
      <c r="S601" s="2" t="s">
        <v>2981</v>
      </c>
    </row>
    <row r="602" spans="1:19" ht="21" customHeight="1">
      <c r="A602" s="25">
        <v>244154</v>
      </c>
      <c r="B602" s="1" t="s">
        <v>7</v>
      </c>
      <c r="C602" s="1" t="s">
        <v>2851</v>
      </c>
      <c r="D602" s="1" t="s">
        <v>2852</v>
      </c>
      <c r="E602" s="1" t="s">
        <v>2853</v>
      </c>
      <c r="F602" s="1" t="s">
        <v>5</v>
      </c>
      <c r="G602" s="6">
        <v>120000057472</v>
      </c>
      <c r="H602" s="1" t="s">
        <v>2994</v>
      </c>
      <c r="I602" s="1" t="s">
        <v>2994</v>
      </c>
      <c r="J602" s="1" t="s">
        <v>4095</v>
      </c>
      <c r="K602" s="16" t="s">
        <v>2995</v>
      </c>
      <c r="L602" s="26">
        <v>20000</v>
      </c>
      <c r="M602" s="1" t="s">
        <v>2379</v>
      </c>
      <c r="N602" s="41">
        <v>12</v>
      </c>
      <c r="O602" s="1" t="s">
        <v>4331</v>
      </c>
      <c r="P602" s="41">
        <v>0</v>
      </c>
      <c r="Q602" s="41">
        <v>12</v>
      </c>
      <c r="R602" s="39">
        <f t="shared" si="9"/>
        <v>1666.6666666666667</v>
      </c>
      <c r="S602" s="2" t="s">
        <v>2996</v>
      </c>
    </row>
    <row r="603" spans="1:19" ht="21" customHeight="1">
      <c r="A603" s="25">
        <v>244154</v>
      </c>
      <c r="B603" s="1" t="s">
        <v>7</v>
      </c>
      <c r="C603" s="1" t="s">
        <v>2851</v>
      </c>
      <c r="D603" s="1" t="s">
        <v>2852</v>
      </c>
      <c r="E603" s="1" t="s">
        <v>2853</v>
      </c>
      <c r="F603" s="1" t="s">
        <v>5</v>
      </c>
      <c r="G603" s="6">
        <v>120000057778</v>
      </c>
      <c r="H603" s="1" t="s">
        <v>2997</v>
      </c>
      <c r="I603" s="1" t="s">
        <v>2997</v>
      </c>
      <c r="J603" s="1" t="s">
        <v>4096</v>
      </c>
      <c r="K603" s="16" t="s">
        <v>2998</v>
      </c>
      <c r="L603" s="26">
        <v>18000</v>
      </c>
      <c r="M603" s="1" t="s">
        <v>391</v>
      </c>
      <c r="N603" s="41">
        <v>12</v>
      </c>
      <c r="O603" s="1" t="s">
        <v>4331</v>
      </c>
      <c r="P603" s="41">
        <v>3</v>
      </c>
      <c r="Q603" s="41">
        <v>15</v>
      </c>
      <c r="R603" s="39">
        <f t="shared" si="9"/>
        <v>1200</v>
      </c>
      <c r="S603" s="2" t="s">
        <v>2999</v>
      </c>
    </row>
    <row r="604" spans="1:19" ht="21" customHeight="1">
      <c r="A604" s="25">
        <v>244154</v>
      </c>
      <c r="B604" s="1" t="s">
        <v>7</v>
      </c>
      <c r="C604" s="1" t="s">
        <v>2851</v>
      </c>
      <c r="D604" s="1" t="s">
        <v>2852</v>
      </c>
      <c r="E604" s="1" t="s">
        <v>2853</v>
      </c>
      <c r="F604" s="1" t="s">
        <v>5</v>
      </c>
      <c r="G604" s="6">
        <v>120000063431</v>
      </c>
      <c r="H604" s="1" t="s">
        <v>2967</v>
      </c>
      <c r="I604" s="1" t="s">
        <v>2967</v>
      </c>
      <c r="J604" s="1" t="s">
        <v>4089</v>
      </c>
      <c r="K604" s="16">
        <v>851575657</v>
      </c>
      <c r="L604" s="26">
        <v>14000</v>
      </c>
      <c r="M604" s="1" t="s">
        <v>181</v>
      </c>
      <c r="N604" s="41">
        <v>12</v>
      </c>
      <c r="O604" s="1" t="s">
        <v>4331</v>
      </c>
      <c r="P604" s="41">
        <v>0</v>
      </c>
      <c r="Q604" s="41">
        <v>12</v>
      </c>
      <c r="R604" s="39">
        <f t="shared" si="9"/>
        <v>1166.6666666666667</v>
      </c>
      <c r="S604" s="2" t="s">
        <v>2968</v>
      </c>
    </row>
    <row r="605" spans="1:19" ht="21" customHeight="1">
      <c r="A605" s="25">
        <v>244154</v>
      </c>
      <c r="B605" s="8" t="s">
        <v>7</v>
      </c>
      <c r="C605" s="8" t="s">
        <v>3071</v>
      </c>
      <c r="D605" s="8" t="s">
        <v>3072</v>
      </c>
      <c r="E605" s="8" t="s">
        <v>3073</v>
      </c>
      <c r="F605" s="8" t="s">
        <v>5</v>
      </c>
      <c r="G605" s="10">
        <v>120000066247</v>
      </c>
      <c r="H605" s="1" t="s">
        <v>3166</v>
      </c>
      <c r="I605" s="8" t="s">
        <v>3167</v>
      </c>
      <c r="J605" s="1" t="s">
        <v>3168</v>
      </c>
      <c r="K605" s="16" t="s">
        <v>3169</v>
      </c>
      <c r="L605" s="32">
        <v>60000</v>
      </c>
      <c r="M605" s="1" t="s">
        <v>3170</v>
      </c>
      <c r="N605" s="41">
        <v>12</v>
      </c>
      <c r="O605" s="1" t="s">
        <v>4331</v>
      </c>
      <c r="P605" s="41">
        <v>0</v>
      </c>
      <c r="Q605" s="41">
        <v>12</v>
      </c>
      <c r="R605" s="39">
        <f t="shared" si="9"/>
        <v>5000</v>
      </c>
      <c r="S605" s="2" t="s">
        <v>3171</v>
      </c>
    </row>
    <row r="606" spans="1:19" ht="21" customHeight="1">
      <c r="A606" s="25">
        <v>244154</v>
      </c>
      <c r="B606" s="8" t="s">
        <v>7</v>
      </c>
      <c r="C606" s="8" t="s">
        <v>3071</v>
      </c>
      <c r="D606" s="8" t="s">
        <v>3072</v>
      </c>
      <c r="E606" s="8" t="s">
        <v>3073</v>
      </c>
      <c r="F606" s="8" t="s">
        <v>5</v>
      </c>
      <c r="G606" s="10">
        <v>120000058541</v>
      </c>
      <c r="H606" s="1" t="s">
        <v>3139</v>
      </c>
      <c r="I606" s="8" t="s">
        <v>3140</v>
      </c>
      <c r="J606" s="1" t="s">
        <v>4121</v>
      </c>
      <c r="K606" s="16">
        <v>832404411</v>
      </c>
      <c r="L606" s="32">
        <v>30000</v>
      </c>
      <c r="M606" s="1" t="s">
        <v>2913</v>
      </c>
      <c r="N606" s="41">
        <v>12</v>
      </c>
      <c r="O606" s="1" t="s">
        <v>4331</v>
      </c>
      <c r="P606" s="41">
        <v>0</v>
      </c>
      <c r="Q606" s="41">
        <v>12</v>
      </c>
      <c r="R606" s="39">
        <f t="shared" si="9"/>
        <v>2500</v>
      </c>
      <c r="S606" s="2" t="s">
        <v>3141</v>
      </c>
    </row>
    <row r="607" spans="1:19" ht="21" customHeight="1">
      <c r="A607" s="25">
        <v>244154</v>
      </c>
      <c r="B607" s="8" t="s">
        <v>7</v>
      </c>
      <c r="C607" s="8" t="s">
        <v>3071</v>
      </c>
      <c r="D607" s="8" t="s">
        <v>3072</v>
      </c>
      <c r="E607" s="8" t="s">
        <v>3073</v>
      </c>
      <c r="F607" s="8" t="s">
        <v>5</v>
      </c>
      <c r="G607" s="10">
        <v>120000057960</v>
      </c>
      <c r="H607" s="1" t="s">
        <v>3114</v>
      </c>
      <c r="I607" s="8" t="s">
        <v>3115</v>
      </c>
      <c r="J607" s="1" t="s">
        <v>4114</v>
      </c>
      <c r="K607" s="16">
        <v>814458259</v>
      </c>
      <c r="L607" s="32">
        <v>27000</v>
      </c>
      <c r="M607" s="1" t="s">
        <v>3116</v>
      </c>
      <c r="N607" s="41">
        <v>12</v>
      </c>
      <c r="O607" s="1" t="s">
        <v>4331</v>
      </c>
      <c r="P607" s="41">
        <v>4</v>
      </c>
      <c r="Q607" s="41">
        <v>16</v>
      </c>
      <c r="R607" s="39">
        <f t="shared" si="9"/>
        <v>1687.5</v>
      </c>
      <c r="S607" s="2" t="s">
        <v>3117</v>
      </c>
    </row>
    <row r="608" spans="1:19" ht="21" customHeight="1">
      <c r="A608" s="25">
        <v>244154</v>
      </c>
      <c r="B608" s="8" t="s">
        <v>7</v>
      </c>
      <c r="C608" s="8" t="s">
        <v>3071</v>
      </c>
      <c r="D608" s="8" t="s">
        <v>3072</v>
      </c>
      <c r="E608" s="8" t="s">
        <v>3073</v>
      </c>
      <c r="F608" s="8" t="s">
        <v>5</v>
      </c>
      <c r="G608" s="10">
        <v>120000058707</v>
      </c>
      <c r="H608" s="1" t="s">
        <v>3148</v>
      </c>
      <c r="I608" s="8" t="s">
        <v>3685</v>
      </c>
      <c r="J608" s="1" t="s">
        <v>4123</v>
      </c>
      <c r="K608" s="16">
        <v>863080625</v>
      </c>
      <c r="L608" s="32">
        <v>12840</v>
      </c>
      <c r="M608" s="1" t="s">
        <v>1761</v>
      </c>
      <c r="N608" s="41">
        <v>1</v>
      </c>
      <c r="O608" s="1" t="s">
        <v>4332</v>
      </c>
      <c r="P608" s="41">
        <v>0</v>
      </c>
      <c r="Q608" s="41">
        <v>1</v>
      </c>
      <c r="R608" s="39">
        <f t="shared" si="9"/>
        <v>12840</v>
      </c>
      <c r="S608" s="2" t="s">
        <v>3149</v>
      </c>
    </row>
    <row r="609" spans="1:19" ht="21" customHeight="1">
      <c r="A609" s="25">
        <v>244154</v>
      </c>
      <c r="B609" s="8" t="s">
        <v>7</v>
      </c>
      <c r="C609" s="8" t="s">
        <v>3071</v>
      </c>
      <c r="D609" s="8" t="s">
        <v>3072</v>
      </c>
      <c r="E609" s="8" t="s">
        <v>3073</v>
      </c>
      <c r="F609" s="8" t="s">
        <v>5</v>
      </c>
      <c r="G609" s="10">
        <v>120000058295</v>
      </c>
      <c r="H609" s="1" t="s">
        <v>3118</v>
      </c>
      <c r="I609" s="8" t="s">
        <v>3119</v>
      </c>
      <c r="J609" s="1" t="s">
        <v>4115</v>
      </c>
      <c r="K609" s="16">
        <v>813357584</v>
      </c>
      <c r="L609" s="32">
        <v>28350</v>
      </c>
      <c r="M609" s="1" t="s">
        <v>3120</v>
      </c>
      <c r="N609" s="41">
        <v>12</v>
      </c>
      <c r="O609" s="1" t="s">
        <v>4331</v>
      </c>
      <c r="P609" s="41">
        <v>0</v>
      </c>
      <c r="Q609" s="41">
        <v>12</v>
      </c>
      <c r="R609" s="39">
        <f t="shared" si="9"/>
        <v>2362.5</v>
      </c>
      <c r="S609" s="2" t="s">
        <v>3121</v>
      </c>
    </row>
    <row r="610" spans="1:19" ht="21" customHeight="1">
      <c r="A610" s="25">
        <v>244154</v>
      </c>
      <c r="B610" s="8" t="s">
        <v>7</v>
      </c>
      <c r="C610" s="8" t="s">
        <v>3071</v>
      </c>
      <c r="D610" s="8" t="s">
        <v>3072</v>
      </c>
      <c r="E610" s="8" t="s">
        <v>3073</v>
      </c>
      <c r="F610" s="8" t="s">
        <v>5</v>
      </c>
      <c r="G610" s="10">
        <v>120000058696</v>
      </c>
      <c r="H610" s="1" t="s">
        <v>3142</v>
      </c>
      <c r="I610" s="8" t="s">
        <v>3143</v>
      </c>
      <c r="J610" s="1" t="s">
        <v>4122</v>
      </c>
      <c r="K610" s="16">
        <v>953651824</v>
      </c>
      <c r="L610" s="32">
        <v>10000</v>
      </c>
      <c r="M610" s="1" t="s">
        <v>15</v>
      </c>
      <c r="N610" s="41">
        <v>12</v>
      </c>
      <c r="O610" s="1" t="s">
        <v>4331</v>
      </c>
      <c r="P610" s="41">
        <v>0</v>
      </c>
      <c r="Q610" s="41">
        <v>12</v>
      </c>
      <c r="R610" s="39">
        <f t="shared" si="9"/>
        <v>833.33333333333337</v>
      </c>
      <c r="S610" s="2" t="s">
        <v>3144</v>
      </c>
    </row>
    <row r="611" spans="1:19" ht="21" customHeight="1">
      <c r="A611" s="25">
        <v>244154</v>
      </c>
      <c r="B611" s="8" t="s">
        <v>7</v>
      </c>
      <c r="C611" s="8" t="s">
        <v>3071</v>
      </c>
      <c r="D611" s="8" t="s">
        <v>3072</v>
      </c>
      <c r="E611" s="8" t="s">
        <v>3073</v>
      </c>
      <c r="F611" s="8" t="s">
        <v>5</v>
      </c>
      <c r="G611" s="10">
        <v>120000058696</v>
      </c>
      <c r="H611" s="1" t="s">
        <v>3145</v>
      </c>
      <c r="I611" s="8" t="s">
        <v>3146</v>
      </c>
      <c r="J611" s="1" t="s">
        <v>4122</v>
      </c>
      <c r="K611" s="16">
        <v>953651824</v>
      </c>
      <c r="L611" s="32">
        <v>20000</v>
      </c>
      <c r="M611" s="1" t="s">
        <v>15</v>
      </c>
      <c r="N611" s="41">
        <v>12</v>
      </c>
      <c r="O611" s="1" t="s">
        <v>4331</v>
      </c>
      <c r="P611" s="41">
        <v>0</v>
      </c>
      <c r="Q611" s="41">
        <v>12</v>
      </c>
      <c r="R611" s="39">
        <f t="shared" si="9"/>
        <v>1666.6666666666667</v>
      </c>
      <c r="S611" s="2" t="s">
        <v>3147</v>
      </c>
    </row>
    <row r="612" spans="1:19" ht="21" customHeight="1">
      <c r="A612" s="25">
        <v>244154</v>
      </c>
      <c r="B612" s="8" t="s">
        <v>7</v>
      </c>
      <c r="C612" s="8" t="s">
        <v>3071</v>
      </c>
      <c r="D612" s="8" t="s">
        <v>3072</v>
      </c>
      <c r="E612" s="8" t="s">
        <v>3073</v>
      </c>
      <c r="F612" s="8" t="s">
        <v>5</v>
      </c>
      <c r="G612" s="10">
        <v>120000062467</v>
      </c>
      <c r="H612" s="1" t="s">
        <v>3153</v>
      </c>
      <c r="I612" s="8" t="s">
        <v>3153</v>
      </c>
      <c r="J612" s="1" t="s">
        <v>4125</v>
      </c>
      <c r="K612" s="16">
        <v>971020055</v>
      </c>
      <c r="L612" s="32">
        <v>17796</v>
      </c>
      <c r="M612" s="1" t="s">
        <v>3154</v>
      </c>
      <c r="N612" s="41">
        <v>12</v>
      </c>
      <c r="O612" s="1" t="s">
        <v>4331</v>
      </c>
      <c r="P612" s="41">
        <v>9</v>
      </c>
      <c r="Q612" s="41">
        <v>21</v>
      </c>
      <c r="R612" s="39">
        <f t="shared" si="9"/>
        <v>847.42857142857144</v>
      </c>
      <c r="S612" s="2" t="s">
        <v>3155</v>
      </c>
    </row>
    <row r="613" spans="1:19" ht="21" customHeight="1">
      <c r="A613" s="25">
        <v>244154</v>
      </c>
      <c r="B613" s="8" t="s">
        <v>7</v>
      </c>
      <c r="C613" s="8" t="s">
        <v>3071</v>
      </c>
      <c r="D613" s="8" t="s">
        <v>3072</v>
      </c>
      <c r="E613" s="8" t="s">
        <v>3073</v>
      </c>
      <c r="F613" s="8" t="s">
        <v>5</v>
      </c>
      <c r="G613" s="10">
        <v>120000057798</v>
      </c>
      <c r="H613" s="1" t="s">
        <v>3111</v>
      </c>
      <c r="I613" s="8" t="s">
        <v>3112</v>
      </c>
      <c r="J613" s="1" t="s">
        <v>4113</v>
      </c>
      <c r="K613" s="16">
        <v>881494264</v>
      </c>
      <c r="L613" s="32">
        <v>10700</v>
      </c>
      <c r="M613" s="1" t="s">
        <v>2104</v>
      </c>
      <c r="N613" s="41">
        <v>1</v>
      </c>
      <c r="O613" s="1" t="s">
        <v>4332</v>
      </c>
      <c r="P613" s="41">
        <v>0</v>
      </c>
      <c r="Q613" s="41">
        <v>1</v>
      </c>
      <c r="R613" s="39">
        <f t="shared" si="9"/>
        <v>10700</v>
      </c>
      <c r="S613" s="2" t="s">
        <v>3113</v>
      </c>
    </row>
    <row r="614" spans="1:19" ht="21" customHeight="1">
      <c r="A614" s="25">
        <v>244154</v>
      </c>
      <c r="B614" s="8" t="s">
        <v>7</v>
      </c>
      <c r="C614" s="8" t="s">
        <v>3071</v>
      </c>
      <c r="D614" s="8" t="s">
        <v>3072</v>
      </c>
      <c r="E614" s="8" t="s">
        <v>3073</v>
      </c>
      <c r="F614" s="8" t="s">
        <v>5</v>
      </c>
      <c r="G614" s="10">
        <v>120000058329</v>
      </c>
      <c r="H614" s="1" t="s">
        <v>3627</v>
      </c>
      <c r="I614" s="8" t="s">
        <v>3125</v>
      </c>
      <c r="J614" s="1" t="s">
        <v>3126</v>
      </c>
      <c r="K614" s="16">
        <v>866669662</v>
      </c>
      <c r="L614" s="32">
        <v>15000</v>
      </c>
      <c r="M614" s="1" t="s">
        <v>438</v>
      </c>
      <c r="N614" s="41">
        <v>12</v>
      </c>
      <c r="O614" s="1" t="s">
        <v>4331</v>
      </c>
      <c r="P614" s="41">
        <v>2</v>
      </c>
      <c r="Q614" s="41">
        <v>14</v>
      </c>
      <c r="R614" s="39">
        <f t="shared" si="9"/>
        <v>1071.4285714285713</v>
      </c>
      <c r="S614" s="2" t="s">
        <v>3127</v>
      </c>
    </row>
    <row r="615" spans="1:19" ht="21" customHeight="1">
      <c r="A615" s="25">
        <v>244154</v>
      </c>
      <c r="B615" s="8" t="s">
        <v>7</v>
      </c>
      <c r="C615" s="8" t="s">
        <v>3071</v>
      </c>
      <c r="D615" s="8" t="s">
        <v>3072</v>
      </c>
      <c r="E615" s="8" t="s">
        <v>3073</v>
      </c>
      <c r="F615" s="8" t="s">
        <v>5</v>
      </c>
      <c r="G615" s="10">
        <v>120000055927</v>
      </c>
      <c r="H615" s="1" t="s">
        <v>3085</v>
      </c>
      <c r="I615" s="8" t="s">
        <v>3089</v>
      </c>
      <c r="J615" s="1" t="s">
        <v>4109</v>
      </c>
      <c r="K615" s="16">
        <v>863289489</v>
      </c>
      <c r="L615" s="32">
        <v>21600.86</v>
      </c>
      <c r="M615" s="1" t="s">
        <v>3090</v>
      </c>
      <c r="N615" s="41">
        <v>12</v>
      </c>
      <c r="O615" s="1" t="s">
        <v>4331</v>
      </c>
      <c r="P615" s="41">
        <v>9</v>
      </c>
      <c r="Q615" s="41">
        <v>21</v>
      </c>
      <c r="R615" s="39">
        <f t="shared" si="9"/>
        <v>1028.612380952381</v>
      </c>
      <c r="S615" s="2" t="s">
        <v>3091</v>
      </c>
    </row>
    <row r="616" spans="1:19" ht="21" customHeight="1">
      <c r="A616" s="25">
        <v>244154</v>
      </c>
      <c r="B616" s="8" t="s">
        <v>7</v>
      </c>
      <c r="C616" s="8" t="s">
        <v>3071</v>
      </c>
      <c r="D616" s="8" t="s">
        <v>3072</v>
      </c>
      <c r="E616" s="8" t="s">
        <v>3073</v>
      </c>
      <c r="F616" s="8" t="s">
        <v>5</v>
      </c>
      <c r="G616" s="10">
        <v>120000055927</v>
      </c>
      <c r="H616" s="1" t="s">
        <v>3085</v>
      </c>
      <c r="I616" s="8" t="s">
        <v>3086</v>
      </c>
      <c r="J616" s="1" t="s">
        <v>4109</v>
      </c>
      <c r="K616" s="16">
        <v>863289489</v>
      </c>
      <c r="L616" s="32">
        <v>52002</v>
      </c>
      <c r="M616" s="1" t="s">
        <v>3087</v>
      </c>
      <c r="N616" s="41">
        <v>12</v>
      </c>
      <c r="O616" s="1" t="s">
        <v>4331</v>
      </c>
      <c r="P616" s="41">
        <v>9</v>
      </c>
      <c r="Q616" s="41">
        <v>21</v>
      </c>
      <c r="R616" s="39">
        <f t="shared" si="9"/>
        <v>2476.2857142857142</v>
      </c>
      <c r="S616" s="2" t="s">
        <v>3088</v>
      </c>
    </row>
    <row r="617" spans="1:19" ht="21" customHeight="1">
      <c r="A617" s="25">
        <v>244154</v>
      </c>
      <c r="B617" s="8" t="s">
        <v>7</v>
      </c>
      <c r="C617" s="8" t="s">
        <v>3071</v>
      </c>
      <c r="D617" s="8" t="s">
        <v>3072</v>
      </c>
      <c r="E617" s="8" t="s">
        <v>3073</v>
      </c>
      <c r="F617" s="8" t="s">
        <v>5</v>
      </c>
      <c r="G617" s="10">
        <v>120000055937</v>
      </c>
      <c r="H617" s="1" t="s">
        <v>3092</v>
      </c>
      <c r="I617" s="8" t="s">
        <v>3093</v>
      </c>
      <c r="J617" s="1" t="s">
        <v>3094</v>
      </c>
      <c r="K617" s="16">
        <v>905596346</v>
      </c>
      <c r="L617" s="32">
        <v>14438.35</v>
      </c>
      <c r="M617" s="1" t="s">
        <v>3095</v>
      </c>
      <c r="N617" s="41">
        <v>12</v>
      </c>
      <c r="O617" s="1" t="s">
        <v>4331</v>
      </c>
      <c r="P617" s="41">
        <v>0</v>
      </c>
      <c r="Q617" s="41">
        <v>12</v>
      </c>
      <c r="R617" s="39">
        <f t="shared" si="9"/>
        <v>1203.1958333333334</v>
      </c>
      <c r="S617" s="2" t="s">
        <v>3096</v>
      </c>
    </row>
    <row r="618" spans="1:19" ht="21" customHeight="1">
      <c r="A618" s="25">
        <v>244154</v>
      </c>
      <c r="B618" s="8" t="s">
        <v>7</v>
      </c>
      <c r="C618" s="8" t="s">
        <v>3071</v>
      </c>
      <c r="D618" s="8" t="s">
        <v>3072</v>
      </c>
      <c r="E618" s="8" t="s">
        <v>3073</v>
      </c>
      <c r="F618" s="8" t="s">
        <v>5</v>
      </c>
      <c r="G618" s="10">
        <v>120000055937</v>
      </c>
      <c r="H618" s="1" t="s">
        <v>3097</v>
      </c>
      <c r="I618" s="8" t="s">
        <v>3098</v>
      </c>
      <c r="J618" s="1" t="s">
        <v>3099</v>
      </c>
      <c r="K618" s="16">
        <v>905596346</v>
      </c>
      <c r="L618" s="32">
        <v>14438.35</v>
      </c>
      <c r="M618" s="1" t="s">
        <v>3095</v>
      </c>
      <c r="N618" s="41">
        <v>12</v>
      </c>
      <c r="O618" s="1" t="s">
        <v>4331</v>
      </c>
      <c r="P618" s="41">
        <v>0</v>
      </c>
      <c r="Q618" s="41">
        <v>12</v>
      </c>
      <c r="R618" s="39">
        <f t="shared" si="9"/>
        <v>1203.1958333333334</v>
      </c>
      <c r="S618" s="2" t="s">
        <v>3100</v>
      </c>
    </row>
    <row r="619" spans="1:19" ht="21" customHeight="1">
      <c r="A619" s="25">
        <v>244154</v>
      </c>
      <c r="B619" s="8" t="s">
        <v>7</v>
      </c>
      <c r="C619" s="8" t="s">
        <v>3071</v>
      </c>
      <c r="D619" s="8" t="s">
        <v>3072</v>
      </c>
      <c r="E619" s="8" t="s">
        <v>3073</v>
      </c>
      <c r="F619" s="8" t="s">
        <v>5</v>
      </c>
      <c r="G619" s="10">
        <v>120000058449</v>
      </c>
      <c r="H619" s="1" t="s">
        <v>3136</v>
      </c>
      <c r="I619" s="8" t="s">
        <v>3137</v>
      </c>
      <c r="J619" s="1" t="s">
        <v>4120</v>
      </c>
      <c r="K619" s="16">
        <v>818100249</v>
      </c>
      <c r="L619" s="32">
        <v>10700</v>
      </c>
      <c r="M619" s="1" t="s">
        <v>4215</v>
      </c>
      <c r="N619" s="41">
        <v>12</v>
      </c>
      <c r="O619" s="1" t="s">
        <v>4331</v>
      </c>
      <c r="P619" s="41">
        <v>3</v>
      </c>
      <c r="Q619" s="41">
        <v>15</v>
      </c>
      <c r="R619" s="39">
        <f t="shared" si="9"/>
        <v>713.33333333333337</v>
      </c>
      <c r="S619" s="2" t="s">
        <v>3138</v>
      </c>
    </row>
    <row r="620" spans="1:19" ht="21" customHeight="1">
      <c r="A620" s="25">
        <v>244154</v>
      </c>
      <c r="B620" s="8" t="s">
        <v>7</v>
      </c>
      <c r="C620" s="8" t="s">
        <v>3071</v>
      </c>
      <c r="D620" s="8" t="s">
        <v>3072</v>
      </c>
      <c r="E620" s="8" t="s">
        <v>3073</v>
      </c>
      <c r="F620" s="8" t="s">
        <v>5</v>
      </c>
      <c r="G620" s="10">
        <v>120000055994</v>
      </c>
      <c r="H620" s="1" t="s">
        <v>3101</v>
      </c>
      <c r="I620" s="8" t="s">
        <v>3105</v>
      </c>
      <c r="J620" s="1" t="s">
        <v>4111</v>
      </c>
      <c r="K620" s="16">
        <v>816200462</v>
      </c>
      <c r="L620" s="32">
        <v>25500</v>
      </c>
      <c r="M620" s="1" t="s">
        <v>3106</v>
      </c>
      <c r="N620" s="41">
        <v>12</v>
      </c>
      <c r="O620" s="1" t="s">
        <v>4331</v>
      </c>
      <c r="P620" s="41">
        <v>3</v>
      </c>
      <c r="Q620" s="41">
        <v>15</v>
      </c>
      <c r="R620" s="39">
        <f t="shared" si="9"/>
        <v>1700</v>
      </c>
      <c r="S620" s="2" t="s">
        <v>3107</v>
      </c>
    </row>
    <row r="621" spans="1:19" ht="21" customHeight="1">
      <c r="A621" s="25">
        <v>244154</v>
      </c>
      <c r="B621" s="8" t="s">
        <v>7</v>
      </c>
      <c r="C621" s="8" t="s">
        <v>3071</v>
      </c>
      <c r="D621" s="8" t="s">
        <v>3072</v>
      </c>
      <c r="E621" s="8" t="s">
        <v>3073</v>
      </c>
      <c r="F621" s="8" t="s">
        <v>5</v>
      </c>
      <c r="G621" s="10">
        <v>120000055994</v>
      </c>
      <c r="H621" s="1" t="s">
        <v>3101</v>
      </c>
      <c r="I621" s="8" t="s">
        <v>3102</v>
      </c>
      <c r="J621" s="1" t="s">
        <v>4110</v>
      </c>
      <c r="K621" s="16">
        <v>815597270</v>
      </c>
      <c r="L621" s="32">
        <v>30969.31</v>
      </c>
      <c r="M621" s="1" t="s">
        <v>3103</v>
      </c>
      <c r="N621" s="41">
        <v>12</v>
      </c>
      <c r="O621" s="1" t="s">
        <v>4331</v>
      </c>
      <c r="P621" s="41">
        <v>3</v>
      </c>
      <c r="Q621" s="41">
        <v>15</v>
      </c>
      <c r="R621" s="39">
        <f t="shared" si="9"/>
        <v>2064.6206666666667</v>
      </c>
      <c r="S621" s="2" t="s">
        <v>3104</v>
      </c>
    </row>
    <row r="622" spans="1:19" ht="21" customHeight="1">
      <c r="A622" s="25">
        <v>244154</v>
      </c>
      <c r="B622" s="8" t="s">
        <v>7</v>
      </c>
      <c r="C622" s="8" t="s">
        <v>3071</v>
      </c>
      <c r="D622" s="8" t="s">
        <v>3072</v>
      </c>
      <c r="E622" s="8" t="s">
        <v>3073</v>
      </c>
      <c r="F622" s="8" t="s">
        <v>5</v>
      </c>
      <c r="G622" s="10">
        <v>120000055994</v>
      </c>
      <c r="H622" s="1" t="s">
        <v>3101</v>
      </c>
      <c r="I622" s="8" t="s">
        <v>3108</v>
      </c>
      <c r="J622" s="1" t="s">
        <v>4112</v>
      </c>
      <c r="K622" s="16">
        <v>816200462</v>
      </c>
      <c r="L622" s="32">
        <v>36834.75</v>
      </c>
      <c r="M622" s="1" t="s">
        <v>3109</v>
      </c>
      <c r="N622" s="41">
        <v>12</v>
      </c>
      <c r="O622" s="1" t="s">
        <v>4331</v>
      </c>
      <c r="P622" s="41">
        <v>3</v>
      </c>
      <c r="Q622" s="41">
        <v>15</v>
      </c>
      <c r="R622" s="39">
        <f t="shared" si="9"/>
        <v>2455.65</v>
      </c>
      <c r="S622" s="2" t="s">
        <v>3110</v>
      </c>
    </row>
    <row r="623" spans="1:19" ht="21" customHeight="1">
      <c r="A623" s="25">
        <v>244154</v>
      </c>
      <c r="B623" s="8" t="s">
        <v>7</v>
      </c>
      <c r="C623" s="8" t="s">
        <v>3071</v>
      </c>
      <c r="D623" s="8" t="s">
        <v>3072</v>
      </c>
      <c r="E623" s="8" t="s">
        <v>3073</v>
      </c>
      <c r="F623" s="8" t="s">
        <v>5</v>
      </c>
      <c r="G623" s="10">
        <v>120000058448</v>
      </c>
      <c r="H623" s="1" t="s">
        <v>3134</v>
      </c>
      <c r="I623" s="8" t="s">
        <v>3134</v>
      </c>
      <c r="J623" s="1" t="s">
        <v>4119</v>
      </c>
      <c r="K623" s="16">
        <v>899258876</v>
      </c>
      <c r="L623" s="32">
        <v>10800</v>
      </c>
      <c r="M623" s="1" t="s">
        <v>2554</v>
      </c>
      <c r="N623" s="41">
        <v>12</v>
      </c>
      <c r="O623" s="1" t="s">
        <v>4331</v>
      </c>
      <c r="P623" s="41">
        <v>0</v>
      </c>
      <c r="Q623" s="41">
        <v>12</v>
      </c>
      <c r="R623" s="39">
        <f t="shared" si="9"/>
        <v>900</v>
      </c>
      <c r="S623" s="2" t="s">
        <v>3135</v>
      </c>
    </row>
    <row r="624" spans="1:19" ht="21" customHeight="1">
      <c r="A624" s="25">
        <v>244154</v>
      </c>
      <c r="B624" s="8" t="s">
        <v>7</v>
      </c>
      <c r="C624" s="8" t="s">
        <v>3071</v>
      </c>
      <c r="D624" s="8" t="s">
        <v>3072</v>
      </c>
      <c r="E624" s="8" t="s">
        <v>3073</v>
      </c>
      <c r="F624" s="8" t="s">
        <v>5</v>
      </c>
      <c r="G624" s="10">
        <v>120000058426</v>
      </c>
      <c r="H624" s="1" t="s">
        <v>3131</v>
      </c>
      <c r="I624" s="8" t="s">
        <v>3131</v>
      </c>
      <c r="J624" s="1" t="s">
        <v>4118</v>
      </c>
      <c r="K624" s="16">
        <v>891553638</v>
      </c>
      <c r="L624" s="32">
        <v>15000</v>
      </c>
      <c r="M624" s="1" t="s">
        <v>3132</v>
      </c>
      <c r="N624" s="41">
        <v>12</v>
      </c>
      <c r="O624" s="1" t="s">
        <v>4331</v>
      </c>
      <c r="P624" s="41">
        <v>4</v>
      </c>
      <c r="Q624" s="41">
        <v>16</v>
      </c>
      <c r="R624" s="39">
        <f t="shared" si="9"/>
        <v>937.5</v>
      </c>
      <c r="S624" s="2" t="s">
        <v>3133</v>
      </c>
    </row>
    <row r="625" spans="1:19" ht="21" customHeight="1">
      <c r="A625" s="25">
        <v>244154</v>
      </c>
      <c r="B625" s="8" t="s">
        <v>7</v>
      </c>
      <c r="C625" s="8" t="s">
        <v>3071</v>
      </c>
      <c r="D625" s="8" t="s">
        <v>3072</v>
      </c>
      <c r="E625" s="8" t="s">
        <v>3073</v>
      </c>
      <c r="F625" s="8" t="s">
        <v>5</v>
      </c>
      <c r="G625" s="10">
        <v>120000058420</v>
      </c>
      <c r="H625" s="1" t="s">
        <v>3128</v>
      </c>
      <c r="I625" s="8" t="s">
        <v>3128</v>
      </c>
      <c r="J625" s="1" t="s">
        <v>4117</v>
      </c>
      <c r="K625" s="16">
        <v>951638941</v>
      </c>
      <c r="L625" s="32">
        <v>21600</v>
      </c>
      <c r="M625" s="1" t="s">
        <v>3129</v>
      </c>
      <c r="N625" s="41">
        <v>12</v>
      </c>
      <c r="O625" s="1" t="s">
        <v>4331</v>
      </c>
      <c r="P625" s="41">
        <v>3</v>
      </c>
      <c r="Q625" s="41">
        <v>15</v>
      </c>
      <c r="R625" s="39">
        <f t="shared" si="9"/>
        <v>1440</v>
      </c>
      <c r="S625" s="2" t="s">
        <v>3130</v>
      </c>
    </row>
    <row r="626" spans="1:19" ht="21" customHeight="1">
      <c r="A626" s="25">
        <v>244154</v>
      </c>
      <c r="B626" s="8" t="s">
        <v>7</v>
      </c>
      <c r="C626" s="8" t="s">
        <v>3071</v>
      </c>
      <c r="D626" s="8" t="s">
        <v>3072</v>
      </c>
      <c r="E626" s="8" t="s">
        <v>3073</v>
      </c>
      <c r="F626" s="8" t="s">
        <v>5</v>
      </c>
      <c r="G626" s="10">
        <v>120000063385</v>
      </c>
      <c r="H626" s="1" t="s">
        <v>3160</v>
      </c>
      <c r="I626" s="8" t="s">
        <v>3161</v>
      </c>
      <c r="J626" s="1" t="s">
        <v>4127</v>
      </c>
      <c r="K626" s="16">
        <v>899228705</v>
      </c>
      <c r="L626" s="32">
        <v>23760</v>
      </c>
      <c r="M626" s="1" t="s">
        <v>3162</v>
      </c>
      <c r="N626" s="41">
        <v>12</v>
      </c>
      <c r="O626" s="1" t="s">
        <v>4331</v>
      </c>
      <c r="P626" s="41">
        <v>6</v>
      </c>
      <c r="Q626" s="41">
        <v>18</v>
      </c>
      <c r="R626" s="39">
        <f t="shared" si="9"/>
        <v>1320</v>
      </c>
      <c r="S626" s="2" t="s">
        <v>3163</v>
      </c>
    </row>
    <row r="627" spans="1:19" ht="21" customHeight="1">
      <c r="A627" s="25">
        <v>244154</v>
      </c>
      <c r="B627" s="8" t="s">
        <v>7</v>
      </c>
      <c r="C627" s="8" t="s">
        <v>3071</v>
      </c>
      <c r="D627" s="8" t="s">
        <v>3072</v>
      </c>
      <c r="E627" s="8" t="s">
        <v>3073</v>
      </c>
      <c r="F627" s="8" t="s">
        <v>5</v>
      </c>
      <c r="G627" s="10">
        <v>120000052514</v>
      </c>
      <c r="H627" s="1" t="s">
        <v>3074</v>
      </c>
      <c r="I627" s="8" t="s">
        <v>3074</v>
      </c>
      <c r="J627" s="1" t="s">
        <v>4108</v>
      </c>
      <c r="K627" s="16">
        <v>905481660</v>
      </c>
      <c r="L627" s="32">
        <v>15120</v>
      </c>
      <c r="M627" s="1" t="s">
        <v>3075</v>
      </c>
      <c r="N627" s="41">
        <v>12</v>
      </c>
      <c r="O627" s="1" t="s">
        <v>4331</v>
      </c>
      <c r="P627" s="41">
        <v>6</v>
      </c>
      <c r="Q627" s="41">
        <v>18</v>
      </c>
      <c r="R627" s="39">
        <f t="shared" si="9"/>
        <v>840</v>
      </c>
      <c r="S627" s="2" t="s">
        <v>3076</v>
      </c>
    </row>
    <row r="628" spans="1:19" ht="21" customHeight="1">
      <c r="A628" s="25">
        <v>244154</v>
      </c>
      <c r="B628" s="8" t="s">
        <v>7</v>
      </c>
      <c r="C628" s="8" t="s">
        <v>3071</v>
      </c>
      <c r="D628" s="8" t="s">
        <v>3072</v>
      </c>
      <c r="E628" s="8" t="s">
        <v>3073</v>
      </c>
      <c r="F628" s="8" t="s">
        <v>5</v>
      </c>
      <c r="G628" s="10">
        <v>120000052514</v>
      </c>
      <c r="H628" s="1" t="s">
        <v>3077</v>
      </c>
      <c r="I628" s="8" t="s">
        <v>3077</v>
      </c>
      <c r="J628" s="1" t="s">
        <v>3078</v>
      </c>
      <c r="K628" s="16">
        <v>905481660</v>
      </c>
      <c r="L628" s="32">
        <v>18360</v>
      </c>
      <c r="M628" s="1" t="s">
        <v>3079</v>
      </c>
      <c r="N628" s="41">
        <v>12</v>
      </c>
      <c r="O628" s="1" t="s">
        <v>4331</v>
      </c>
      <c r="P628" s="41">
        <v>6</v>
      </c>
      <c r="Q628" s="41">
        <v>18</v>
      </c>
      <c r="R628" s="39">
        <f t="shared" si="9"/>
        <v>1020</v>
      </c>
      <c r="S628" s="2" t="s">
        <v>3080</v>
      </c>
    </row>
    <row r="629" spans="1:19" ht="21" customHeight="1">
      <c r="A629" s="25">
        <v>244154</v>
      </c>
      <c r="B629" s="8" t="s">
        <v>7</v>
      </c>
      <c r="C629" s="8" t="s">
        <v>3071</v>
      </c>
      <c r="D629" s="8" t="s">
        <v>3072</v>
      </c>
      <c r="E629" s="8" t="s">
        <v>3073</v>
      </c>
      <c r="F629" s="8" t="s">
        <v>5</v>
      </c>
      <c r="G629" s="10">
        <v>120000052514</v>
      </c>
      <c r="H629" s="1" t="s">
        <v>3081</v>
      </c>
      <c r="I629" s="8" t="s">
        <v>3081</v>
      </c>
      <c r="J629" s="1" t="s">
        <v>3082</v>
      </c>
      <c r="K629" s="16">
        <v>905481660</v>
      </c>
      <c r="L629" s="32">
        <v>14040</v>
      </c>
      <c r="M629" s="1" t="s">
        <v>3083</v>
      </c>
      <c r="N629" s="41">
        <v>12</v>
      </c>
      <c r="O629" s="1" t="s">
        <v>4331</v>
      </c>
      <c r="P629" s="41">
        <v>6</v>
      </c>
      <c r="Q629" s="41">
        <v>18</v>
      </c>
      <c r="R629" s="39">
        <f t="shared" si="9"/>
        <v>780</v>
      </c>
      <c r="S629" s="2" t="s">
        <v>3084</v>
      </c>
    </row>
    <row r="630" spans="1:19" ht="21" customHeight="1">
      <c r="A630" s="25">
        <v>244154</v>
      </c>
      <c r="B630" s="8" t="s">
        <v>7</v>
      </c>
      <c r="C630" s="8" t="s">
        <v>3071</v>
      </c>
      <c r="D630" s="8" t="s">
        <v>3072</v>
      </c>
      <c r="E630" s="8" t="s">
        <v>3073</v>
      </c>
      <c r="F630" s="8" t="s">
        <v>5</v>
      </c>
      <c r="G630" s="10">
        <v>120000063216</v>
      </c>
      <c r="H630" s="1" t="s">
        <v>3156</v>
      </c>
      <c r="I630" s="8" t="s">
        <v>3157</v>
      </c>
      <c r="J630" s="1" t="s">
        <v>4126</v>
      </c>
      <c r="K630" s="16">
        <v>891164526</v>
      </c>
      <c r="L630" s="32">
        <v>18000</v>
      </c>
      <c r="M630" s="1" t="s">
        <v>3158</v>
      </c>
      <c r="N630" s="41">
        <v>12</v>
      </c>
      <c r="O630" s="1" t="s">
        <v>4331</v>
      </c>
      <c r="P630" s="41">
        <v>6</v>
      </c>
      <c r="Q630" s="41">
        <v>18</v>
      </c>
      <c r="R630" s="39">
        <f t="shared" si="9"/>
        <v>1000</v>
      </c>
      <c r="S630" s="2" t="s">
        <v>3159</v>
      </c>
    </row>
    <row r="631" spans="1:19" ht="21" customHeight="1">
      <c r="A631" s="25">
        <v>244154</v>
      </c>
      <c r="B631" s="8" t="s">
        <v>7</v>
      </c>
      <c r="C631" s="8" t="s">
        <v>3071</v>
      </c>
      <c r="D631" s="8" t="s">
        <v>3072</v>
      </c>
      <c r="E631" s="8" t="s">
        <v>3073</v>
      </c>
      <c r="F631" s="8" t="s">
        <v>5</v>
      </c>
      <c r="G631" s="10">
        <v>120000060707</v>
      </c>
      <c r="H631" s="1" t="s">
        <v>3150</v>
      </c>
      <c r="I631" s="8" t="s">
        <v>3150</v>
      </c>
      <c r="J631" s="1" t="s">
        <v>4124</v>
      </c>
      <c r="K631" s="16">
        <v>890435836</v>
      </c>
      <c r="L631" s="32">
        <v>41100</v>
      </c>
      <c r="M631" s="1" t="s">
        <v>3151</v>
      </c>
      <c r="N631" s="41">
        <v>6</v>
      </c>
      <c r="O631" s="1" t="s">
        <v>4322</v>
      </c>
      <c r="P631" s="41">
        <v>3</v>
      </c>
      <c r="Q631" s="41">
        <v>9</v>
      </c>
      <c r="R631" s="39">
        <f t="shared" si="9"/>
        <v>4566.666666666667</v>
      </c>
      <c r="S631" s="2" t="s">
        <v>3152</v>
      </c>
    </row>
    <row r="632" spans="1:19" ht="21" customHeight="1">
      <c r="A632" s="25">
        <v>244154</v>
      </c>
      <c r="B632" s="8" t="s">
        <v>7</v>
      </c>
      <c r="C632" s="8" t="s">
        <v>3071</v>
      </c>
      <c r="D632" s="8" t="s">
        <v>3072</v>
      </c>
      <c r="E632" s="8" t="s">
        <v>3073</v>
      </c>
      <c r="F632" s="8" t="s">
        <v>5</v>
      </c>
      <c r="G632" s="10">
        <v>120000058315</v>
      </c>
      <c r="H632" s="1" t="s">
        <v>3122</v>
      </c>
      <c r="I632" s="8" t="s">
        <v>3122</v>
      </c>
      <c r="J632" s="1" t="s">
        <v>4116</v>
      </c>
      <c r="K632" s="16">
        <v>894562603</v>
      </c>
      <c r="L632" s="32">
        <v>18000</v>
      </c>
      <c r="M632" s="1" t="s">
        <v>3123</v>
      </c>
      <c r="N632" s="41">
        <v>12</v>
      </c>
      <c r="O632" s="1" t="s">
        <v>4331</v>
      </c>
      <c r="P632" s="41">
        <v>0</v>
      </c>
      <c r="Q632" s="41">
        <v>12</v>
      </c>
      <c r="R632" s="39">
        <f t="shared" si="9"/>
        <v>1500</v>
      </c>
      <c r="S632" s="2" t="s">
        <v>3124</v>
      </c>
    </row>
    <row r="633" spans="1:19" ht="21" customHeight="1">
      <c r="A633" s="25">
        <v>244154</v>
      </c>
      <c r="B633" s="8" t="s">
        <v>7</v>
      </c>
      <c r="C633" s="8" t="s">
        <v>3071</v>
      </c>
      <c r="D633" s="8" t="s">
        <v>3072</v>
      </c>
      <c r="E633" s="8" t="s">
        <v>3073</v>
      </c>
      <c r="F633" s="8" t="s">
        <v>5</v>
      </c>
      <c r="G633" s="10">
        <v>120000063406</v>
      </c>
      <c r="H633" s="1" t="s">
        <v>3164</v>
      </c>
      <c r="I633" s="8" t="s">
        <v>3164</v>
      </c>
      <c r="J633" s="1" t="s">
        <v>4128</v>
      </c>
      <c r="K633" s="16">
        <v>898280591</v>
      </c>
      <c r="L633" s="32">
        <v>18000</v>
      </c>
      <c r="M633" s="1" t="s">
        <v>4225</v>
      </c>
      <c r="N633" s="41">
        <v>6</v>
      </c>
      <c r="O633" s="1" t="s">
        <v>4322</v>
      </c>
      <c r="P633" s="41">
        <v>3</v>
      </c>
      <c r="Q633" s="41">
        <v>9</v>
      </c>
      <c r="R633" s="39">
        <f t="shared" si="9"/>
        <v>2000</v>
      </c>
      <c r="S633" s="2" t="s">
        <v>3165</v>
      </c>
    </row>
    <row r="634" spans="1:19" ht="21" customHeight="1">
      <c r="A634" s="25">
        <v>244154</v>
      </c>
      <c r="B634" s="8" t="s">
        <v>7</v>
      </c>
      <c r="C634" s="8" t="s">
        <v>3172</v>
      </c>
      <c r="D634" s="8" t="s">
        <v>3518</v>
      </c>
      <c r="E634" s="8" t="s">
        <v>3073</v>
      </c>
      <c r="F634" s="8" t="s">
        <v>5</v>
      </c>
      <c r="G634" s="10">
        <v>120000055973</v>
      </c>
      <c r="H634" s="1" t="s">
        <v>3180</v>
      </c>
      <c r="I634" s="8" t="s">
        <v>3181</v>
      </c>
      <c r="J634" s="1" t="s">
        <v>4131</v>
      </c>
      <c r="K634" s="16">
        <v>814976063</v>
      </c>
      <c r="L634" s="32">
        <v>55640</v>
      </c>
      <c r="M634" s="1" t="s">
        <v>3182</v>
      </c>
      <c r="N634" s="41">
        <v>12</v>
      </c>
      <c r="O634" s="1" t="s">
        <v>4331</v>
      </c>
      <c r="P634" s="41">
        <v>12</v>
      </c>
      <c r="Q634" s="41">
        <v>24</v>
      </c>
      <c r="R634" s="39">
        <f t="shared" si="9"/>
        <v>2318.3333333333335</v>
      </c>
      <c r="S634" s="2" t="s">
        <v>3183</v>
      </c>
    </row>
    <row r="635" spans="1:19" ht="21" customHeight="1">
      <c r="A635" s="25">
        <v>244154</v>
      </c>
      <c r="B635" s="8" t="s">
        <v>7</v>
      </c>
      <c r="C635" s="8" t="s">
        <v>3172</v>
      </c>
      <c r="D635" s="8" t="s">
        <v>3518</v>
      </c>
      <c r="E635" s="8" t="s">
        <v>3073</v>
      </c>
      <c r="F635" s="8" t="s">
        <v>5</v>
      </c>
      <c r="G635" s="10">
        <v>120000055980</v>
      </c>
      <c r="H635" s="1" t="s">
        <v>3184</v>
      </c>
      <c r="I635" s="8" t="s">
        <v>3184</v>
      </c>
      <c r="J635" s="1" t="s">
        <v>4132</v>
      </c>
      <c r="K635" s="16">
        <v>944930506</v>
      </c>
      <c r="L635" s="32">
        <v>23333.32</v>
      </c>
      <c r="M635" s="1" t="s">
        <v>4226</v>
      </c>
      <c r="N635" s="41">
        <v>12</v>
      </c>
      <c r="O635" s="1" t="s">
        <v>4331</v>
      </c>
      <c r="P635" s="41">
        <v>0</v>
      </c>
      <c r="Q635" s="41">
        <v>12</v>
      </c>
      <c r="R635" s="39">
        <f t="shared" si="9"/>
        <v>1944.4433333333334</v>
      </c>
      <c r="S635" s="2" t="s">
        <v>3185</v>
      </c>
    </row>
    <row r="636" spans="1:19" ht="21" customHeight="1">
      <c r="A636" s="25">
        <v>244154</v>
      </c>
      <c r="B636" s="8" t="s">
        <v>7</v>
      </c>
      <c r="C636" s="8" t="s">
        <v>3172</v>
      </c>
      <c r="D636" s="8" t="s">
        <v>3518</v>
      </c>
      <c r="E636" s="8" t="s">
        <v>3073</v>
      </c>
      <c r="F636" s="8" t="s">
        <v>5</v>
      </c>
      <c r="G636" s="10">
        <v>120000055993</v>
      </c>
      <c r="H636" s="1" t="s">
        <v>3191</v>
      </c>
      <c r="I636" s="8" t="s">
        <v>3191</v>
      </c>
      <c r="J636" s="1" t="s">
        <v>3192</v>
      </c>
      <c r="K636" s="16">
        <v>966915565</v>
      </c>
      <c r="L636" s="32">
        <v>15000</v>
      </c>
      <c r="M636" s="1" t="s">
        <v>3174</v>
      </c>
      <c r="N636" s="41">
        <v>12</v>
      </c>
      <c r="O636" s="1" t="s">
        <v>4331</v>
      </c>
      <c r="P636" s="41">
        <v>6</v>
      </c>
      <c r="Q636" s="41">
        <v>18</v>
      </c>
      <c r="R636" s="39">
        <f t="shared" si="9"/>
        <v>833.33333333333337</v>
      </c>
      <c r="S636" s="2" t="s">
        <v>3193</v>
      </c>
    </row>
    <row r="637" spans="1:19" ht="21" customHeight="1">
      <c r="A637" s="25">
        <v>244154</v>
      </c>
      <c r="B637" s="8" t="s">
        <v>7</v>
      </c>
      <c r="C637" s="8" t="s">
        <v>3172</v>
      </c>
      <c r="D637" s="8" t="s">
        <v>3518</v>
      </c>
      <c r="E637" s="8" t="s">
        <v>3073</v>
      </c>
      <c r="F637" s="8" t="s">
        <v>5</v>
      </c>
      <c r="G637" s="10">
        <v>120000063756</v>
      </c>
      <c r="H637" s="1" t="s">
        <v>3369</v>
      </c>
      <c r="I637" s="8" t="s">
        <v>3370</v>
      </c>
      <c r="J637" s="1" t="s">
        <v>4188</v>
      </c>
      <c r="K637" s="16">
        <v>815617718</v>
      </c>
      <c r="L637" s="32">
        <v>17280</v>
      </c>
      <c r="M637" s="1" t="s">
        <v>3371</v>
      </c>
      <c r="N637" s="41">
        <v>12</v>
      </c>
      <c r="O637" s="1" t="s">
        <v>4331</v>
      </c>
      <c r="P637" s="41">
        <v>3</v>
      </c>
      <c r="Q637" s="41">
        <v>15</v>
      </c>
      <c r="R637" s="39">
        <f t="shared" si="9"/>
        <v>1152</v>
      </c>
      <c r="S637" s="2" t="s">
        <v>3372</v>
      </c>
    </row>
    <row r="638" spans="1:19" ht="21" customHeight="1">
      <c r="A638" s="25">
        <v>244154</v>
      </c>
      <c r="B638" s="8" t="s">
        <v>7</v>
      </c>
      <c r="C638" s="8" t="s">
        <v>3172</v>
      </c>
      <c r="D638" s="8" t="s">
        <v>3518</v>
      </c>
      <c r="E638" s="8" t="s">
        <v>3073</v>
      </c>
      <c r="F638" s="8" t="s">
        <v>5</v>
      </c>
      <c r="G638" s="10">
        <v>120000056014</v>
      </c>
      <c r="H638" s="1" t="s">
        <v>3200</v>
      </c>
      <c r="I638" s="8" t="s">
        <v>3686</v>
      </c>
      <c r="J638" s="1" t="s">
        <v>4137</v>
      </c>
      <c r="K638" s="16">
        <v>816971854</v>
      </c>
      <c r="L638" s="32">
        <v>15000</v>
      </c>
      <c r="M638" s="1" t="s">
        <v>3174</v>
      </c>
      <c r="N638" s="41">
        <v>12</v>
      </c>
      <c r="O638" s="1" t="s">
        <v>4331</v>
      </c>
      <c r="P638" s="41">
        <v>6</v>
      </c>
      <c r="Q638" s="41">
        <v>18</v>
      </c>
      <c r="R638" s="39">
        <f t="shared" si="9"/>
        <v>833.33333333333337</v>
      </c>
      <c r="S638" s="2" t="s">
        <v>3201</v>
      </c>
    </row>
    <row r="639" spans="1:19" ht="21" customHeight="1">
      <c r="A639" s="25">
        <v>244154</v>
      </c>
      <c r="B639" s="8" t="s">
        <v>7</v>
      </c>
      <c r="C639" s="8" t="s">
        <v>3172</v>
      </c>
      <c r="D639" s="8" t="s">
        <v>3518</v>
      </c>
      <c r="E639" s="8" t="s">
        <v>3073</v>
      </c>
      <c r="F639" s="8" t="s">
        <v>5</v>
      </c>
      <c r="G639" s="10">
        <v>120000063754</v>
      </c>
      <c r="H639" s="1" t="s">
        <v>3634</v>
      </c>
      <c r="I639" s="8" t="s">
        <v>3362</v>
      </c>
      <c r="J639" s="1" t="s">
        <v>4187</v>
      </c>
      <c r="K639" s="16">
        <v>867127842</v>
      </c>
      <c r="L639" s="32">
        <v>15120</v>
      </c>
      <c r="M639" s="1" t="s">
        <v>3363</v>
      </c>
      <c r="N639" s="41">
        <v>12</v>
      </c>
      <c r="O639" s="1" t="s">
        <v>4331</v>
      </c>
      <c r="P639" s="41">
        <v>3</v>
      </c>
      <c r="Q639" s="41">
        <v>15</v>
      </c>
      <c r="R639" s="39">
        <f t="shared" si="9"/>
        <v>1008</v>
      </c>
      <c r="S639" s="2" t="s">
        <v>3364</v>
      </c>
    </row>
    <row r="640" spans="1:19" ht="21" customHeight="1">
      <c r="A640" s="25">
        <v>244154</v>
      </c>
      <c r="B640" s="8" t="s">
        <v>7</v>
      </c>
      <c r="C640" s="8" t="s">
        <v>3172</v>
      </c>
      <c r="D640" s="8" t="s">
        <v>3518</v>
      </c>
      <c r="E640" s="8" t="s">
        <v>3073</v>
      </c>
      <c r="F640" s="8" t="s">
        <v>5</v>
      </c>
      <c r="G640" s="10">
        <v>120000058511</v>
      </c>
      <c r="H640" s="1" t="s">
        <v>3255</v>
      </c>
      <c r="I640" s="8" t="s">
        <v>3256</v>
      </c>
      <c r="J640" s="1" t="s">
        <v>4155</v>
      </c>
      <c r="K640" s="16">
        <v>891042888</v>
      </c>
      <c r="L640" s="32">
        <v>10700</v>
      </c>
      <c r="M640" s="1" t="s">
        <v>3257</v>
      </c>
      <c r="N640" s="41">
        <v>12</v>
      </c>
      <c r="O640" s="1" t="s">
        <v>4331</v>
      </c>
      <c r="P640" s="41">
        <v>2</v>
      </c>
      <c r="Q640" s="41">
        <v>14</v>
      </c>
      <c r="R640" s="39">
        <f t="shared" si="9"/>
        <v>764.28571428571433</v>
      </c>
      <c r="S640" s="2" t="s">
        <v>3258</v>
      </c>
    </row>
    <row r="641" spans="1:19" ht="21" customHeight="1">
      <c r="A641" s="25">
        <v>244154</v>
      </c>
      <c r="B641" s="8" t="s">
        <v>7</v>
      </c>
      <c r="C641" s="8" t="s">
        <v>3172</v>
      </c>
      <c r="D641" s="8" t="s">
        <v>3518</v>
      </c>
      <c r="E641" s="8" t="s">
        <v>3073</v>
      </c>
      <c r="F641" s="8" t="s">
        <v>5</v>
      </c>
      <c r="G641" s="10">
        <v>120000058621</v>
      </c>
      <c r="H641" s="1" t="s">
        <v>3274</v>
      </c>
      <c r="I641" s="8" t="s">
        <v>3275</v>
      </c>
      <c r="J641" s="1" t="s">
        <v>4160</v>
      </c>
      <c r="K641" s="16">
        <v>867786057</v>
      </c>
      <c r="L641" s="32">
        <v>12000</v>
      </c>
      <c r="M641" s="1" t="s">
        <v>2148</v>
      </c>
      <c r="N641" s="41">
        <v>12</v>
      </c>
      <c r="O641" s="1" t="s">
        <v>4331</v>
      </c>
      <c r="P641" s="41">
        <v>0</v>
      </c>
      <c r="Q641" s="41">
        <v>12</v>
      </c>
      <c r="R641" s="39">
        <f t="shared" si="9"/>
        <v>1000</v>
      </c>
      <c r="S641" s="2" t="s">
        <v>3276</v>
      </c>
    </row>
    <row r="642" spans="1:19" ht="21" customHeight="1">
      <c r="A642" s="25">
        <v>244154</v>
      </c>
      <c r="B642" s="8" t="s">
        <v>7</v>
      </c>
      <c r="C642" s="8" t="s">
        <v>3172</v>
      </c>
      <c r="D642" s="8" t="s">
        <v>3518</v>
      </c>
      <c r="E642" s="8" t="s">
        <v>3073</v>
      </c>
      <c r="F642" s="8" t="s">
        <v>5</v>
      </c>
      <c r="G642" s="10">
        <v>120000066907</v>
      </c>
      <c r="H642" s="1" t="s">
        <v>3429</v>
      </c>
      <c r="I642" s="8" t="s">
        <v>3430</v>
      </c>
      <c r="J642" s="1" t="s">
        <v>4198</v>
      </c>
      <c r="K642" s="16" t="s">
        <v>3431</v>
      </c>
      <c r="L642" s="32">
        <v>12840</v>
      </c>
      <c r="M642" s="1" t="s">
        <v>1094</v>
      </c>
      <c r="N642" s="41">
        <v>12</v>
      </c>
      <c r="O642" s="1" t="s">
        <v>4331</v>
      </c>
      <c r="P642" s="41">
        <v>0</v>
      </c>
      <c r="Q642" s="41">
        <v>12</v>
      </c>
      <c r="R642" s="39">
        <f t="shared" ref="R642:R705" si="10">L642/Q642</f>
        <v>1070</v>
      </c>
      <c r="S642" s="2" t="s">
        <v>3432</v>
      </c>
    </row>
    <row r="643" spans="1:19" ht="21" customHeight="1">
      <c r="A643" s="25">
        <v>244154</v>
      </c>
      <c r="B643" s="8" t="s">
        <v>7</v>
      </c>
      <c r="C643" s="8" t="s">
        <v>3172</v>
      </c>
      <c r="D643" s="8" t="s">
        <v>3518</v>
      </c>
      <c r="E643" s="8" t="s">
        <v>3073</v>
      </c>
      <c r="F643" s="8" t="s">
        <v>5</v>
      </c>
      <c r="G643" s="10">
        <v>120000058520</v>
      </c>
      <c r="H643" s="1" t="s">
        <v>3259</v>
      </c>
      <c r="I643" s="8" t="s">
        <v>3260</v>
      </c>
      <c r="J643" s="1" t="s">
        <v>4156</v>
      </c>
      <c r="K643" s="16">
        <v>815849005</v>
      </c>
      <c r="L643" s="32">
        <v>14000</v>
      </c>
      <c r="M643" s="1" t="s">
        <v>3261</v>
      </c>
      <c r="N643" s="41">
        <v>12</v>
      </c>
      <c r="O643" s="1" t="s">
        <v>4331</v>
      </c>
      <c r="P643" s="41">
        <v>6</v>
      </c>
      <c r="Q643" s="41">
        <v>18</v>
      </c>
      <c r="R643" s="39">
        <f t="shared" si="10"/>
        <v>777.77777777777783</v>
      </c>
      <c r="S643" s="2" t="s">
        <v>3262</v>
      </c>
    </row>
    <row r="644" spans="1:19" ht="21" customHeight="1">
      <c r="A644" s="25">
        <v>244154</v>
      </c>
      <c r="B644" s="8" t="s">
        <v>7</v>
      </c>
      <c r="C644" s="8" t="s">
        <v>3172</v>
      </c>
      <c r="D644" s="8" t="s">
        <v>3518</v>
      </c>
      <c r="E644" s="8" t="s">
        <v>3073</v>
      </c>
      <c r="F644" s="8" t="s">
        <v>5</v>
      </c>
      <c r="G644" s="10">
        <v>120000063741</v>
      </c>
      <c r="H644" s="1" t="s">
        <v>3347</v>
      </c>
      <c r="I644" s="8" t="s">
        <v>3348</v>
      </c>
      <c r="J644" s="1" t="s">
        <v>4183</v>
      </c>
      <c r="K644" s="16">
        <v>820522525</v>
      </c>
      <c r="L644" s="32">
        <v>14040</v>
      </c>
      <c r="M644" s="1" t="s">
        <v>3349</v>
      </c>
      <c r="N644" s="41">
        <v>12</v>
      </c>
      <c r="O644" s="1" t="s">
        <v>4331</v>
      </c>
      <c r="P644" s="41">
        <v>3</v>
      </c>
      <c r="Q644" s="41">
        <v>15</v>
      </c>
      <c r="R644" s="39">
        <f t="shared" si="10"/>
        <v>936</v>
      </c>
      <c r="S644" s="2" t="s">
        <v>3350</v>
      </c>
    </row>
    <row r="645" spans="1:19" ht="21" customHeight="1">
      <c r="A645" s="25">
        <v>244154</v>
      </c>
      <c r="B645" s="8" t="s">
        <v>7</v>
      </c>
      <c r="C645" s="8" t="s">
        <v>3172</v>
      </c>
      <c r="D645" s="8" t="s">
        <v>3518</v>
      </c>
      <c r="E645" s="8" t="s">
        <v>3073</v>
      </c>
      <c r="F645" s="8" t="s">
        <v>5</v>
      </c>
      <c r="G645" s="10">
        <v>120000065519</v>
      </c>
      <c r="H645" s="1" t="s">
        <v>3636</v>
      </c>
      <c r="I645" s="8" t="s">
        <v>3417</v>
      </c>
      <c r="J645" s="1" t="s">
        <v>4196</v>
      </c>
      <c r="K645" s="16">
        <v>818245342</v>
      </c>
      <c r="L645" s="32">
        <v>19200</v>
      </c>
      <c r="M645" s="1" t="s">
        <v>3418</v>
      </c>
      <c r="N645" s="41">
        <v>12</v>
      </c>
      <c r="O645" s="1" t="s">
        <v>4331</v>
      </c>
      <c r="P645" s="41">
        <v>0</v>
      </c>
      <c r="Q645" s="41">
        <v>12</v>
      </c>
      <c r="R645" s="39">
        <f t="shared" si="10"/>
        <v>1600</v>
      </c>
      <c r="S645" s="2" t="s">
        <v>3419</v>
      </c>
    </row>
    <row r="646" spans="1:19" ht="21" customHeight="1">
      <c r="A646" s="25">
        <v>244154</v>
      </c>
      <c r="B646" s="8" t="s">
        <v>7</v>
      </c>
      <c r="C646" s="8" t="s">
        <v>3172</v>
      </c>
      <c r="D646" s="8" t="s">
        <v>3518</v>
      </c>
      <c r="E646" s="8" t="s">
        <v>3073</v>
      </c>
      <c r="F646" s="8" t="s">
        <v>5</v>
      </c>
      <c r="G646" s="10">
        <v>120000065519</v>
      </c>
      <c r="H646" s="1" t="s">
        <v>3636</v>
      </c>
      <c r="I646" s="8" t="s">
        <v>3420</v>
      </c>
      <c r="J646" s="1" t="s">
        <v>4197</v>
      </c>
      <c r="K646" s="16">
        <v>818245342</v>
      </c>
      <c r="L646" s="32">
        <v>40000</v>
      </c>
      <c r="M646" s="1" t="s">
        <v>3421</v>
      </c>
      <c r="N646" s="41">
        <v>12</v>
      </c>
      <c r="O646" s="1" t="s">
        <v>4331</v>
      </c>
      <c r="P646" s="41">
        <v>0</v>
      </c>
      <c r="Q646" s="41">
        <v>12</v>
      </c>
      <c r="R646" s="39">
        <f t="shared" si="10"/>
        <v>3333.3333333333335</v>
      </c>
      <c r="S646" s="2" t="s">
        <v>3422</v>
      </c>
    </row>
    <row r="647" spans="1:19" ht="21" customHeight="1">
      <c r="A647" s="25">
        <v>244154</v>
      </c>
      <c r="B647" s="8" t="s">
        <v>7</v>
      </c>
      <c r="C647" s="8" t="s">
        <v>3172</v>
      </c>
      <c r="D647" s="8" t="s">
        <v>3518</v>
      </c>
      <c r="E647" s="8" t="s">
        <v>3073</v>
      </c>
      <c r="F647" s="8" t="s">
        <v>5</v>
      </c>
      <c r="G647" s="10">
        <v>120000055923</v>
      </c>
      <c r="H647" s="1" t="s">
        <v>3176</v>
      </c>
      <c r="I647" s="8" t="s">
        <v>3177</v>
      </c>
      <c r="J647" s="1" t="s">
        <v>4130</v>
      </c>
      <c r="K647" s="16">
        <v>816363728</v>
      </c>
      <c r="L647" s="32">
        <v>10000</v>
      </c>
      <c r="M647" s="1" t="s">
        <v>3178</v>
      </c>
      <c r="N647" s="41">
        <v>12</v>
      </c>
      <c r="O647" s="1" t="s">
        <v>4331</v>
      </c>
      <c r="P647" s="41">
        <v>6</v>
      </c>
      <c r="Q647" s="41">
        <v>18</v>
      </c>
      <c r="R647" s="39">
        <f t="shared" si="10"/>
        <v>555.55555555555554</v>
      </c>
      <c r="S647" s="2" t="s">
        <v>3179</v>
      </c>
    </row>
    <row r="648" spans="1:19" ht="21" customHeight="1">
      <c r="A648" s="25">
        <v>244154</v>
      </c>
      <c r="B648" s="8" t="s">
        <v>7</v>
      </c>
      <c r="C648" s="8" t="s">
        <v>3172</v>
      </c>
      <c r="D648" s="8" t="s">
        <v>3518</v>
      </c>
      <c r="E648" s="8" t="s">
        <v>3073</v>
      </c>
      <c r="F648" s="8" t="s">
        <v>5</v>
      </c>
      <c r="G648" s="10">
        <v>120000055923</v>
      </c>
      <c r="H648" s="1" t="s">
        <v>3176</v>
      </c>
      <c r="I648" s="8" t="s">
        <v>3173</v>
      </c>
      <c r="J648" s="1" t="s">
        <v>4129</v>
      </c>
      <c r="K648" s="16">
        <v>863359559</v>
      </c>
      <c r="L648" s="32">
        <v>15000</v>
      </c>
      <c r="M648" s="1" t="s">
        <v>3174</v>
      </c>
      <c r="N648" s="41">
        <v>12</v>
      </c>
      <c r="O648" s="1" t="s">
        <v>4331</v>
      </c>
      <c r="P648" s="41">
        <v>6</v>
      </c>
      <c r="Q648" s="41">
        <v>18</v>
      </c>
      <c r="R648" s="39">
        <f t="shared" si="10"/>
        <v>833.33333333333337</v>
      </c>
      <c r="S648" s="2" t="s">
        <v>3175</v>
      </c>
    </row>
    <row r="649" spans="1:19" ht="21" customHeight="1">
      <c r="A649" s="25">
        <v>244154</v>
      </c>
      <c r="B649" s="8" t="s">
        <v>7</v>
      </c>
      <c r="C649" s="8" t="s">
        <v>3172</v>
      </c>
      <c r="D649" s="8" t="s">
        <v>3518</v>
      </c>
      <c r="E649" s="8" t="s">
        <v>3073</v>
      </c>
      <c r="F649" s="8" t="s">
        <v>5</v>
      </c>
      <c r="G649" s="10">
        <v>120000063336</v>
      </c>
      <c r="H649" s="1" t="s">
        <v>3337</v>
      </c>
      <c r="I649" s="8" t="s">
        <v>3338</v>
      </c>
      <c r="J649" s="1" t="s">
        <v>4181</v>
      </c>
      <c r="K649" s="16">
        <v>819185666</v>
      </c>
      <c r="L649" s="32">
        <v>12000</v>
      </c>
      <c r="M649" s="1" t="s">
        <v>2148</v>
      </c>
      <c r="N649" s="41">
        <v>12</v>
      </c>
      <c r="O649" s="1" t="s">
        <v>4331</v>
      </c>
      <c r="P649" s="41">
        <v>0</v>
      </c>
      <c r="Q649" s="41">
        <v>12</v>
      </c>
      <c r="R649" s="39">
        <f t="shared" si="10"/>
        <v>1000</v>
      </c>
      <c r="S649" s="2" t="s">
        <v>3339</v>
      </c>
    </row>
    <row r="650" spans="1:19" ht="21" customHeight="1">
      <c r="A650" s="25">
        <v>244154</v>
      </c>
      <c r="B650" s="8" t="s">
        <v>7</v>
      </c>
      <c r="C650" s="8" t="s">
        <v>3172</v>
      </c>
      <c r="D650" s="8" t="s">
        <v>3518</v>
      </c>
      <c r="E650" s="8" t="s">
        <v>3073</v>
      </c>
      <c r="F650" s="8" t="s">
        <v>5</v>
      </c>
      <c r="G650" s="10">
        <v>120000063748</v>
      </c>
      <c r="H650" s="1" t="s">
        <v>3354</v>
      </c>
      <c r="I650" s="8" t="s">
        <v>3355</v>
      </c>
      <c r="J650" s="1" t="s">
        <v>4185</v>
      </c>
      <c r="K650" s="16">
        <v>816404192</v>
      </c>
      <c r="L650" s="32">
        <v>15840</v>
      </c>
      <c r="M650" s="1" t="s">
        <v>3356</v>
      </c>
      <c r="N650" s="41">
        <v>12</v>
      </c>
      <c r="O650" s="1" t="s">
        <v>4331</v>
      </c>
      <c r="P650" s="41">
        <v>3</v>
      </c>
      <c r="Q650" s="41">
        <v>15</v>
      </c>
      <c r="R650" s="39">
        <f t="shared" si="10"/>
        <v>1056</v>
      </c>
      <c r="S650" s="2" t="s">
        <v>3357</v>
      </c>
    </row>
    <row r="651" spans="1:19" ht="21" customHeight="1">
      <c r="A651" s="25">
        <v>244154</v>
      </c>
      <c r="B651" s="8" t="s">
        <v>7</v>
      </c>
      <c r="C651" s="8" t="s">
        <v>3172</v>
      </c>
      <c r="D651" s="8" t="s">
        <v>3518</v>
      </c>
      <c r="E651" s="8" t="s">
        <v>3073</v>
      </c>
      <c r="F651" s="8" t="s">
        <v>5</v>
      </c>
      <c r="G651" s="10">
        <v>120000062503</v>
      </c>
      <c r="H651" s="1" t="s">
        <v>3309</v>
      </c>
      <c r="I651" s="8" t="s">
        <v>3310</v>
      </c>
      <c r="J651" s="1" t="s">
        <v>4172</v>
      </c>
      <c r="K651" s="16">
        <v>816404192</v>
      </c>
      <c r="L651" s="32">
        <v>16200</v>
      </c>
      <c r="M651" s="1" t="s">
        <v>3311</v>
      </c>
      <c r="N651" s="41">
        <v>12</v>
      </c>
      <c r="O651" s="1" t="s">
        <v>4331</v>
      </c>
      <c r="P651" s="41">
        <v>3</v>
      </c>
      <c r="Q651" s="41">
        <v>15</v>
      </c>
      <c r="R651" s="39">
        <f t="shared" si="10"/>
        <v>1080</v>
      </c>
      <c r="S651" s="2" t="s">
        <v>3312</v>
      </c>
    </row>
    <row r="652" spans="1:19" ht="21" customHeight="1">
      <c r="A652" s="25">
        <v>244154</v>
      </c>
      <c r="B652" s="8" t="s">
        <v>7</v>
      </c>
      <c r="C652" s="8" t="s">
        <v>3172</v>
      </c>
      <c r="D652" s="8" t="s">
        <v>3518</v>
      </c>
      <c r="E652" s="8" t="s">
        <v>3073</v>
      </c>
      <c r="F652" s="8" t="s">
        <v>5</v>
      </c>
      <c r="G652" s="10">
        <v>120000057807</v>
      </c>
      <c r="H652" s="1" t="s">
        <v>3202</v>
      </c>
      <c r="I652" s="8" t="s">
        <v>3203</v>
      </c>
      <c r="J652" s="1" t="s">
        <v>4138</v>
      </c>
      <c r="K652" s="16">
        <v>818432150</v>
      </c>
      <c r="L652" s="32">
        <v>16320</v>
      </c>
      <c r="M652" s="1" t="s">
        <v>3204</v>
      </c>
      <c r="N652" s="41">
        <v>12</v>
      </c>
      <c r="O652" s="1" t="s">
        <v>4331</v>
      </c>
      <c r="P652" s="41">
        <v>2</v>
      </c>
      <c r="Q652" s="41">
        <v>14</v>
      </c>
      <c r="R652" s="39">
        <f t="shared" si="10"/>
        <v>1165.7142857142858</v>
      </c>
      <c r="S652" s="2" t="s">
        <v>3205</v>
      </c>
    </row>
    <row r="653" spans="1:19" ht="21" customHeight="1">
      <c r="A653" s="25">
        <v>244154</v>
      </c>
      <c r="B653" s="8" t="s">
        <v>7</v>
      </c>
      <c r="C653" s="8" t="s">
        <v>3172</v>
      </c>
      <c r="D653" s="8" t="s">
        <v>3518</v>
      </c>
      <c r="E653" s="8" t="s">
        <v>3073</v>
      </c>
      <c r="F653" s="8" t="s">
        <v>5</v>
      </c>
      <c r="G653" s="10">
        <v>120000063758</v>
      </c>
      <c r="H653" s="1" t="s">
        <v>3635</v>
      </c>
      <c r="I653" s="8" t="s">
        <v>3373</v>
      </c>
      <c r="J653" s="1" t="s">
        <v>4189</v>
      </c>
      <c r="K653" s="16">
        <v>867127842</v>
      </c>
      <c r="L653" s="32">
        <v>14720</v>
      </c>
      <c r="M653" s="1" t="s">
        <v>3374</v>
      </c>
      <c r="N653" s="41">
        <v>12</v>
      </c>
      <c r="O653" s="1" t="s">
        <v>4331</v>
      </c>
      <c r="P653" s="41">
        <v>3</v>
      </c>
      <c r="Q653" s="41">
        <v>15</v>
      </c>
      <c r="R653" s="39">
        <f t="shared" si="10"/>
        <v>981.33333333333337</v>
      </c>
      <c r="S653" s="2" t="s">
        <v>3375</v>
      </c>
    </row>
    <row r="654" spans="1:19" ht="21" customHeight="1">
      <c r="A654" s="25">
        <v>244154</v>
      </c>
      <c r="B654" s="8" t="s">
        <v>7</v>
      </c>
      <c r="C654" s="8" t="s">
        <v>3172</v>
      </c>
      <c r="D654" s="8" t="s">
        <v>3518</v>
      </c>
      <c r="E654" s="8" t="s">
        <v>3073</v>
      </c>
      <c r="F654" s="8" t="s">
        <v>5</v>
      </c>
      <c r="G654" s="10">
        <v>120000063744</v>
      </c>
      <c r="H654" s="1" t="s">
        <v>3633</v>
      </c>
      <c r="I654" s="8" t="s">
        <v>3351</v>
      </c>
      <c r="J654" s="1" t="s">
        <v>4184</v>
      </c>
      <c r="K654" s="16">
        <v>896633949</v>
      </c>
      <c r="L654" s="32">
        <v>11520</v>
      </c>
      <c r="M654" s="1" t="s">
        <v>3352</v>
      </c>
      <c r="N654" s="41">
        <v>12</v>
      </c>
      <c r="O654" s="1" t="s">
        <v>4331</v>
      </c>
      <c r="P654" s="41">
        <v>3</v>
      </c>
      <c r="Q654" s="41">
        <v>15</v>
      </c>
      <c r="R654" s="39">
        <f t="shared" si="10"/>
        <v>768</v>
      </c>
      <c r="S654" s="2" t="s">
        <v>3353</v>
      </c>
    </row>
    <row r="655" spans="1:19" ht="21" customHeight="1">
      <c r="A655" s="25">
        <v>244154</v>
      </c>
      <c r="B655" s="8" t="s">
        <v>7</v>
      </c>
      <c r="C655" s="8" t="s">
        <v>3172</v>
      </c>
      <c r="D655" s="8" t="s">
        <v>3518</v>
      </c>
      <c r="E655" s="8" t="s">
        <v>3073</v>
      </c>
      <c r="F655" s="8" t="s">
        <v>5</v>
      </c>
      <c r="G655" s="10">
        <v>120000063755</v>
      </c>
      <c r="H655" s="1" t="s">
        <v>3365</v>
      </c>
      <c r="I655" s="8" t="s">
        <v>3366</v>
      </c>
      <c r="J655" s="1" t="s">
        <v>4188</v>
      </c>
      <c r="K655" s="16">
        <v>867127842</v>
      </c>
      <c r="L655" s="32">
        <v>28080</v>
      </c>
      <c r="M655" s="1" t="s">
        <v>3367</v>
      </c>
      <c r="N655" s="41">
        <v>12</v>
      </c>
      <c r="O655" s="1" t="s">
        <v>4331</v>
      </c>
      <c r="P655" s="41">
        <v>3</v>
      </c>
      <c r="Q655" s="41">
        <v>15</v>
      </c>
      <c r="R655" s="39">
        <f t="shared" si="10"/>
        <v>1872</v>
      </c>
      <c r="S655" s="2" t="s">
        <v>3368</v>
      </c>
    </row>
    <row r="656" spans="1:19" ht="21" customHeight="1">
      <c r="A656" s="25">
        <v>244154</v>
      </c>
      <c r="B656" s="8" t="s">
        <v>7</v>
      </c>
      <c r="C656" s="8" t="s">
        <v>3172</v>
      </c>
      <c r="D656" s="8" t="s">
        <v>3518</v>
      </c>
      <c r="E656" s="8" t="s">
        <v>3073</v>
      </c>
      <c r="F656" s="8" t="s">
        <v>5</v>
      </c>
      <c r="G656" s="10">
        <v>120000063835</v>
      </c>
      <c r="H656" s="1" t="s">
        <v>3401</v>
      </c>
      <c r="I656" s="8" t="s">
        <v>3402</v>
      </c>
      <c r="J656" s="1" t="s">
        <v>4193</v>
      </c>
      <c r="K656" s="16" t="s">
        <v>3403</v>
      </c>
      <c r="L656" s="32">
        <v>30000</v>
      </c>
      <c r="M656" s="1" t="s">
        <v>3404</v>
      </c>
      <c r="N656" s="41">
        <v>6</v>
      </c>
      <c r="O656" s="1" t="s">
        <v>4322</v>
      </c>
      <c r="P656" s="41">
        <v>0</v>
      </c>
      <c r="Q656" s="41">
        <v>6</v>
      </c>
      <c r="R656" s="39">
        <f t="shared" si="10"/>
        <v>5000</v>
      </c>
      <c r="S656" s="2" t="s">
        <v>3405</v>
      </c>
    </row>
    <row r="657" spans="1:19" ht="21" customHeight="1">
      <c r="A657" s="25">
        <v>244154</v>
      </c>
      <c r="B657" s="8" t="s">
        <v>7</v>
      </c>
      <c r="C657" s="8" t="s">
        <v>3172</v>
      </c>
      <c r="D657" s="8" t="s">
        <v>3518</v>
      </c>
      <c r="E657" s="8" t="s">
        <v>3073</v>
      </c>
      <c r="F657" s="8" t="s">
        <v>5</v>
      </c>
      <c r="G657" s="10">
        <v>120000062495</v>
      </c>
      <c r="H657" s="1" t="s">
        <v>3305</v>
      </c>
      <c r="I657" s="8" t="s">
        <v>3305</v>
      </c>
      <c r="J657" s="1" t="s">
        <v>4170</v>
      </c>
      <c r="K657" s="16">
        <v>802220019</v>
      </c>
      <c r="L657" s="32">
        <v>30000</v>
      </c>
      <c r="M657" s="1" t="s">
        <v>2913</v>
      </c>
      <c r="N657" s="41">
        <v>12</v>
      </c>
      <c r="O657" s="1" t="s">
        <v>4331</v>
      </c>
      <c r="P657" s="41">
        <v>0</v>
      </c>
      <c r="Q657" s="41">
        <v>12</v>
      </c>
      <c r="R657" s="39">
        <f t="shared" si="10"/>
        <v>2500</v>
      </c>
      <c r="S657" s="2" t="s">
        <v>3306</v>
      </c>
    </row>
    <row r="658" spans="1:19" ht="21" customHeight="1">
      <c r="A658" s="25">
        <v>244154</v>
      </c>
      <c r="B658" s="8" t="s">
        <v>7</v>
      </c>
      <c r="C658" s="8" t="s">
        <v>3172</v>
      </c>
      <c r="D658" s="8" t="s">
        <v>3518</v>
      </c>
      <c r="E658" s="8" t="s">
        <v>3073</v>
      </c>
      <c r="F658" s="8" t="s">
        <v>5</v>
      </c>
      <c r="G658" s="10">
        <v>120000063777</v>
      </c>
      <c r="H658" s="1" t="s">
        <v>3384</v>
      </c>
      <c r="I658" s="8" t="s">
        <v>3385</v>
      </c>
      <c r="J658" s="1" t="s">
        <v>3386</v>
      </c>
      <c r="K658" s="16">
        <v>830193914</v>
      </c>
      <c r="L658" s="32">
        <v>10800</v>
      </c>
      <c r="M658" s="1" t="s">
        <v>3387</v>
      </c>
      <c r="N658" s="41">
        <v>12</v>
      </c>
      <c r="O658" s="1" t="s">
        <v>4331</v>
      </c>
      <c r="P658" s="41">
        <v>6</v>
      </c>
      <c r="Q658" s="41">
        <v>18</v>
      </c>
      <c r="R658" s="39">
        <f t="shared" si="10"/>
        <v>600</v>
      </c>
      <c r="S658" s="2" t="s">
        <v>3388</v>
      </c>
    </row>
    <row r="659" spans="1:19" ht="21" customHeight="1">
      <c r="A659" s="25">
        <v>244154</v>
      </c>
      <c r="B659" s="8" t="s">
        <v>7</v>
      </c>
      <c r="C659" s="8" t="s">
        <v>3172</v>
      </c>
      <c r="D659" s="8" t="s">
        <v>3518</v>
      </c>
      <c r="E659" s="8" t="s">
        <v>3073</v>
      </c>
      <c r="F659" s="8" t="s">
        <v>5</v>
      </c>
      <c r="G659" s="10">
        <v>120000063777</v>
      </c>
      <c r="H659" s="1" t="s">
        <v>3384</v>
      </c>
      <c r="I659" s="8" t="s">
        <v>3389</v>
      </c>
      <c r="J659" s="1" t="s">
        <v>3390</v>
      </c>
      <c r="K659" s="16">
        <v>830193914</v>
      </c>
      <c r="L659" s="32">
        <v>16200</v>
      </c>
      <c r="M659" s="1" t="s">
        <v>3391</v>
      </c>
      <c r="N659" s="41">
        <v>12</v>
      </c>
      <c r="O659" s="1" t="s">
        <v>4331</v>
      </c>
      <c r="P659" s="41">
        <v>6</v>
      </c>
      <c r="Q659" s="41">
        <v>18</v>
      </c>
      <c r="R659" s="39">
        <f t="shared" si="10"/>
        <v>900</v>
      </c>
      <c r="S659" s="2" t="s">
        <v>3392</v>
      </c>
    </row>
    <row r="660" spans="1:19" ht="21" customHeight="1">
      <c r="A660" s="25">
        <v>244154</v>
      </c>
      <c r="B660" s="8" t="s">
        <v>7</v>
      </c>
      <c r="C660" s="8" t="s">
        <v>3172</v>
      </c>
      <c r="D660" s="8" t="s">
        <v>3518</v>
      </c>
      <c r="E660" s="8" t="s">
        <v>3073</v>
      </c>
      <c r="F660" s="8" t="s">
        <v>5</v>
      </c>
      <c r="G660" s="10">
        <v>120000058634</v>
      </c>
      <c r="H660" s="1" t="s">
        <v>3277</v>
      </c>
      <c r="I660" s="8" t="s">
        <v>3278</v>
      </c>
      <c r="J660" s="1" t="s">
        <v>4161</v>
      </c>
      <c r="K660" s="16">
        <v>891150645</v>
      </c>
      <c r="L660" s="32">
        <v>10000</v>
      </c>
      <c r="M660" s="1" t="s">
        <v>15</v>
      </c>
      <c r="N660" s="41">
        <v>12</v>
      </c>
      <c r="O660" s="1" t="s">
        <v>4331</v>
      </c>
      <c r="P660" s="41">
        <v>0</v>
      </c>
      <c r="Q660" s="41">
        <v>12</v>
      </c>
      <c r="R660" s="39">
        <f t="shared" si="10"/>
        <v>833.33333333333337</v>
      </c>
      <c r="S660" s="2" t="s">
        <v>3279</v>
      </c>
    </row>
    <row r="661" spans="1:19" ht="21" customHeight="1">
      <c r="A661" s="25">
        <v>244154</v>
      </c>
      <c r="B661" s="8" t="s">
        <v>7</v>
      </c>
      <c r="C661" s="8" t="s">
        <v>3172</v>
      </c>
      <c r="D661" s="8" t="s">
        <v>3518</v>
      </c>
      <c r="E661" s="8" t="s">
        <v>3073</v>
      </c>
      <c r="F661" s="8" t="s">
        <v>5</v>
      </c>
      <c r="G661" s="10">
        <v>120000060705</v>
      </c>
      <c r="H661" s="1" t="s">
        <v>3294</v>
      </c>
      <c r="I661" s="8" t="s">
        <v>3295</v>
      </c>
      <c r="J661" s="1" t="s">
        <v>4167</v>
      </c>
      <c r="K661" s="16">
        <v>955261265</v>
      </c>
      <c r="L661" s="32">
        <v>72000</v>
      </c>
      <c r="M661" s="1" t="s">
        <v>3296</v>
      </c>
      <c r="N661" s="41">
        <v>12</v>
      </c>
      <c r="O661" s="1" t="s">
        <v>4331</v>
      </c>
      <c r="P661" s="41">
        <v>8</v>
      </c>
      <c r="Q661" s="41">
        <v>20</v>
      </c>
      <c r="R661" s="39">
        <f t="shared" si="10"/>
        <v>3600</v>
      </c>
      <c r="S661" s="2" t="s">
        <v>3297</v>
      </c>
    </row>
    <row r="662" spans="1:19" ht="21" customHeight="1">
      <c r="A662" s="25">
        <v>244154</v>
      </c>
      <c r="B662" s="8" t="s">
        <v>7</v>
      </c>
      <c r="C662" s="8" t="s">
        <v>3172</v>
      </c>
      <c r="D662" s="8" t="s">
        <v>3518</v>
      </c>
      <c r="E662" s="8" t="s">
        <v>3073</v>
      </c>
      <c r="F662" s="8" t="s">
        <v>5</v>
      </c>
      <c r="G662" s="10">
        <v>120000060705</v>
      </c>
      <c r="H662" s="1" t="s">
        <v>3292</v>
      </c>
      <c r="I662" s="8" t="s">
        <v>3292</v>
      </c>
      <c r="J662" s="1" t="s">
        <v>4166</v>
      </c>
      <c r="K662" s="16">
        <v>955261265</v>
      </c>
      <c r="L662" s="32">
        <v>15000</v>
      </c>
      <c r="M662" s="1" t="s">
        <v>3174</v>
      </c>
      <c r="N662" s="41">
        <v>12</v>
      </c>
      <c r="O662" s="1" t="s">
        <v>4331</v>
      </c>
      <c r="P662" s="41">
        <v>6</v>
      </c>
      <c r="Q662" s="41">
        <v>18</v>
      </c>
      <c r="R662" s="39">
        <f t="shared" si="10"/>
        <v>833.33333333333337</v>
      </c>
      <c r="S662" s="2" t="s">
        <v>3293</v>
      </c>
    </row>
    <row r="663" spans="1:19" ht="21" customHeight="1">
      <c r="A663" s="25">
        <v>244154</v>
      </c>
      <c r="B663" s="8" t="s">
        <v>7</v>
      </c>
      <c r="C663" s="8" t="s">
        <v>3172</v>
      </c>
      <c r="D663" s="8" t="s">
        <v>3518</v>
      </c>
      <c r="E663" s="8" t="s">
        <v>3073</v>
      </c>
      <c r="F663" s="8" t="s">
        <v>5</v>
      </c>
      <c r="G663" s="10">
        <v>120000060705</v>
      </c>
      <c r="H663" s="1" t="s">
        <v>3290</v>
      </c>
      <c r="I663" s="8" t="s">
        <v>3290</v>
      </c>
      <c r="J663" s="1" t="s">
        <v>4165</v>
      </c>
      <c r="K663" s="16">
        <v>955261265</v>
      </c>
      <c r="L663" s="32">
        <v>15000</v>
      </c>
      <c r="M663" s="1" t="s">
        <v>3174</v>
      </c>
      <c r="N663" s="41">
        <v>12</v>
      </c>
      <c r="O663" s="1" t="s">
        <v>4331</v>
      </c>
      <c r="P663" s="41">
        <v>6</v>
      </c>
      <c r="Q663" s="41">
        <v>18</v>
      </c>
      <c r="R663" s="39">
        <f t="shared" si="10"/>
        <v>833.33333333333337</v>
      </c>
      <c r="S663" s="2" t="s">
        <v>3291</v>
      </c>
    </row>
    <row r="664" spans="1:19" ht="21" customHeight="1">
      <c r="A664" s="25">
        <v>244154</v>
      </c>
      <c r="B664" s="8" t="s">
        <v>7</v>
      </c>
      <c r="C664" s="8" t="s">
        <v>3172</v>
      </c>
      <c r="D664" s="8" t="s">
        <v>3518</v>
      </c>
      <c r="E664" s="8" t="s">
        <v>3073</v>
      </c>
      <c r="F664" s="8" t="s">
        <v>5</v>
      </c>
      <c r="G664" s="10">
        <v>120000062497</v>
      </c>
      <c r="H664" s="1" t="s">
        <v>3307</v>
      </c>
      <c r="I664" s="8" t="s">
        <v>3307</v>
      </c>
      <c r="J664" s="1" t="s">
        <v>4171</v>
      </c>
      <c r="K664" s="16">
        <v>899441426</v>
      </c>
      <c r="L664" s="32">
        <v>10000</v>
      </c>
      <c r="M664" s="1" t="s">
        <v>15</v>
      </c>
      <c r="N664" s="41">
        <v>12</v>
      </c>
      <c r="O664" s="1" t="s">
        <v>4331</v>
      </c>
      <c r="P664" s="41">
        <v>0</v>
      </c>
      <c r="Q664" s="41">
        <v>12</v>
      </c>
      <c r="R664" s="39">
        <f t="shared" si="10"/>
        <v>833.33333333333337</v>
      </c>
      <c r="S664" s="2" t="s">
        <v>3308</v>
      </c>
    </row>
    <row r="665" spans="1:19" ht="21" customHeight="1">
      <c r="A665" s="25">
        <v>244154</v>
      </c>
      <c r="B665" s="8" t="s">
        <v>7</v>
      </c>
      <c r="C665" s="8" t="s">
        <v>3172</v>
      </c>
      <c r="D665" s="8" t="s">
        <v>3518</v>
      </c>
      <c r="E665" s="8" t="s">
        <v>3073</v>
      </c>
      <c r="F665" s="8" t="s">
        <v>5</v>
      </c>
      <c r="G665" s="10">
        <v>120000058688</v>
      </c>
      <c r="H665" s="1" t="s">
        <v>3280</v>
      </c>
      <c r="I665" s="8" t="s">
        <v>3281</v>
      </c>
      <c r="J665" s="1" t="s">
        <v>4162</v>
      </c>
      <c r="K665" s="16">
        <v>814971861</v>
      </c>
      <c r="L665" s="32">
        <v>20400</v>
      </c>
      <c r="M665" s="1" t="s">
        <v>3282</v>
      </c>
      <c r="N665" s="41">
        <v>12</v>
      </c>
      <c r="O665" s="1" t="s">
        <v>4331</v>
      </c>
      <c r="P665" s="41">
        <v>6</v>
      </c>
      <c r="Q665" s="41">
        <v>18</v>
      </c>
      <c r="R665" s="39">
        <f t="shared" si="10"/>
        <v>1133.3333333333333</v>
      </c>
      <c r="S665" s="2" t="s">
        <v>3283</v>
      </c>
    </row>
    <row r="666" spans="1:19" ht="21" customHeight="1">
      <c r="A666" s="25">
        <v>244154</v>
      </c>
      <c r="B666" s="8" t="s">
        <v>7</v>
      </c>
      <c r="C666" s="8" t="s">
        <v>3172</v>
      </c>
      <c r="D666" s="8" t="s">
        <v>3518</v>
      </c>
      <c r="E666" s="8" t="s">
        <v>3073</v>
      </c>
      <c r="F666" s="8" t="s">
        <v>5</v>
      </c>
      <c r="G666" s="10">
        <v>120000058691</v>
      </c>
      <c r="H666" s="1" t="s">
        <v>3284</v>
      </c>
      <c r="I666" s="8" t="s">
        <v>3285</v>
      </c>
      <c r="J666" s="1" t="s">
        <v>4163</v>
      </c>
      <c r="K666" s="16">
        <v>891175545</v>
      </c>
      <c r="L666" s="32">
        <v>12000</v>
      </c>
      <c r="M666" s="1" t="s">
        <v>3286</v>
      </c>
      <c r="N666" s="41">
        <v>12</v>
      </c>
      <c r="O666" s="1" t="s">
        <v>4331</v>
      </c>
      <c r="P666" s="41">
        <v>4</v>
      </c>
      <c r="Q666" s="41">
        <v>16</v>
      </c>
      <c r="R666" s="39">
        <f t="shared" si="10"/>
        <v>750</v>
      </c>
      <c r="S666" s="2" t="s">
        <v>3287</v>
      </c>
    </row>
    <row r="667" spans="1:19" ht="21" customHeight="1">
      <c r="A667" s="25">
        <v>244154</v>
      </c>
      <c r="B667" s="8" t="s">
        <v>7</v>
      </c>
      <c r="C667" s="8" t="s">
        <v>3172</v>
      </c>
      <c r="D667" s="8" t="s">
        <v>3518</v>
      </c>
      <c r="E667" s="8" t="s">
        <v>3073</v>
      </c>
      <c r="F667" s="8" t="s">
        <v>5</v>
      </c>
      <c r="G667" s="10">
        <v>120000065976</v>
      </c>
      <c r="H667" s="1" t="s">
        <v>3423</v>
      </c>
      <c r="I667" s="8" t="s">
        <v>3424</v>
      </c>
      <c r="J667" s="1" t="s">
        <v>3425</v>
      </c>
      <c r="K667" s="16" t="s">
        <v>3426</v>
      </c>
      <c r="L667" s="32">
        <v>28890</v>
      </c>
      <c r="M667" s="1" t="s">
        <v>3427</v>
      </c>
      <c r="N667" s="41">
        <v>12</v>
      </c>
      <c r="O667" s="1" t="s">
        <v>4331</v>
      </c>
      <c r="P667" s="41">
        <v>0</v>
      </c>
      <c r="Q667" s="41">
        <v>12</v>
      </c>
      <c r="R667" s="39">
        <f t="shared" si="10"/>
        <v>2407.5</v>
      </c>
      <c r="S667" s="2" t="s">
        <v>3428</v>
      </c>
    </row>
    <row r="668" spans="1:19" ht="21" customHeight="1">
      <c r="A668" s="25">
        <v>244154</v>
      </c>
      <c r="B668" s="8" t="s">
        <v>7</v>
      </c>
      <c r="C668" s="8" t="s">
        <v>3172</v>
      </c>
      <c r="D668" s="8" t="s">
        <v>3518</v>
      </c>
      <c r="E668" s="8" t="s">
        <v>3073</v>
      </c>
      <c r="F668" s="8" t="s">
        <v>5</v>
      </c>
      <c r="G668" s="10">
        <v>120000058303</v>
      </c>
      <c r="H668" s="1" t="s">
        <v>3212</v>
      </c>
      <c r="I668" s="8" t="s">
        <v>3212</v>
      </c>
      <c r="J668" s="1" t="s">
        <v>4140</v>
      </c>
      <c r="K668" s="16">
        <v>816471216</v>
      </c>
      <c r="L668" s="32">
        <v>15000</v>
      </c>
      <c r="M668" s="1" t="s">
        <v>3213</v>
      </c>
      <c r="N668" s="41">
        <v>12</v>
      </c>
      <c r="O668" s="1" t="s">
        <v>4331</v>
      </c>
      <c r="P668" s="41">
        <v>12</v>
      </c>
      <c r="Q668" s="41">
        <v>24</v>
      </c>
      <c r="R668" s="39">
        <f t="shared" si="10"/>
        <v>625</v>
      </c>
      <c r="S668" s="2" t="s">
        <v>3214</v>
      </c>
    </row>
    <row r="669" spans="1:19" ht="21" customHeight="1">
      <c r="A669" s="25">
        <v>244154</v>
      </c>
      <c r="B669" s="8" t="s">
        <v>7</v>
      </c>
      <c r="C669" s="8" t="s">
        <v>3172</v>
      </c>
      <c r="D669" s="8" t="s">
        <v>3518</v>
      </c>
      <c r="E669" s="8" t="s">
        <v>3073</v>
      </c>
      <c r="F669" s="8" t="s">
        <v>5</v>
      </c>
      <c r="G669" s="10">
        <v>120000062510</v>
      </c>
      <c r="H669" s="1" t="s">
        <v>3317</v>
      </c>
      <c r="I669" s="8" t="s">
        <v>3317</v>
      </c>
      <c r="J669" s="1" t="s">
        <v>4174</v>
      </c>
      <c r="K669" s="16">
        <v>896896238</v>
      </c>
      <c r="L669" s="32">
        <v>30000</v>
      </c>
      <c r="M669" s="1" t="s">
        <v>4229</v>
      </c>
      <c r="N669" s="41">
        <v>12</v>
      </c>
      <c r="O669" s="1" t="s">
        <v>4331</v>
      </c>
      <c r="P669" s="41">
        <v>12</v>
      </c>
      <c r="Q669" s="41">
        <v>24</v>
      </c>
      <c r="R669" s="39">
        <f t="shared" si="10"/>
        <v>1250</v>
      </c>
      <c r="S669" s="2" t="s">
        <v>3318</v>
      </c>
    </row>
    <row r="670" spans="1:19" ht="21" customHeight="1">
      <c r="A670" s="25">
        <v>244154</v>
      </c>
      <c r="B670" s="8" t="s">
        <v>7</v>
      </c>
      <c r="C670" s="8" t="s">
        <v>3172</v>
      </c>
      <c r="D670" s="8" t="s">
        <v>3518</v>
      </c>
      <c r="E670" s="8" t="s">
        <v>3073</v>
      </c>
      <c r="F670" s="8" t="s">
        <v>5</v>
      </c>
      <c r="G670" s="10">
        <v>120000069021</v>
      </c>
      <c r="H670" s="1" t="s">
        <v>3637</v>
      </c>
      <c r="I670" s="8" t="s">
        <v>3437</v>
      </c>
      <c r="J670" s="1" t="s">
        <v>4200</v>
      </c>
      <c r="K670" s="16" t="s">
        <v>3438</v>
      </c>
      <c r="L670" s="32">
        <v>26750</v>
      </c>
      <c r="M670" s="1" t="s">
        <v>1909</v>
      </c>
      <c r="N670" s="41">
        <v>1</v>
      </c>
      <c r="O670" s="1" t="s">
        <v>4332</v>
      </c>
      <c r="P670" s="41">
        <v>0</v>
      </c>
      <c r="Q670" s="41">
        <v>1</v>
      </c>
      <c r="R670" s="39">
        <f t="shared" si="10"/>
        <v>26750</v>
      </c>
      <c r="S670" s="2" t="s">
        <v>3439</v>
      </c>
    </row>
    <row r="671" spans="1:19" ht="21" customHeight="1">
      <c r="A671" s="25">
        <v>244154</v>
      </c>
      <c r="B671" s="8" t="s">
        <v>7</v>
      </c>
      <c r="C671" s="8" t="s">
        <v>3172</v>
      </c>
      <c r="D671" s="8" t="s">
        <v>3518</v>
      </c>
      <c r="E671" s="8" t="s">
        <v>3073</v>
      </c>
      <c r="F671" s="8" t="s">
        <v>5</v>
      </c>
      <c r="G671" s="10">
        <v>120000058307</v>
      </c>
      <c r="H671" s="1" t="s">
        <v>3630</v>
      </c>
      <c r="I671" s="8" t="s">
        <v>3217</v>
      </c>
      <c r="J671" s="1" t="s">
        <v>4142</v>
      </c>
      <c r="K671" s="16">
        <v>891235673</v>
      </c>
      <c r="L671" s="32">
        <v>12000</v>
      </c>
      <c r="M671" s="1" t="s">
        <v>4227</v>
      </c>
      <c r="N671" s="41">
        <v>12</v>
      </c>
      <c r="O671" s="1" t="s">
        <v>4331</v>
      </c>
      <c r="P671" s="41">
        <v>6</v>
      </c>
      <c r="Q671" s="41">
        <v>18</v>
      </c>
      <c r="R671" s="39">
        <f t="shared" si="10"/>
        <v>666.66666666666663</v>
      </c>
      <c r="S671" s="2" t="s">
        <v>3218</v>
      </c>
    </row>
    <row r="672" spans="1:19" ht="21" customHeight="1">
      <c r="A672" s="25">
        <v>244154</v>
      </c>
      <c r="B672" s="8" t="s">
        <v>7</v>
      </c>
      <c r="C672" s="8" t="s">
        <v>3172</v>
      </c>
      <c r="D672" s="8" t="s">
        <v>3518</v>
      </c>
      <c r="E672" s="8" t="s">
        <v>3073</v>
      </c>
      <c r="F672" s="8" t="s">
        <v>5</v>
      </c>
      <c r="G672" s="10">
        <v>120000058404</v>
      </c>
      <c r="H672" s="1" t="s">
        <v>3229</v>
      </c>
      <c r="I672" s="8" t="s">
        <v>3230</v>
      </c>
      <c r="J672" s="1" t="s">
        <v>4147</v>
      </c>
      <c r="K672" s="16">
        <v>816899948</v>
      </c>
      <c r="L672" s="32">
        <v>10000</v>
      </c>
      <c r="M672" s="1" t="s">
        <v>15</v>
      </c>
      <c r="N672" s="41">
        <v>12</v>
      </c>
      <c r="O672" s="1" t="s">
        <v>4331</v>
      </c>
      <c r="P672" s="41">
        <v>0</v>
      </c>
      <c r="Q672" s="41">
        <v>12</v>
      </c>
      <c r="R672" s="39">
        <f t="shared" si="10"/>
        <v>833.33333333333337</v>
      </c>
      <c r="S672" s="2" t="s">
        <v>3231</v>
      </c>
    </row>
    <row r="673" spans="1:19" ht="21" customHeight="1">
      <c r="A673" s="25">
        <v>244154</v>
      </c>
      <c r="B673" s="8" t="s">
        <v>7</v>
      </c>
      <c r="C673" s="8" t="s">
        <v>3172</v>
      </c>
      <c r="D673" s="8" t="s">
        <v>3518</v>
      </c>
      <c r="E673" s="8" t="s">
        <v>3073</v>
      </c>
      <c r="F673" s="8" t="s">
        <v>5</v>
      </c>
      <c r="G673" s="10">
        <v>120000062852</v>
      </c>
      <c r="H673" s="1" t="s">
        <v>535</v>
      </c>
      <c r="I673" s="8" t="s">
        <v>3433</v>
      </c>
      <c r="J673" s="1" t="s">
        <v>4199</v>
      </c>
      <c r="K673" s="16" t="s">
        <v>3434</v>
      </c>
      <c r="L673" s="32">
        <v>18000</v>
      </c>
      <c r="M673" s="1" t="s">
        <v>3435</v>
      </c>
      <c r="N673" s="41">
        <v>12</v>
      </c>
      <c r="O673" s="1" t="s">
        <v>4331</v>
      </c>
      <c r="P673" s="41">
        <v>5</v>
      </c>
      <c r="Q673" s="41">
        <v>17</v>
      </c>
      <c r="R673" s="39">
        <f t="shared" si="10"/>
        <v>1058.8235294117646</v>
      </c>
      <c r="S673" s="2" t="s">
        <v>3436</v>
      </c>
    </row>
    <row r="674" spans="1:19" ht="21" customHeight="1">
      <c r="A674" s="25">
        <v>244154</v>
      </c>
      <c r="B674" s="8" t="s">
        <v>7</v>
      </c>
      <c r="C674" s="8" t="s">
        <v>3172</v>
      </c>
      <c r="D674" s="8" t="s">
        <v>3518</v>
      </c>
      <c r="E674" s="8" t="s">
        <v>3073</v>
      </c>
      <c r="F674" s="8" t="s">
        <v>5</v>
      </c>
      <c r="G674" s="10">
        <v>120000058438</v>
      </c>
      <c r="H674" s="1" t="s">
        <v>3235</v>
      </c>
      <c r="I674" s="8" t="s">
        <v>3236</v>
      </c>
      <c r="J674" s="1" t="s">
        <v>4149</v>
      </c>
      <c r="K674" s="16">
        <v>813992679</v>
      </c>
      <c r="L674" s="32">
        <v>27000</v>
      </c>
      <c r="M674" s="1" t="s">
        <v>3237</v>
      </c>
      <c r="N674" s="41">
        <v>12</v>
      </c>
      <c r="O674" s="1" t="s">
        <v>4331</v>
      </c>
      <c r="P674" s="41">
        <v>2</v>
      </c>
      <c r="Q674" s="41">
        <v>14</v>
      </c>
      <c r="R674" s="39">
        <f t="shared" si="10"/>
        <v>1928.5714285714287</v>
      </c>
      <c r="S674" s="2" t="s">
        <v>3238</v>
      </c>
    </row>
    <row r="675" spans="1:19" ht="21" customHeight="1">
      <c r="A675" s="25">
        <v>244154</v>
      </c>
      <c r="B675" s="8" t="s">
        <v>7</v>
      </c>
      <c r="C675" s="8" t="s">
        <v>3172</v>
      </c>
      <c r="D675" s="8" t="s">
        <v>3518</v>
      </c>
      <c r="E675" s="8" t="s">
        <v>3073</v>
      </c>
      <c r="F675" s="8" t="s">
        <v>5</v>
      </c>
      <c r="G675" s="10">
        <v>120000058443</v>
      </c>
      <c r="H675" s="1" t="s">
        <v>3239</v>
      </c>
      <c r="I675" s="8" t="s">
        <v>3240</v>
      </c>
      <c r="J675" s="1" t="s">
        <v>4150</v>
      </c>
      <c r="K675" s="16">
        <v>615200023</v>
      </c>
      <c r="L675" s="32">
        <v>15000</v>
      </c>
      <c r="M675" s="1" t="s">
        <v>2221</v>
      </c>
      <c r="N675" s="41">
        <v>12</v>
      </c>
      <c r="O675" s="1" t="s">
        <v>4331</v>
      </c>
      <c r="P675" s="41">
        <v>0</v>
      </c>
      <c r="Q675" s="41">
        <v>12</v>
      </c>
      <c r="R675" s="39">
        <f t="shared" si="10"/>
        <v>1250</v>
      </c>
      <c r="S675" s="2" t="s">
        <v>3241</v>
      </c>
    </row>
    <row r="676" spans="1:19" ht="21" customHeight="1">
      <c r="A676" s="25">
        <v>244154</v>
      </c>
      <c r="B676" s="8" t="s">
        <v>7</v>
      </c>
      <c r="C676" s="8" t="s">
        <v>3172</v>
      </c>
      <c r="D676" s="8" t="s">
        <v>3518</v>
      </c>
      <c r="E676" s="8" t="s">
        <v>3073</v>
      </c>
      <c r="F676" s="8" t="s">
        <v>5</v>
      </c>
      <c r="G676" s="10">
        <v>120000058446</v>
      </c>
      <c r="H676" s="1" t="s">
        <v>3242</v>
      </c>
      <c r="I676" s="8" t="s">
        <v>3243</v>
      </c>
      <c r="J676" s="1" t="s">
        <v>4151</v>
      </c>
      <c r="K676" s="16">
        <v>867857716</v>
      </c>
      <c r="L676" s="32">
        <v>10700</v>
      </c>
      <c r="M676" s="1" t="s">
        <v>2104</v>
      </c>
      <c r="N676" s="41">
        <v>1</v>
      </c>
      <c r="O676" s="1" t="s">
        <v>4332</v>
      </c>
      <c r="P676" s="41">
        <v>0</v>
      </c>
      <c r="Q676" s="41">
        <v>1</v>
      </c>
      <c r="R676" s="39">
        <f t="shared" si="10"/>
        <v>10700</v>
      </c>
      <c r="S676" s="2" t="s">
        <v>3244</v>
      </c>
    </row>
    <row r="677" spans="1:19" ht="21" customHeight="1">
      <c r="A677" s="25">
        <v>244154</v>
      </c>
      <c r="B677" s="8" t="s">
        <v>7</v>
      </c>
      <c r="C677" s="8" t="s">
        <v>3172</v>
      </c>
      <c r="D677" s="8" t="s">
        <v>3518</v>
      </c>
      <c r="E677" s="8" t="s">
        <v>3073</v>
      </c>
      <c r="F677" s="8" t="s">
        <v>5</v>
      </c>
      <c r="G677" s="10">
        <v>120000056006</v>
      </c>
      <c r="H677" s="1" t="s">
        <v>3194</v>
      </c>
      <c r="I677" s="8" t="s">
        <v>3194</v>
      </c>
      <c r="J677" s="1" t="s">
        <v>4135</v>
      </c>
      <c r="K677" s="16" t="s">
        <v>3195</v>
      </c>
      <c r="L677" s="32">
        <v>30000</v>
      </c>
      <c r="M677" s="1" t="s">
        <v>2913</v>
      </c>
      <c r="N677" s="41">
        <v>12</v>
      </c>
      <c r="O677" s="1" t="s">
        <v>4331</v>
      </c>
      <c r="P677" s="41">
        <v>0</v>
      </c>
      <c r="Q677" s="41">
        <v>12</v>
      </c>
      <c r="R677" s="39">
        <f t="shared" si="10"/>
        <v>2500</v>
      </c>
      <c r="S677" s="2" t="s">
        <v>3196</v>
      </c>
    </row>
    <row r="678" spans="1:19" ht="21" customHeight="1">
      <c r="A678" s="25">
        <v>244154</v>
      </c>
      <c r="B678" s="8" t="s">
        <v>7</v>
      </c>
      <c r="C678" s="8" t="s">
        <v>3172</v>
      </c>
      <c r="D678" s="8" t="s">
        <v>3518</v>
      </c>
      <c r="E678" s="8" t="s">
        <v>3073</v>
      </c>
      <c r="F678" s="8" t="s">
        <v>5</v>
      </c>
      <c r="G678" s="10">
        <v>120000056010</v>
      </c>
      <c r="H678" s="1" t="s">
        <v>3629</v>
      </c>
      <c r="I678" s="8" t="s">
        <v>3197</v>
      </c>
      <c r="J678" s="1" t="s">
        <v>4136</v>
      </c>
      <c r="K678" s="16">
        <v>845553288</v>
      </c>
      <c r="L678" s="32">
        <v>23000</v>
      </c>
      <c r="M678" s="1" t="s">
        <v>3198</v>
      </c>
      <c r="N678" s="41">
        <v>12</v>
      </c>
      <c r="O678" s="1" t="s">
        <v>4331</v>
      </c>
      <c r="P678" s="41">
        <v>0</v>
      </c>
      <c r="Q678" s="41">
        <v>12</v>
      </c>
      <c r="R678" s="39">
        <f t="shared" si="10"/>
        <v>1916.6666666666667</v>
      </c>
      <c r="S678" s="2" t="s">
        <v>3199</v>
      </c>
    </row>
    <row r="679" spans="1:19" ht="21" customHeight="1">
      <c r="A679" s="25">
        <v>244154</v>
      </c>
      <c r="B679" s="8" t="s">
        <v>7</v>
      </c>
      <c r="C679" s="8" t="s">
        <v>3172</v>
      </c>
      <c r="D679" s="8" t="s">
        <v>3518</v>
      </c>
      <c r="E679" s="8" t="s">
        <v>3073</v>
      </c>
      <c r="F679" s="8" t="s">
        <v>5</v>
      </c>
      <c r="G679" s="10">
        <v>120000058462</v>
      </c>
      <c r="H679" s="1" t="s">
        <v>3248</v>
      </c>
      <c r="I679" s="8" t="s">
        <v>3249</v>
      </c>
      <c r="J679" s="1" t="s">
        <v>4153</v>
      </c>
      <c r="K679" s="16" t="s">
        <v>3250</v>
      </c>
      <c r="L679" s="32">
        <v>12600</v>
      </c>
      <c r="M679" s="1" t="s">
        <v>3251</v>
      </c>
      <c r="N679" s="41">
        <v>12</v>
      </c>
      <c r="O679" s="1" t="s">
        <v>4331</v>
      </c>
      <c r="P679" s="41">
        <v>3</v>
      </c>
      <c r="Q679" s="41">
        <v>15</v>
      </c>
      <c r="R679" s="39">
        <f t="shared" si="10"/>
        <v>840</v>
      </c>
      <c r="S679" s="2" t="s">
        <v>3252</v>
      </c>
    </row>
    <row r="680" spans="1:19" ht="21" customHeight="1">
      <c r="A680" s="25">
        <v>244154</v>
      </c>
      <c r="B680" s="8" t="s">
        <v>7</v>
      </c>
      <c r="C680" s="8" t="s">
        <v>3172</v>
      </c>
      <c r="D680" s="8" t="s">
        <v>3518</v>
      </c>
      <c r="E680" s="8" t="s">
        <v>3073</v>
      </c>
      <c r="F680" s="8" t="s">
        <v>5</v>
      </c>
      <c r="G680" s="10">
        <v>120000058478</v>
      </c>
      <c r="H680" s="1" t="s">
        <v>3253</v>
      </c>
      <c r="I680" s="8" t="s">
        <v>3253</v>
      </c>
      <c r="J680" s="1" t="s">
        <v>4154</v>
      </c>
      <c r="K680" s="16">
        <v>920086746</v>
      </c>
      <c r="L680" s="32">
        <v>15000</v>
      </c>
      <c r="M680" s="1" t="s">
        <v>2221</v>
      </c>
      <c r="N680" s="41">
        <v>12</v>
      </c>
      <c r="O680" s="1" t="s">
        <v>4331</v>
      </c>
      <c r="P680" s="41">
        <v>0</v>
      </c>
      <c r="Q680" s="41">
        <v>12</v>
      </c>
      <c r="R680" s="39">
        <f t="shared" si="10"/>
        <v>1250</v>
      </c>
      <c r="S680" s="2" t="s">
        <v>3254</v>
      </c>
    </row>
    <row r="681" spans="1:19" ht="21" customHeight="1">
      <c r="A681" s="25">
        <v>244154</v>
      </c>
      <c r="B681" s="8" t="s">
        <v>7</v>
      </c>
      <c r="C681" s="8" t="s">
        <v>3172</v>
      </c>
      <c r="D681" s="8" t="s">
        <v>3518</v>
      </c>
      <c r="E681" s="8" t="s">
        <v>3073</v>
      </c>
      <c r="F681" s="8" t="s">
        <v>5</v>
      </c>
      <c r="G681" s="10">
        <v>120000063808</v>
      </c>
      <c r="H681" s="1" t="s">
        <v>3396</v>
      </c>
      <c r="I681" s="8" t="s">
        <v>3399</v>
      </c>
      <c r="J681" s="1" t="s">
        <v>4192</v>
      </c>
      <c r="K681" s="16">
        <v>819859144</v>
      </c>
      <c r="L681" s="32">
        <v>16200</v>
      </c>
      <c r="M681" s="1" t="s">
        <v>3391</v>
      </c>
      <c r="N681" s="41">
        <v>12</v>
      </c>
      <c r="O681" s="1" t="s">
        <v>4331</v>
      </c>
      <c r="P681" s="41">
        <v>6</v>
      </c>
      <c r="Q681" s="41">
        <v>18</v>
      </c>
      <c r="R681" s="39">
        <f t="shared" si="10"/>
        <v>900</v>
      </c>
      <c r="S681" s="2" t="s">
        <v>3400</v>
      </c>
    </row>
    <row r="682" spans="1:19" ht="21" customHeight="1">
      <c r="A682" s="25">
        <v>244154</v>
      </c>
      <c r="B682" s="8" t="s">
        <v>7</v>
      </c>
      <c r="C682" s="8" t="s">
        <v>3172</v>
      </c>
      <c r="D682" s="8" t="s">
        <v>3518</v>
      </c>
      <c r="E682" s="8" t="s">
        <v>3073</v>
      </c>
      <c r="F682" s="8" t="s">
        <v>5</v>
      </c>
      <c r="G682" s="10">
        <v>120000063808</v>
      </c>
      <c r="H682" s="1" t="s">
        <v>3396</v>
      </c>
      <c r="I682" s="8" t="s">
        <v>3397</v>
      </c>
      <c r="J682" s="1" t="s">
        <v>4191</v>
      </c>
      <c r="K682" s="16">
        <v>819859144</v>
      </c>
      <c r="L682" s="32">
        <v>21600</v>
      </c>
      <c r="M682" s="1" t="s">
        <v>3210</v>
      </c>
      <c r="N682" s="41">
        <v>12</v>
      </c>
      <c r="O682" s="1" t="s">
        <v>4331</v>
      </c>
      <c r="P682" s="41">
        <v>6</v>
      </c>
      <c r="Q682" s="41">
        <v>18</v>
      </c>
      <c r="R682" s="39">
        <f t="shared" si="10"/>
        <v>1200</v>
      </c>
      <c r="S682" s="2" t="s">
        <v>3398</v>
      </c>
    </row>
    <row r="683" spans="1:19" ht="21" customHeight="1">
      <c r="A683" s="25">
        <v>244154</v>
      </c>
      <c r="B683" s="8" t="s">
        <v>7</v>
      </c>
      <c r="C683" s="8" t="s">
        <v>3172</v>
      </c>
      <c r="D683" s="8" t="s">
        <v>3518</v>
      </c>
      <c r="E683" s="8" t="s">
        <v>3073</v>
      </c>
      <c r="F683" s="8" t="s">
        <v>5</v>
      </c>
      <c r="G683" s="10">
        <v>120000063795</v>
      </c>
      <c r="H683" s="1" t="s">
        <v>3393</v>
      </c>
      <c r="I683" s="8" t="s">
        <v>3393</v>
      </c>
      <c r="J683" s="1" t="s">
        <v>4190</v>
      </c>
      <c r="K683" s="16">
        <v>814825362</v>
      </c>
      <c r="L683" s="32">
        <v>10640</v>
      </c>
      <c r="M683" s="1" t="s">
        <v>3394</v>
      </c>
      <c r="N683" s="41">
        <v>1</v>
      </c>
      <c r="O683" s="1" t="s">
        <v>4332</v>
      </c>
      <c r="P683" s="41">
        <v>0</v>
      </c>
      <c r="Q683" s="41">
        <v>1</v>
      </c>
      <c r="R683" s="39">
        <f t="shared" si="10"/>
        <v>10640</v>
      </c>
      <c r="S683" s="2" t="s">
        <v>3395</v>
      </c>
    </row>
    <row r="684" spans="1:19" ht="21" customHeight="1">
      <c r="A684" s="25">
        <v>244154</v>
      </c>
      <c r="B684" s="8" t="s">
        <v>7</v>
      </c>
      <c r="C684" s="8" t="s">
        <v>3172</v>
      </c>
      <c r="D684" s="8" t="s">
        <v>3518</v>
      </c>
      <c r="E684" s="8" t="s">
        <v>3073</v>
      </c>
      <c r="F684" s="8" t="s">
        <v>5</v>
      </c>
      <c r="G684" s="10">
        <v>120000063759</v>
      </c>
      <c r="H684" s="1" t="s">
        <v>3376</v>
      </c>
      <c r="I684" s="8" t="s">
        <v>3377</v>
      </c>
      <c r="J684" s="1" t="s">
        <v>3378</v>
      </c>
      <c r="K684" s="16">
        <v>870087722</v>
      </c>
      <c r="L684" s="32">
        <v>15000</v>
      </c>
      <c r="M684" s="1" t="s">
        <v>3132</v>
      </c>
      <c r="N684" s="41">
        <v>12</v>
      </c>
      <c r="O684" s="1" t="s">
        <v>4331</v>
      </c>
      <c r="P684" s="41">
        <v>4</v>
      </c>
      <c r="Q684" s="41">
        <v>16</v>
      </c>
      <c r="R684" s="39">
        <f t="shared" si="10"/>
        <v>937.5</v>
      </c>
      <c r="S684" s="2" t="s">
        <v>3379</v>
      </c>
    </row>
    <row r="685" spans="1:19" ht="21" customHeight="1">
      <c r="A685" s="25">
        <v>244154</v>
      </c>
      <c r="B685" s="8" t="s">
        <v>7</v>
      </c>
      <c r="C685" s="8" t="s">
        <v>3172</v>
      </c>
      <c r="D685" s="8" t="s">
        <v>3518</v>
      </c>
      <c r="E685" s="8" t="s">
        <v>3073</v>
      </c>
      <c r="F685" s="8" t="s">
        <v>5</v>
      </c>
      <c r="G685" s="10">
        <v>120000063736</v>
      </c>
      <c r="H685" s="1" t="s">
        <v>3344</v>
      </c>
      <c r="I685" s="8" t="s">
        <v>3345</v>
      </c>
      <c r="J685" s="1" t="s">
        <v>4182</v>
      </c>
      <c r="K685" s="16">
        <v>816404192</v>
      </c>
      <c r="L685" s="32">
        <v>24000</v>
      </c>
      <c r="M685" s="1" t="s">
        <v>1717</v>
      </c>
      <c r="N685" s="41">
        <v>12</v>
      </c>
      <c r="O685" s="1" t="s">
        <v>4331</v>
      </c>
      <c r="P685" s="41">
        <v>3</v>
      </c>
      <c r="Q685" s="41">
        <v>15</v>
      </c>
      <c r="R685" s="39">
        <f t="shared" si="10"/>
        <v>1600</v>
      </c>
      <c r="S685" s="2" t="s">
        <v>3346</v>
      </c>
    </row>
    <row r="686" spans="1:19" ht="21" customHeight="1">
      <c r="A686" s="25">
        <v>244154</v>
      </c>
      <c r="B686" s="8" t="s">
        <v>7</v>
      </c>
      <c r="C686" s="8" t="s">
        <v>3172</v>
      </c>
      <c r="D686" s="8" t="s">
        <v>3518</v>
      </c>
      <c r="E686" s="8" t="s">
        <v>3073</v>
      </c>
      <c r="F686" s="8" t="s">
        <v>5</v>
      </c>
      <c r="G686" s="10">
        <v>120000062505</v>
      </c>
      <c r="H686" s="1" t="s">
        <v>3313</v>
      </c>
      <c r="I686" s="8" t="s">
        <v>3314</v>
      </c>
      <c r="J686" s="1" t="s">
        <v>4173</v>
      </c>
      <c r="K686" s="16">
        <v>648413639</v>
      </c>
      <c r="L686" s="32">
        <v>19000</v>
      </c>
      <c r="M686" s="1" t="s">
        <v>3315</v>
      </c>
      <c r="N686" s="41">
        <v>12</v>
      </c>
      <c r="O686" s="1" t="s">
        <v>4331</v>
      </c>
      <c r="P686" s="41">
        <v>6</v>
      </c>
      <c r="Q686" s="41">
        <v>18</v>
      </c>
      <c r="R686" s="39">
        <f t="shared" si="10"/>
        <v>1055.5555555555557</v>
      </c>
      <c r="S686" s="2" t="s">
        <v>3316</v>
      </c>
    </row>
    <row r="687" spans="1:19" ht="21" customHeight="1">
      <c r="A687" s="25">
        <v>244154</v>
      </c>
      <c r="B687" s="8" t="s">
        <v>7</v>
      </c>
      <c r="C687" s="8" t="s">
        <v>3172</v>
      </c>
      <c r="D687" s="8" t="s">
        <v>3518</v>
      </c>
      <c r="E687" s="8" t="s">
        <v>3073</v>
      </c>
      <c r="F687" s="8" t="s">
        <v>5</v>
      </c>
      <c r="G687" s="10">
        <v>120000059241</v>
      </c>
      <c r="H687" s="1" t="s">
        <v>3288</v>
      </c>
      <c r="I687" s="8" t="s">
        <v>3288</v>
      </c>
      <c r="J687" s="1" t="s">
        <v>4164</v>
      </c>
      <c r="K687" s="16">
        <v>870483648</v>
      </c>
      <c r="L687" s="32">
        <v>30000</v>
      </c>
      <c r="M687" s="1" t="s">
        <v>2913</v>
      </c>
      <c r="N687" s="41">
        <v>12</v>
      </c>
      <c r="O687" s="1" t="s">
        <v>4331</v>
      </c>
      <c r="P687" s="41">
        <v>0</v>
      </c>
      <c r="Q687" s="41">
        <v>12</v>
      </c>
      <c r="R687" s="39">
        <f t="shared" si="10"/>
        <v>2500</v>
      </c>
      <c r="S687" s="2" t="s">
        <v>3289</v>
      </c>
    </row>
    <row r="688" spans="1:19" ht="21" customHeight="1">
      <c r="A688" s="25">
        <v>244154</v>
      </c>
      <c r="B688" s="8" t="s">
        <v>7</v>
      </c>
      <c r="C688" s="8" t="s">
        <v>3172</v>
      </c>
      <c r="D688" s="8" t="s">
        <v>3518</v>
      </c>
      <c r="E688" s="8" t="s">
        <v>3073</v>
      </c>
      <c r="F688" s="8" t="s">
        <v>5</v>
      </c>
      <c r="G688" s="10">
        <v>120000062788</v>
      </c>
      <c r="H688" s="1" t="s">
        <v>3329</v>
      </c>
      <c r="I688" s="8" t="s">
        <v>3330</v>
      </c>
      <c r="J688" s="1" t="s">
        <v>4179</v>
      </c>
      <c r="K688" s="16">
        <v>27373200</v>
      </c>
      <c r="L688" s="32">
        <v>24000</v>
      </c>
      <c r="M688" s="1" t="s">
        <v>3331</v>
      </c>
      <c r="N688" s="41">
        <v>12</v>
      </c>
      <c r="O688" s="1" t="s">
        <v>4331</v>
      </c>
      <c r="P688" s="41">
        <v>1</v>
      </c>
      <c r="Q688" s="41">
        <v>13</v>
      </c>
      <c r="R688" s="39">
        <f t="shared" si="10"/>
        <v>1846.1538461538462</v>
      </c>
      <c r="S688" s="2" t="s">
        <v>3332</v>
      </c>
    </row>
    <row r="689" spans="1:19" ht="21" customHeight="1">
      <c r="A689" s="25">
        <v>244154</v>
      </c>
      <c r="B689" s="8" t="s">
        <v>7</v>
      </c>
      <c r="C689" s="8" t="s">
        <v>3172</v>
      </c>
      <c r="D689" s="8" t="s">
        <v>3518</v>
      </c>
      <c r="E689" s="8" t="s">
        <v>3073</v>
      </c>
      <c r="F689" s="8" t="s">
        <v>5</v>
      </c>
      <c r="G689" s="10">
        <v>120000058617</v>
      </c>
      <c r="H689" s="1" t="s">
        <v>3270</v>
      </c>
      <c r="I689" s="8" t="s">
        <v>3271</v>
      </c>
      <c r="J689" s="1" t="s">
        <v>4159</v>
      </c>
      <c r="K689" s="16" t="s">
        <v>3272</v>
      </c>
      <c r="L689" s="32">
        <v>12840</v>
      </c>
      <c r="M689" s="1" t="s">
        <v>9</v>
      </c>
      <c r="N689" s="41">
        <v>12</v>
      </c>
      <c r="O689" s="1" t="s">
        <v>4331</v>
      </c>
      <c r="P689" s="41">
        <v>0</v>
      </c>
      <c r="Q689" s="41">
        <v>12</v>
      </c>
      <c r="R689" s="39">
        <f t="shared" si="10"/>
        <v>1070</v>
      </c>
      <c r="S689" s="2" t="s">
        <v>3273</v>
      </c>
    </row>
    <row r="690" spans="1:19" ht="21" customHeight="1">
      <c r="A690" s="25">
        <v>244154</v>
      </c>
      <c r="B690" s="8" t="s">
        <v>7</v>
      </c>
      <c r="C690" s="8" t="s">
        <v>3172</v>
      </c>
      <c r="D690" s="8" t="s">
        <v>3518</v>
      </c>
      <c r="E690" s="8" t="s">
        <v>3073</v>
      </c>
      <c r="F690" s="8" t="s">
        <v>5</v>
      </c>
      <c r="G690" s="10">
        <v>120000064952</v>
      </c>
      <c r="H690" s="1" t="s">
        <v>3411</v>
      </c>
      <c r="I690" s="8" t="s">
        <v>3411</v>
      </c>
      <c r="J690" s="1" t="s">
        <v>4194</v>
      </c>
      <c r="K690" s="16">
        <v>849433694</v>
      </c>
      <c r="L690" s="32">
        <v>10000</v>
      </c>
      <c r="M690" s="1" t="s">
        <v>3412</v>
      </c>
      <c r="N690" s="41">
        <v>10</v>
      </c>
      <c r="O690" s="1" t="s">
        <v>4325</v>
      </c>
      <c r="P690" s="41">
        <v>2</v>
      </c>
      <c r="Q690" s="41">
        <v>12</v>
      </c>
      <c r="R690" s="39">
        <f t="shared" si="10"/>
        <v>833.33333333333337</v>
      </c>
      <c r="S690" s="2" t="s">
        <v>3413</v>
      </c>
    </row>
    <row r="691" spans="1:19" ht="21" customHeight="1">
      <c r="A691" s="25">
        <v>244154</v>
      </c>
      <c r="B691" s="8" t="s">
        <v>7</v>
      </c>
      <c r="C691" s="8" t="s">
        <v>3172</v>
      </c>
      <c r="D691" s="8" t="s">
        <v>3518</v>
      </c>
      <c r="E691" s="8" t="s">
        <v>3073</v>
      </c>
      <c r="F691" s="8" t="s">
        <v>5</v>
      </c>
      <c r="G691" s="10">
        <v>120000060715</v>
      </c>
      <c r="H691" s="1" t="s">
        <v>3298</v>
      </c>
      <c r="I691" s="8" t="s">
        <v>3299</v>
      </c>
      <c r="J691" s="1" t="s">
        <v>4168</v>
      </c>
      <c r="K691" s="16">
        <v>851421391</v>
      </c>
      <c r="L691" s="32">
        <v>14000</v>
      </c>
      <c r="M691" s="1" t="s">
        <v>3261</v>
      </c>
      <c r="N691" s="41">
        <v>12</v>
      </c>
      <c r="O691" s="1" t="s">
        <v>4331</v>
      </c>
      <c r="P691" s="41">
        <v>6</v>
      </c>
      <c r="Q691" s="41">
        <v>18</v>
      </c>
      <c r="R691" s="39">
        <f t="shared" si="10"/>
        <v>777.77777777777783</v>
      </c>
      <c r="S691" s="2" t="s">
        <v>3300</v>
      </c>
    </row>
    <row r="692" spans="1:19" ht="21" customHeight="1">
      <c r="A692" s="25">
        <v>244154</v>
      </c>
      <c r="B692" s="8" t="s">
        <v>7</v>
      </c>
      <c r="C692" s="8" t="s">
        <v>3172</v>
      </c>
      <c r="D692" s="8" t="s">
        <v>3518</v>
      </c>
      <c r="E692" s="8" t="s">
        <v>3073</v>
      </c>
      <c r="F692" s="8" t="s">
        <v>5</v>
      </c>
      <c r="G692" s="10">
        <v>120000062783</v>
      </c>
      <c r="H692" s="1" t="s">
        <v>3326</v>
      </c>
      <c r="I692" s="8" t="s">
        <v>3327</v>
      </c>
      <c r="J692" s="1" t="s">
        <v>4178</v>
      </c>
      <c r="K692" s="16">
        <v>894492905</v>
      </c>
      <c r="L692" s="32">
        <v>20000</v>
      </c>
      <c r="M692" s="1" t="s">
        <v>1875</v>
      </c>
      <c r="N692" s="41">
        <v>12</v>
      </c>
      <c r="O692" s="1" t="s">
        <v>4331</v>
      </c>
      <c r="P692" s="41">
        <v>2</v>
      </c>
      <c r="Q692" s="41">
        <v>14</v>
      </c>
      <c r="R692" s="39">
        <f t="shared" si="10"/>
        <v>1428.5714285714287</v>
      </c>
      <c r="S692" s="2" t="s">
        <v>3328</v>
      </c>
    </row>
    <row r="693" spans="1:19" ht="21" customHeight="1">
      <c r="A693" s="25">
        <v>244154</v>
      </c>
      <c r="B693" s="8" t="s">
        <v>7</v>
      </c>
      <c r="C693" s="8" t="s">
        <v>3172</v>
      </c>
      <c r="D693" s="8" t="s">
        <v>3518</v>
      </c>
      <c r="E693" s="8" t="s">
        <v>3073</v>
      </c>
      <c r="F693" s="8" t="s">
        <v>5</v>
      </c>
      <c r="G693" s="10">
        <v>120000063752</v>
      </c>
      <c r="H693" s="1" t="s">
        <v>3358</v>
      </c>
      <c r="I693" s="8" t="s">
        <v>3359</v>
      </c>
      <c r="J693" s="1" t="s">
        <v>4186</v>
      </c>
      <c r="K693" s="16">
        <v>897997763</v>
      </c>
      <c r="L693" s="32">
        <v>16200</v>
      </c>
      <c r="M693" s="1" t="s">
        <v>3360</v>
      </c>
      <c r="N693" s="41">
        <v>12</v>
      </c>
      <c r="O693" s="1" t="s">
        <v>4331</v>
      </c>
      <c r="P693" s="41">
        <v>4</v>
      </c>
      <c r="Q693" s="41">
        <v>16</v>
      </c>
      <c r="R693" s="39">
        <f t="shared" si="10"/>
        <v>1012.5</v>
      </c>
      <c r="S693" s="2" t="s">
        <v>3361</v>
      </c>
    </row>
    <row r="694" spans="1:19" ht="21" customHeight="1">
      <c r="A694" s="25">
        <v>244154</v>
      </c>
      <c r="B694" s="8" t="s">
        <v>7</v>
      </c>
      <c r="C694" s="8" t="s">
        <v>3172</v>
      </c>
      <c r="D694" s="8" t="s">
        <v>3518</v>
      </c>
      <c r="E694" s="8" t="s">
        <v>3073</v>
      </c>
      <c r="F694" s="8" t="s">
        <v>5</v>
      </c>
      <c r="G694" s="10">
        <v>120000062107</v>
      </c>
      <c r="H694" s="1" t="s">
        <v>3301</v>
      </c>
      <c r="I694" s="8" t="s">
        <v>3302</v>
      </c>
      <c r="J694" s="1" t="s">
        <v>4169</v>
      </c>
      <c r="K694" s="16">
        <v>819231875</v>
      </c>
      <c r="L694" s="32">
        <v>14400</v>
      </c>
      <c r="M694" s="1" t="s">
        <v>3303</v>
      </c>
      <c r="N694" s="41">
        <v>12</v>
      </c>
      <c r="O694" s="1" t="s">
        <v>4331</v>
      </c>
      <c r="P694" s="41">
        <v>6</v>
      </c>
      <c r="Q694" s="41">
        <v>18</v>
      </c>
      <c r="R694" s="39">
        <f t="shared" si="10"/>
        <v>800</v>
      </c>
      <c r="S694" s="2" t="s">
        <v>3304</v>
      </c>
    </row>
    <row r="695" spans="1:19" ht="21" customHeight="1">
      <c r="A695" s="25">
        <v>244154</v>
      </c>
      <c r="B695" s="8" t="s">
        <v>7</v>
      </c>
      <c r="C695" s="8" t="s">
        <v>3172</v>
      </c>
      <c r="D695" s="8" t="s">
        <v>3518</v>
      </c>
      <c r="E695" s="8" t="s">
        <v>3073</v>
      </c>
      <c r="F695" s="8" t="s">
        <v>5</v>
      </c>
      <c r="G695" s="10">
        <v>120000062905</v>
      </c>
      <c r="H695" s="1" t="s">
        <v>3333</v>
      </c>
      <c r="I695" s="8" t="s">
        <v>3334</v>
      </c>
      <c r="J695" s="1" t="s">
        <v>4180</v>
      </c>
      <c r="K695" s="16">
        <v>898107044</v>
      </c>
      <c r="L695" s="32">
        <v>30000</v>
      </c>
      <c r="M695" s="1" t="s">
        <v>3335</v>
      </c>
      <c r="N695" s="41">
        <v>12</v>
      </c>
      <c r="O695" s="1" t="s">
        <v>4331</v>
      </c>
      <c r="P695" s="41">
        <v>4</v>
      </c>
      <c r="Q695" s="41">
        <v>16</v>
      </c>
      <c r="R695" s="39">
        <f t="shared" si="10"/>
        <v>1875</v>
      </c>
      <c r="S695" s="2" t="s">
        <v>3336</v>
      </c>
    </row>
    <row r="696" spans="1:19" ht="21" customHeight="1">
      <c r="A696" s="25">
        <v>244154</v>
      </c>
      <c r="B696" s="8" t="s">
        <v>7</v>
      </c>
      <c r="C696" s="8" t="s">
        <v>3172</v>
      </c>
      <c r="D696" s="8" t="s">
        <v>3518</v>
      </c>
      <c r="E696" s="8" t="s">
        <v>3073</v>
      </c>
      <c r="F696" s="8" t="s">
        <v>5</v>
      </c>
      <c r="G696" s="10">
        <v>120000058540</v>
      </c>
      <c r="H696" s="1" t="s">
        <v>3263</v>
      </c>
      <c r="I696" s="8" t="s">
        <v>3264</v>
      </c>
      <c r="J696" s="1" t="s">
        <v>4157</v>
      </c>
      <c r="K696" s="16">
        <v>814976063</v>
      </c>
      <c r="L696" s="32">
        <v>30000</v>
      </c>
      <c r="M696" s="1" t="s">
        <v>3265</v>
      </c>
      <c r="N696" s="41">
        <v>24</v>
      </c>
      <c r="O696" s="1" t="s">
        <v>4330</v>
      </c>
      <c r="P696" s="41">
        <v>0</v>
      </c>
      <c r="Q696" s="41">
        <v>24</v>
      </c>
      <c r="R696" s="39">
        <f t="shared" si="10"/>
        <v>1250</v>
      </c>
      <c r="S696" s="2" t="s">
        <v>3266</v>
      </c>
    </row>
    <row r="697" spans="1:19" ht="21" customHeight="1">
      <c r="A697" s="25">
        <v>244154</v>
      </c>
      <c r="B697" s="8" t="s">
        <v>7</v>
      </c>
      <c r="C697" s="8" t="s">
        <v>3172</v>
      </c>
      <c r="D697" s="8" t="s">
        <v>3518</v>
      </c>
      <c r="E697" s="8" t="s">
        <v>3073</v>
      </c>
      <c r="F697" s="8" t="s">
        <v>5</v>
      </c>
      <c r="G697" s="10">
        <v>120000055991</v>
      </c>
      <c r="H697" s="1" t="s">
        <v>3628</v>
      </c>
      <c r="I697" s="8" t="s">
        <v>3186</v>
      </c>
      <c r="J697" s="1" t="s">
        <v>4133</v>
      </c>
      <c r="K697" s="16">
        <v>817509293</v>
      </c>
      <c r="L697" s="32">
        <v>10000</v>
      </c>
      <c r="M697" s="1" t="s">
        <v>3187</v>
      </c>
      <c r="N697" s="41">
        <v>12</v>
      </c>
      <c r="O697" s="1" t="s">
        <v>4331</v>
      </c>
      <c r="P697" s="41">
        <v>5</v>
      </c>
      <c r="Q697" s="41">
        <v>17</v>
      </c>
      <c r="R697" s="39">
        <f t="shared" si="10"/>
        <v>588.23529411764707</v>
      </c>
      <c r="S697" s="2" t="s">
        <v>3188</v>
      </c>
    </row>
    <row r="698" spans="1:19" ht="21" customHeight="1">
      <c r="A698" s="25">
        <v>244154</v>
      </c>
      <c r="B698" s="8" t="s">
        <v>7</v>
      </c>
      <c r="C698" s="8" t="s">
        <v>3172</v>
      </c>
      <c r="D698" s="8" t="s">
        <v>3518</v>
      </c>
      <c r="E698" s="8" t="s">
        <v>3073</v>
      </c>
      <c r="F698" s="8" t="s">
        <v>5</v>
      </c>
      <c r="G698" s="10">
        <v>120000055991</v>
      </c>
      <c r="H698" s="1" t="s">
        <v>3628</v>
      </c>
      <c r="I698" s="8" t="s">
        <v>3189</v>
      </c>
      <c r="J698" s="1" t="s">
        <v>4134</v>
      </c>
      <c r="K698" s="16">
        <v>817509293</v>
      </c>
      <c r="L698" s="32">
        <v>10000</v>
      </c>
      <c r="M698" s="1" t="s">
        <v>3187</v>
      </c>
      <c r="N698" s="41">
        <v>12</v>
      </c>
      <c r="O698" s="1" t="s">
        <v>4331</v>
      </c>
      <c r="P698" s="41">
        <v>5</v>
      </c>
      <c r="Q698" s="41">
        <v>17</v>
      </c>
      <c r="R698" s="39">
        <f t="shared" si="10"/>
        <v>588.23529411764707</v>
      </c>
      <c r="S698" s="2" t="s">
        <v>3190</v>
      </c>
    </row>
    <row r="699" spans="1:19" ht="21" customHeight="1">
      <c r="A699" s="25">
        <v>244154</v>
      </c>
      <c r="B699" s="8" t="s">
        <v>7</v>
      </c>
      <c r="C699" s="8" t="s">
        <v>3172</v>
      </c>
      <c r="D699" s="8" t="s">
        <v>3518</v>
      </c>
      <c r="E699" s="8" t="s">
        <v>3073</v>
      </c>
      <c r="F699" s="8" t="s">
        <v>5</v>
      </c>
      <c r="G699" s="10">
        <v>120000058304</v>
      </c>
      <c r="H699" s="1" t="s">
        <v>3215</v>
      </c>
      <c r="I699" s="8" t="s">
        <v>3215</v>
      </c>
      <c r="J699" s="1" t="s">
        <v>4141</v>
      </c>
      <c r="K699" s="16">
        <v>816471216</v>
      </c>
      <c r="L699" s="32">
        <v>15000</v>
      </c>
      <c r="M699" s="1" t="s">
        <v>3213</v>
      </c>
      <c r="N699" s="41">
        <v>12</v>
      </c>
      <c r="O699" s="1" t="s">
        <v>4331</v>
      </c>
      <c r="P699" s="41">
        <v>12</v>
      </c>
      <c r="Q699" s="41">
        <v>24</v>
      </c>
      <c r="R699" s="39">
        <f t="shared" si="10"/>
        <v>625</v>
      </c>
      <c r="S699" s="2" t="s">
        <v>3216</v>
      </c>
    </row>
    <row r="700" spans="1:19" ht="21" customHeight="1">
      <c r="A700" s="25">
        <v>244154</v>
      </c>
      <c r="B700" s="8" t="s">
        <v>7</v>
      </c>
      <c r="C700" s="8" t="s">
        <v>3172</v>
      </c>
      <c r="D700" s="8" t="s">
        <v>3518</v>
      </c>
      <c r="E700" s="8" t="s">
        <v>3073</v>
      </c>
      <c r="F700" s="8" t="s">
        <v>5</v>
      </c>
      <c r="G700" s="10">
        <v>120000058568</v>
      </c>
      <c r="H700" s="1" t="s">
        <v>3267</v>
      </c>
      <c r="I700" s="8" t="s">
        <v>3268</v>
      </c>
      <c r="J700" s="1" t="s">
        <v>4158</v>
      </c>
      <c r="K700" s="16">
        <v>869720499</v>
      </c>
      <c r="L700" s="32">
        <v>22470</v>
      </c>
      <c r="M700" s="1" t="s">
        <v>4228</v>
      </c>
      <c r="N700" s="41">
        <v>12</v>
      </c>
      <c r="O700" s="1" t="s">
        <v>4331</v>
      </c>
      <c r="P700" s="41">
        <v>6</v>
      </c>
      <c r="Q700" s="41">
        <v>18</v>
      </c>
      <c r="R700" s="39">
        <f t="shared" si="10"/>
        <v>1248.3333333333333</v>
      </c>
      <c r="S700" s="2" t="s">
        <v>3269</v>
      </c>
    </row>
    <row r="701" spans="1:19" ht="21" customHeight="1">
      <c r="A701" s="25">
        <v>244154</v>
      </c>
      <c r="B701" s="8" t="s">
        <v>7</v>
      </c>
      <c r="C701" s="8" t="s">
        <v>3172</v>
      </c>
      <c r="D701" s="8" t="s">
        <v>3518</v>
      </c>
      <c r="E701" s="8" t="s">
        <v>3073</v>
      </c>
      <c r="F701" s="8" t="s">
        <v>5</v>
      </c>
      <c r="G701" s="10">
        <v>120000064972</v>
      </c>
      <c r="H701" s="1" t="s">
        <v>3414</v>
      </c>
      <c r="I701" s="8" t="s">
        <v>3415</v>
      </c>
      <c r="J701" s="1" t="s">
        <v>4195</v>
      </c>
      <c r="K701" s="16">
        <v>869703865</v>
      </c>
      <c r="L701" s="32">
        <v>10000</v>
      </c>
      <c r="M701" s="1" t="s">
        <v>3187</v>
      </c>
      <c r="N701" s="41">
        <v>12</v>
      </c>
      <c r="O701" s="1" t="s">
        <v>4331</v>
      </c>
      <c r="P701" s="41">
        <v>5</v>
      </c>
      <c r="Q701" s="41">
        <v>17</v>
      </c>
      <c r="R701" s="39">
        <f t="shared" si="10"/>
        <v>588.23529411764707</v>
      </c>
      <c r="S701" s="2" t="s">
        <v>3416</v>
      </c>
    </row>
    <row r="702" spans="1:19" ht="21" customHeight="1">
      <c r="A702" s="25">
        <v>244154</v>
      </c>
      <c r="B702" s="8" t="s">
        <v>7</v>
      </c>
      <c r="C702" s="8" t="s">
        <v>3172</v>
      </c>
      <c r="D702" s="8" t="s">
        <v>3518</v>
      </c>
      <c r="E702" s="8" t="s">
        <v>3073</v>
      </c>
      <c r="F702" s="8" t="s">
        <v>5</v>
      </c>
      <c r="G702" s="10">
        <v>120000062512</v>
      </c>
      <c r="H702" s="1" t="s">
        <v>3319</v>
      </c>
      <c r="I702" s="8" t="s">
        <v>3320</v>
      </c>
      <c r="J702" s="1" t="s">
        <v>4175</v>
      </c>
      <c r="K702" s="16">
        <v>812594643</v>
      </c>
      <c r="L702" s="32">
        <v>36000</v>
      </c>
      <c r="M702" s="1" t="s">
        <v>191</v>
      </c>
      <c r="N702" s="41">
        <v>12</v>
      </c>
      <c r="O702" s="1" t="s">
        <v>4331</v>
      </c>
      <c r="P702" s="41">
        <v>3</v>
      </c>
      <c r="Q702" s="41">
        <v>15</v>
      </c>
      <c r="R702" s="39">
        <f t="shared" si="10"/>
        <v>2400</v>
      </c>
      <c r="S702" s="2" t="s">
        <v>3321</v>
      </c>
    </row>
    <row r="703" spans="1:19" ht="21" customHeight="1">
      <c r="A703" s="25">
        <v>244154</v>
      </c>
      <c r="B703" s="8" t="s">
        <v>7</v>
      </c>
      <c r="C703" s="8" t="s">
        <v>3172</v>
      </c>
      <c r="D703" s="8" t="s">
        <v>3518</v>
      </c>
      <c r="E703" s="8" t="s">
        <v>3073</v>
      </c>
      <c r="F703" s="8" t="s">
        <v>5</v>
      </c>
      <c r="G703" s="10">
        <v>120000058447</v>
      </c>
      <c r="H703" s="1" t="s">
        <v>3245</v>
      </c>
      <c r="I703" s="8" t="s">
        <v>3246</v>
      </c>
      <c r="J703" s="1" t="s">
        <v>4152</v>
      </c>
      <c r="K703" s="16">
        <v>863361392</v>
      </c>
      <c r="L703" s="32">
        <v>10000</v>
      </c>
      <c r="M703" s="1" t="s">
        <v>3178</v>
      </c>
      <c r="N703" s="41">
        <v>12</v>
      </c>
      <c r="O703" s="1" t="s">
        <v>4331</v>
      </c>
      <c r="P703" s="41">
        <v>6</v>
      </c>
      <c r="Q703" s="41">
        <v>18</v>
      </c>
      <c r="R703" s="39">
        <f t="shared" si="10"/>
        <v>555.55555555555554</v>
      </c>
      <c r="S703" s="2" t="s">
        <v>3247</v>
      </c>
    </row>
    <row r="704" spans="1:19" ht="21" customHeight="1">
      <c r="A704" s="25">
        <v>244154</v>
      </c>
      <c r="B704" s="8" t="s">
        <v>7</v>
      </c>
      <c r="C704" s="8" t="s">
        <v>3172</v>
      </c>
      <c r="D704" s="8" t="s">
        <v>3518</v>
      </c>
      <c r="E704" s="8" t="s">
        <v>3073</v>
      </c>
      <c r="F704" s="8" t="s">
        <v>5</v>
      </c>
      <c r="G704" s="10">
        <v>120000058422</v>
      </c>
      <c r="H704" s="1" t="s">
        <v>3232</v>
      </c>
      <c r="I704" s="8" t="s">
        <v>3232</v>
      </c>
      <c r="J704" s="1" t="s">
        <v>4148</v>
      </c>
      <c r="K704" s="16">
        <v>867836834</v>
      </c>
      <c r="L704" s="32">
        <v>20000</v>
      </c>
      <c r="M704" s="1" t="s">
        <v>3233</v>
      </c>
      <c r="N704" s="41">
        <v>12</v>
      </c>
      <c r="O704" s="1" t="s">
        <v>4331</v>
      </c>
      <c r="P704" s="41">
        <v>6</v>
      </c>
      <c r="Q704" s="41">
        <v>18</v>
      </c>
      <c r="R704" s="39">
        <f t="shared" si="10"/>
        <v>1111.1111111111111</v>
      </c>
      <c r="S704" s="2" t="s">
        <v>3234</v>
      </c>
    </row>
    <row r="705" spans="1:19" ht="21" customHeight="1">
      <c r="A705" s="25">
        <v>244154</v>
      </c>
      <c r="B705" s="8" t="s">
        <v>7</v>
      </c>
      <c r="C705" s="8" t="s">
        <v>3172</v>
      </c>
      <c r="D705" s="8" t="s">
        <v>3518</v>
      </c>
      <c r="E705" s="8" t="s">
        <v>3073</v>
      </c>
      <c r="F705" s="8" t="s">
        <v>5</v>
      </c>
      <c r="G705" s="10">
        <v>120000058393</v>
      </c>
      <c r="H705" s="1" t="s">
        <v>3227</v>
      </c>
      <c r="I705" s="8" t="s">
        <v>3227</v>
      </c>
      <c r="J705" s="1" t="s">
        <v>4146</v>
      </c>
      <c r="K705" s="16">
        <v>866208826</v>
      </c>
      <c r="L705" s="32">
        <v>10800</v>
      </c>
      <c r="M705" s="1" t="s">
        <v>1689</v>
      </c>
      <c r="N705" s="41">
        <v>12</v>
      </c>
      <c r="O705" s="1" t="s">
        <v>4331</v>
      </c>
      <c r="P705" s="41">
        <v>4</v>
      </c>
      <c r="Q705" s="41">
        <v>16</v>
      </c>
      <c r="R705" s="39">
        <f t="shared" si="10"/>
        <v>675</v>
      </c>
      <c r="S705" s="2" t="s">
        <v>3228</v>
      </c>
    </row>
    <row r="706" spans="1:19" ht="21" customHeight="1">
      <c r="A706" s="25">
        <v>244154</v>
      </c>
      <c r="B706" s="8" t="s">
        <v>7</v>
      </c>
      <c r="C706" s="8" t="s">
        <v>3172</v>
      </c>
      <c r="D706" s="8" t="s">
        <v>3518</v>
      </c>
      <c r="E706" s="8" t="s">
        <v>3073</v>
      </c>
      <c r="F706" s="8" t="s">
        <v>5</v>
      </c>
      <c r="G706" s="10">
        <v>120000058367</v>
      </c>
      <c r="H706" s="1" t="s">
        <v>3222</v>
      </c>
      <c r="I706" s="8" t="s">
        <v>3222</v>
      </c>
      <c r="J706" s="1" t="s">
        <v>4144</v>
      </c>
      <c r="K706" s="16">
        <v>816576727</v>
      </c>
      <c r="L706" s="32">
        <v>15000</v>
      </c>
      <c r="M706" s="1" t="s">
        <v>3223</v>
      </c>
      <c r="N706" s="41">
        <v>12</v>
      </c>
      <c r="O706" s="1" t="s">
        <v>4331</v>
      </c>
      <c r="P706" s="41">
        <v>1</v>
      </c>
      <c r="Q706" s="41">
        <v>13</v>
      </c>
      <c r="R706" s="39">
        <f t="shared" ref="R706:R769" si="11">L706/Q706</f>
        <v>1153.8461538461538</v>
      </c>
      <c r="S706" s="2" t="s">
        <v>3224</v>
      </c>
    </row>
    <row r="707" spans="1:19" ht="21" customHeight="1">
      <c r="A707" s="25">
        <v>244154</v>
      </c>
      <c r="B707" s="8" t="s">
        <v>7</v>
      </c>
      <c r="C707" s="8" t="s">
        <v>3172</v>
      </c>
      <c r="D707" s="8" t="s">
        <v>3518</v>
      </c>
      <c r="E707" s="8" t="s">
        <v>3073</v>
      </c>
      <c r="F707" s="8" t="s">
        <v>5</v>
      </c>
      <c r="G707" s="10">
        <v>120000058385</v>
      </c>
      <c r="H707" s="1" t="s">
        <v>3631</v>
      </c>
      <c r="I707" s="8" t="s">
        <v>3225</v>
      </c>
      <c r="J707" s="1" t="s">
        <v>4145</v>
      </c>
      <c r="K707" s="16">
        <v>899922298</v>
      </c>
      <c r="L707" s="32">
        <v>12000</v>
      </c>
      <c r="M707" s="1" t="s">
        <v>149</v>
      </c>
      <c r="N707" s="41">
        <v>12</v>
      </c>
      <c r="O707" s="1" t="s">
        <v>4331</v>
      </c>
      <c r="P707" s="41">
        <v>2</v>
      </c>
      <c r="Q707" s="41">
        <v>14</v>
      </c>
      <c r="R707" s="39">
        <f t="shared" si="11"/>
        <v>857.14285714285711</v>
      </c>
      <c r="S707" s="2" t="s">
        <v>3226</v>
      </c>
    </row>
    <row r="708" spans="1:19" ht="21" customHeight="1">
      <c r="A708" s="25">
        <v>244154</v>
      </c>
      <c r="B708" s="8" t="s">
        <v>7</v>
      </c>
      <c r="C708" s="8" t="s">
        <v>3172</v>
      </c>
      <c r="D708" s="8" t="s">
        <v>3518</v>
      </c>
      <c r="E708" s="8" t="s">
        <v>3073</v>
      </c>
      <c r="F708" s="8" t="s">
        <v>5</v>
      </c>
      <c r="G708" s="10">
        <v>120000057960</v>
      </c>
      <c r="H708" s="1" t="s">
        <v>3115</v>
      </c>
      <c r="I708" s="8" t="s">
        <v>3115</v>
      </c>
      <c r="J708" s="1" t="s">
        <v>4139</v>
      </c>
      <c r="K708" s="16">
        <v>814458259</v>
      </c>
      <c r="L708" s="32">
        <v>20000</v>
      </c>
      <c r="M708" s="1" t="s">
        <v>2578</v>
      </c>
      <c r="N708" s="41">
        <v>12</v>
      </c>
      <c r="O708" s="1" t="s">
        <v>4331</v>
      </c>
      <c r="P708" s="41">
        <v>4</v>
      </c>
      <c r="Q708" s="41">
        <v>16</v>
      </c>
      <c r="R708" s="39">
        <f t="shared" si="11"/>
        <v>1250</v>
      </c>
      <c r="S708" s="2" t="s">
        <v>3206</v>
      </c>
    </row>
    <row r="709" spans="1:19" ht="21" customHeight="1">
      <c r="A709" s="25">
        <v>244154</v>
      </c>
      <c r="B709" s="8" t="s">
        <v>7</v>
      </c>
      <c r="C709" s="8" t="s">
        <v>3172</v>
      </c>
      <c r="D709" s="8" t="s">
        <v>3518</v>
      </c>
      <c r="E709" s="8" t="s">
        <v>3073</v>
      </c>
      <c r="F709" s="8" t="s">
        <v>5</v>
      </c>
      <c r="G709" s="10">
        <v>120000058358</v>
      </c>
      <c r="H709" s="1" t="s">
        <v>3219</v>
      </c>
      <c r="I709" s="8" t="s">
        <v>3220</v>
      </c>
      <c r="J709" s="1" t="s">
        <v>4143</v>
      </c>
      <c r="K709" s="16">
        <v>860849993</v>
      </c>
      <c r="L709" s="32">
        <v>10000</v>
      </c>
      <c r="M709" s="1" t="s">
        <v>15</v>
      </c>
      <c r="N709" s="41">
        <v>12</v>
      </c>
      <c r="O709" s="1" t="s">
        <v>4331</v>
      </c>
      <c r="P709" s="41">
        <v>0</v>
      </c>
      <c r="Q709" s="41">
        <v>12</v>
      </c>
      <c r="R709" s="39">
        <f t="shared" si="11"/>
        <v>833.33333333333337</v>
      </c>
      <c r="S709" s="2" t="s">
        <v>3221</v>
      </c>
    </row>
    <row r="710" spans="1:19" ht="21" customHeight="1">
      <c r="A710" s="25">
        <v>244154</v>
      </c>
      <c r="B710" s="8" t="s">
        <v>7</v>
      </c>
      <c r="C710" s="8" t="s">
        <v>3172</v>
      </c>
      <c r="D710" s="8" t="s">
        <v>3518</v>
      </c>
      <c r="E710" s="8" t="s">
        <v>3073</v>
      </c>
      <c r="F710" s="8" t="s">
        <v>5</v>
      </c>
      <c r="G710" s="10">
        <v>120000062513</v>
      </c>
      <c r="H710" s="1" t="s">
        <v>3322</v>
      </c>
      <c r="I710" s="8" t="s">
        <v>3322</v>
      </c>
      <c r="J710" s="1" t="s">
        <v>4176</v>
      </c>
      <c r="K710" s="16">
        <v>648413639</v>
      </c>
      <c r="L710" s="32">
        <v>12000</v>
      </c>
      <c r="M710" s="1" t="s">
        <v>3286</v>
      </c>
      <c r="N710" s="41">
        <v>12</v>
      </c>
      <c r="O710" s="1" t="s">
        <v>4331</v>
      </c>
      <c r="P710" s="41">
        <v>4</v>
      </c>
      <c r="Q710" s="41">
        <v>16</v>
      </c>
      <c r="R710" s="39">
        <f t="shared" si="11"/>
        <v>750</v>
      </c>
      <c r="S710" s="2" t="s">
        <v>3323</v>
      </c>
    </row>
    <row r="711" spans="1:19" ht="21" customHeight="1">
      <c r="A711" s="25">
        <v>244154</v>
      </c>
      <c r="B711" s="8" t="s">
        <v>7</v>
      </c>
      <c r="C711" s="8" t="s">
        <v>3172</v>
      </c>
      <c r="D711" s="8" t="s">
        <v>3518</v>
      </c>
      <c r="E711" s="8" t="s">
        <v>3073</v>
      </c>
      <c r="F711" s="8" t="s">
        <v>5</v>
      </c>
      <c r="G711" s="10">
        <v>120000063773</v>
      </c>
      <c r="H711" s="1" t="s">
        <v>3380</v>
      </c>
      <c r="I711" s="8" t="s">
        <v>3380</v>
      </c>
      <c r="J711" s="1" t="s">
        <v>3381</v>
      </c>
      <c r="K711" s="16">
        <v>830193914</v>
      </c>
      <c r="L711" s="32">
        <v>12000</v>
      </c>
      <c r="M711" s="1" t="s">
        <v>3382</v>
      </c>
      <c r="N711" s="41">
        <v>12</v>
      </c>
      <c r="O711" s="1" t="s">
        <v>4331</v>
      </c>
      <c r="P711" s="41">
        <v>8</v>
      </c>
      <c r="Q711" s="41">
        <v>20</v>
      </c>
      <c r="R711" s="39">
        <f t="shared" si="11"/>
        <v>600</v>
      </c>
      <c r="S711" s="2" t="s">
        <v>3383</v>
      </c>
    </row>
    <row r="712" spans="1:19" ht="21" customHeight="1">
      <c r="A712" s="25">
        <v>244154</v>
      </c>
      <c r="B712" s="8" t="s">
        <v>7</v>
      </c>
      <c r="C712" s="8" t="s">
        <v>3172</v>
      </c>
      <c r="D712" s="8" t="s">
        <v>3518</v>
      </c>
      <c r="E712" s="8" t="s">
        <v>3073</v>
      </c>
      <c r="F712" s="8" t="s">
        <v>5</v>
      </c>
      <c r="G712" s="10">
        <v>120000063537</v>
      </c>
      <c r="H712" s="1" t="s">
        <v>3340</v>
      </c>
      <c r="I712" s="8" t="s">
        <v>3340</v>
      </c>
      <c r="J712" s="1" t="s">
        <v>3341</v>
      </c>
      <c r="K712" s="16">
        <v>819859144</v>
      </c>
      <c r="L712" s="32">
        <v>21600</v>
      </c>
      <c r="M712" s="1" t="s">
        <v>3342</v>
      </c>
      <c r="N712" s="41">
        <v>12</v>
      </c>
      <c r="O712" s="1" t="s">
        <v>4331</v>
      </c>
      <c r="P712" s="41">
        <v>4</v>
      </c>
      <c r="Q712" s="41">
        <v>16</v>
      </c>
      <c r="R712" s="39">
        <f t="shared" si="11"/>
        <v>1350</v>
      </c>
      <c r="S712" s="2" t="s">
        <v>3343</v>
      </c>
    </row>
    <row r="713" spans="1:19" ht="21" customHeight="1">
      <c r="A713" s="25">
        <v>244154</v>
      </c>
      <c r="B713" s="8" t="s">
        <v>7</v>
      </c>
      <c r="C713" s="8" t="s">
        <v>3172</v>
      </c>
      <c r="D713" s="8" t="s">
        <v>3518</v>
      </c>
      <c r="E713" s="8" t="s">
        <v>3073</v>
      </c>
      <c r="F713" s="8" t="s">
        <v>5</v>
      </c>
      <c r="G713" s="10">
        <v>120000064365</v>
      </c>
      <c r="H713" s="1" t="s">
        <v>3406</v>
      </c>
      <c r="I713" s="8" t="s">
        <v>3407</v>
      </c>
      <c r="J713" s="1" t="s">
        <v>3408</v>
      </c>
      <c r="K713" s="16" t="s">
        <v>3409</v>
      </c>
      <c r="L713" s="32">
        <v>20000</v>
      </c>
      <c r="M713" s="1" t="s">
        <v>1875</v>
      </c>
      <c r="N713" s="41">
        <v>12</v>
      </c>
      <c r="O713" s="1" t="s">
        <v>4331</v>
      </c>
      <c r="P713" s="41">
        <v>2</v>
      </c>
      <c r="Q713" s="41">
        <v>14</v>
      </c>
      <c r="R713" s="39">
        <f t="shared" si="11"/>
        <v>1428.5714285714287</v>
      </c>
      <c r="S713" s="2" t="s">
        <v>3410</v>
      </c>
    </row>
    <row r="714" spans="1:19" ht="21" customHeight="1">
      <c r="A714" s="25">
        <v>244154</v>
      </c>
      <c r="B714" s="8" t="s">
        <v>7</v>
      </c>
      <c r="C714" s="8" t="s">
        <v>3172</v>
      </c>
      <c r="D714" s="8" t="s">
        <v>3518</v>
      </c>
      <c r="E714" s="8" t="s">
        <v>3073</v>
      </c>
      <c r="F714" s="8" t="s">
        <v>5</v>
      </c>
      <c r="G714" s="10">
        <v>120000062522</v>
      </c>
      <c r="H714" s="1" t="s">
        <v>3632</v>
      </c>
      <c r="I714" s="8" t="s">
        <v>3324</v>
      </c>
      <c r="J714" s="1" t="s">
        <v>4177</v>
      </c>
      <c r="K714" s="16">
        <v>819194909</v>
      </c>
      <c r="L714" s="32">
        <v>10000</v>
      </c>
      <c r="M714" s="1" t="s">
        <v>3178</v>
      </c>
      <c r="N714" s="41">
        <v>12</v>
      </c>
      <c r="O714" s="1" t="s">
        <v>4331</v>
      </c>
      <c r="P714" s="41">
        <v>6</v>
      </c>
      <c r="Q714" s="41">
        <v>18</v>
      </c>
      <c r="R714" s="39">
        <f t="shared" si="11"/>
        <v>555.55555555555554</v>
      </c>
      <c r="S714" s="2" t="s">
        <v>3325</v>
      </c>
    </row>
    <row r="715" spans="1:19" s="1" customFormat="1" ht="21" customHeight="1">
      <c r="A715" s="25">
        <v>244154</v>
      </c>
      <c r="B715" s="8" t="s">
        <v>7</v>
      </c>
      <c r="C715" s="8" t="s">
        <v>3172</v>
      </c>
      <c r="D715" s="8" t="s">
        <v>3518</v>
      </c>
      <c r="E715" s="8" t="s">
        <v>3073</v>
      </c>
      <c r="F715" s="8" t="s">
        <v>5</v>
      </c>
      <c r="G715" s="10">
        <v>120000058292</v>
      </c>
      <c r="H715" s="1" t="s">
        <v>3207</v>
      </c>
      <c r="I715" s="8" t="s">
        <v>3208</v>
      </c>
      <c r="J715" s="1" t="s">
        <v>3209</v>
      </c>
      <c r="K715" s="16">
        <v>896626466</v>
      </c>
      <c r="L715" s="32">
        <v>21600</v>
      </c>
      <c r="M715" s="1" t="s">
        <v>3210</v>
      </c>
      <c r="N715" s="41">
        <v>12</v>
      </c>
      <c r="O715" s="1" t="s">
        <v>4331</v>
      </c>
      <c r="P715" s="41">
        <v>6</v>
      </c>
      <c r="Q715" s="41">
        <v>18</v>
      </c>
      <c r="R715" s="39">
        <f t="shared" si="11"/>
        <v>1200</v>
      </c>
      <c r="S715" s="2" t="s">
        <v>3211</v>
      </c>
    </row>
    <row r="716" spans="1:19" s="1" customFormat="1" ht="21" customHeight="1">
      <c r="A716" s="25">
        <v>244154</v>
      </c>
      <c r="B716" s="1" t="s">
        <v>7</v>
      </c>
      <c r="C716" s="1" t="s">
        <v>2099</v>
      </c>
      <c r="D716" s="1" t="s">
        <v>2100</v>
      </c>
      <c r="E716" s="1" t="s">
        <v>1993</v>
      </c>
      <c r="F716" s="1" t="s">
        <v>5</v>
      </c>
      <c r="G716" s="6">
        <v>120000054240</v>
      </c>
      <c r="H716" s="1" t="s">
        <v>2128</v>
      </c>
      <c r="I716" s="1" t="s">
        <v>2129</v>
      </c>
      <c r="J716" s="1" t="s">
        <v>2130</v>
      </c>
      <c r="K716" s="16" t="s">
        <v>2131</v>
      </c>
      <c r="L716" s="26">
        <v>10800</v>
      </c>
      <c r="M716" s="1" t="s">
        <v>2132</v>
      </c>
      <c r="N716" s="41">
        <v>6</v>
      </c>
      <c r="O716" s="1" t="s">
        <v>4322</v>
      </c>
      <c r="P716" s="41">
        <v>1</v>
      </c>
      <c r="Q716" s="41">
        <v>7</v>
      </c>
      <c r="R716" s="39">
        <f t="shared" si="11"/>
        <v>1542.8571428571429</v>
      </c>
      <c r="S716" s="2" t="s">
        <v>2133</v>
      </c>
    </row>
    <row r="717" spans="1:19" s="1" customFormat="1" ht="21" customHeight="1">
      <c r="A717" s="25">
        <v>244154</v>
      </c>
      <c r="B717" s="1" t="s">
        <v>7</v>
      </c>
      <c r="C717" s="1" t="s">
        <v>2099</v>
      </c>
      <c r="D717" s="1" t="s">
        <v>2100</v>
      </c>
      <c r="E717" s="1" t="s">
        <v>1993</v>
      </c>
      <c r="F717" s="1" t="s">
        <v>5</v>
      </c>
      <c r="G717" s="6">
        <v>120000056926</v>
      </c>
      <c r="H717" s="1" t="s">
        <v>2101</v>
      </c>
      <c r="I717" s="1" t="s">
        <v>2101</v>
      </c>
      <c r="J717" s="1" t="s">
        <v>2102</v>
      </c>
      <c r="K717" s="16" t="s">
        <v>2103</v>
      </c>
      <c r="L717" s="26">
        <v>10700</v>
      </c>
      <c r="M717" s="1" t="s">
        <v>2104</v>
      </c>
      <c r="N717" s="41">
        <v>1</v>
      </c>
      <c r="O717" s="1" t="s">
        <v>4332</v>
      </c>
      <c r="P717" s="41">
        <v>0</v>
      </c>
      <c r="Q717" s="41">
        <v>1</v>
      </c>
      <c r="R717" s="39">
        <f t="shared" si="11"/>
        <v>10700</v>
      </c>
      <c r="S717" s="2" t="s">
        <v>2105</v>
      </c>
    </row>
    <row r="718" spans="1:19" s="1" customFormat="1" ht="21" customHeight="1">
      <c r="A718" s="25">
        <v>244154</v>
      </c>
      <c r="B718" s="1" t="s">
        <v>7</v>
      </c>
      <c r="C718" s="1" t="s">
        <v>2099</v>
      </c>
      <c r="D718" s="1" t="s">
        <v>2100</v>
      </c>
      <c r="E718" s="1" t="s">
        <v>1993</v>
      </c>
      <c r="F718" s="1" t="s">
        <v>5</v>
      </c>
      <c r="G718" s="6">
        <v>120000061474</v>
      </c>
      <c r="H718" s="1" t="s">
        <v>2150</v>
      </c>
      <c r="I718" s="1" t="s">
        <v>2150</v>
      </c>
      <c r="J718" s="1" t="s">
        <v>2151</v>
      </c>
      <c r="K718" s="16" t="s">
        <v>2152</v>
      </c>
      <c r="L718" s="26">
        <v>25000</v>
      </c>
      <c r="M718" s="1" t="s">
        <v>809</v>
      </c>
      <c r="N718" s="41">
        <v>10</v>
      </c>
      <c r="O718" s="1" t="s">
        <v>4325</v>
      </c>
      <c r="P718" s="41">
        <v>2</v>
      </c>
      <c r="Q718" s="41">
        <v>12</v>
      </c>
      <c r="R718" s="39">
        <f t="shared" si="11"/>
        <v>2083.3333333333335</v>
      </c>
      <c r="S718" s="2" t="s">
        <v>2153</v>
      </c>
    </row>
    <row r="719" spans="1:19" s="1" customFormat="1" ht="21" customHeight="1">
      <c r="A719" s="25">
        <v>244154</v>
      </c>
      <c r="B719" s="1" t="s">
        <v>7</v>
      </c>
      <c r="C719" s="1" t="s">
        <v>2099</v>
      </c>
      <c r="D719" s="1" t="s">
        <v>2100</v>
      </c>
      <c r="E719" s="1" t="s">
        <v>1993</v>
      </c>
      <c r="F719" s="1" t="s">
        <v>5</v>
      </c>
      <c r="G719" s="6">
        <v>120000046548</v>
      </c>
      <c r="H719" s="1" t="s">
        <v>2134</v>
      </c>
      <c r="I719" s="1" t="s">
        <v>2135</v>
      </c>
      <c r="J719" s="1" t="s">
        <v>2136</v>
      </c>
      <c r="K719" s="16" t="s">
        <v>2137</v>
      </c>
      <c r="L719" s="26">
        <v>32100</v>
      </c>
      <c r="M719" s="1" t="s">
        <v>2138</v>
      </c>
      <c r="N719" s="41">
        <v>6</v>
      </c>
      <c r="O719" s="1" t="s">
        <v>4322</v>
      </c>
      <c r="P719" s="41">
        <v>1</v>
      </c>
      <c r="Q719" s="41">
        <v>7</v>
      </c>
      <c r="R719" s="39">
        <f t="shared" si="11"/>
        <v>4585.7142857142853</v>
      </c>
      <c r="S719" s="2" t="s">
        <v>2139</v>
      </c>
    </row>
    <row r="720" spans="1:19" s="1" customFormat="1" ht="21" customHeight="1">
      <c r="A720" s="25">
        <v>244154</v>
      </c>
      <c r="B720" s="1" t="s">
        <v>7</v>
      </c>
      <c r="C720" s="1" t="s">
        <v>2099</v>
      </c>
      <c r="D720" s="1" t="s">
        <v>2100</v>
      </c>
      <c r="E720" s="1" t="s">
        <v>1993</v>
      </c>
      <c r="F720" s="1" t="s">
        <v>5</v>
      </c>
      <c r="G720" s="6">
        <v>120000068440</v>
      </c>
      <c r="H720" s="1" t="s">
        <v>2159</v>
      </c>
      <c r="I720" s="1" t="s">
        <v>2160</v>
      </c>
      <c r="J720" s="1" t="s">
        <v>2161</v>
      </c>
      <c r="K720" s="16" t="s">
        <v>2162</v>
      </c>
      <c r="L720" s="26">
        <v>101115</v>
      </c>
      <c r="M720" s="1" t="s">
        <v>2163</v>
      </c>
      <c r="N720" s="41">
        <v>10</v>
      </c>
      <c r="O720" s="1" t="s">
        <v>4325</v>
      </c>
      <c r="P720" s="41">
        <v>2</v>
      </c>
      <c r="Q720" s="41">
        <v>12</v>
      </c>
      <c r="R720" s="39">
        <f t="shared" si="11"/>
        <v>8426.25</v>
      </c>
      <c r="S720" s="2" t="s">
        <v>2164</v>
      </c>
    </row>
    <row r="721" spans="1:19" s="1" customFormat="1" ht="21" customHeight="1">
      <c r="A721" s="25">
        <v>244154</v>
      </c>
      <c r="B721" s="1" t="s">
        <v>7</v>
      </c>
      <c r="C721" s="1" t="s">
        <v>2099</v>
      </c>
      <c r="D721" s="1" t="s">
        <v>2100</v>
      </c>
      <c r="E721" s="1" t="s">
        <v>1993</v>
      </c>
      <c r="F721" s="1" t="s">
        <v>5</v>
      </c>
      <c r="G721" s="6">
        <v>120000066375</v>
      </c>
      <c r="H721" s="1" t="s">
        <v>2116</v>
      </c>
      <c r="I721" s="1" t="s">
        <v>2117</v>
      </c>
      <c r="J721" s="1" t="s">
        <v>2118</v>
      </c>
      <c r="K721" s="16" t="s">
        <v>2119</v>
      </c>
      <c r="L721" s="26">
        <v>16050</v>
      </c>
      <c r="M721" s="1" t="s">
        <v>2120</v>
      </c>
      <c r="N721" s="41">
        <v>1</v>
      </c>
      <c r="O721" s="1" t="s">
        <v>4332</v>
      </c>
      <c r="P721" s="41">
        <v>0</v>
      </c>
      <c r="Q721" s="41">
        <v>1</v>
      </c>
      <c r="R721" s="39">
        <f t="shared" si="11"/>
        <v>16050</v>
      </c>
      <c r="S721" s="2" t="s">
        <v>2121</v>
      </c>
    </row>
    <row r="722" spans="1:19" s="1" customFormat="1" ht="21" customHeight="1">
      <c r="A722" s="25">
        <v>244154</v>
      </c>
      <c r="B722" s="1" t="s">
        <v>7</v>
      </c>
      <c r="C722" s="1" t="s">
        <v>2099</v>
      </c>
      <c r="D722" s="1" t="s">
        <v>2100</v>
      </c>
      <c r="E722" s="1" t="s">
        <v>1993</v>
      </c>
      <c r="F722" s="1" t="s">
        <v>5</v>
      </c>
      <c r="G722" s="6">
        <v>120000049530</v>
      </c>
      <c r="H722" s="1" t="s">
        <v>2154</v>
      </c>
      <c r="I722" s="1" t="s">
        <v>2155</v>
      </c>
      <c r="J722" s="1" t="s">
        <v>2156</v>
      </c>
      <c r="K722" s="16" t="s">
        <v>2157</v>
      </c>
      <c r="L722" s="26">
        <v>25680</v>
      </c>
      <c r="M722" s="1" t="s">
        <v>1524</v>
      </c>
      <c r="N722" s="41">
        <v>12</v>
      </c>
      <c r="O722" s="1" t="s">
        <v>4331</v>
      </c>
      <c r="P722" s="41">
        <v>6</v>
      </c>
      <c r="Q722" s="41">
        <v>18</v>
      </c>
      <c r="R722" s="39">
        <f t="shared" si="11"/>
        <v>1426.6666666666667</v>
      </c>
      <c r="S722" s="2" t="s">
        <v>2158</v>
      </c>
    </row>
    <row r="723" spans="1:19" s="1" customFormat="1" ht="21" customHeight="1">
      <c r="A723" s="25">
        <v>244154</v>
      </c>
      <c r="B723" s="1" t="s">
        <v>7</v>
      </c>
      <c r="C723" s="1" t="s">
        <v>2099</v>
      </c>
      <c r="D723" s="1" t="s">
        <v>2100</v>
      </c>
      <c r="E723" s="1" t="s">
        <v>1993</v>
      </c>
      <c r="F723" s="1" t="s">
        <v>5</v>
      </c>
      <c r="G723" s="6">
        <v>120000004888</v>
      </c>
      <c r="H723" s="1" t="s">
        <v>2140</v>
      </c>
      <c r="I723" s="1" t="s">
        <v>2141</v>
      </c>
      <c r="J723" s="1" t="s">
        <v>2142</v>
      </c>
      <c r="K723" s="16" t="s">
        <v>2131</v>
      </c>
      <c r="L723" s="26">
        <v>20500</v>
      </c>
      <c r="M723" s="1" t="s">
        <v>2143</v>
      </c>
      <c r="N723" s="41">
        <v>6</v>
      </c>
      <c r="O723" s="1" t="s">
        <v>4322</v>
      </c>
      <c r="P723" s="41">
        <v>1</v>
      </c>
      <c r="Q723" s="41">
        <v>7</v>
      </c>
      <c r="R723" s="39">
        <f t="shared" si="11"/>
        <v>2928.5714285714284</v>
      </c>
      <c r="S723" s="2" t="s">
        <v>2144</v>
      </c>
    </row>
    <row r="724" spans="1:19" s="1" customFormat="1" ht="21" customHeight="1">
      <c r="A724" s="25">
        <v>244154</v>
      </c>
      <c r="B724" s="1" t="s">
        <v>7</v>
      </c>
      <c r="C724" s="1" t="s">
        <v>2099</v>
      </c>
      <c r="D724" s="1" t="s">
        <v>2100</v>
      </c>
      <c r="E724" s="1" t="s">
        <v>1993</v>
      </c>
      <c r="F724" s="1" t="s">
        <v>5</v>
      </c>
      <c r="G724" s="6">
        <v>120000004887</v>
      </c>
      <c r="H724" s="1" t="s">
        <v>2110</v>
      </c>
      <c r="I724" s="1" t="s">
        <v>2111</v>
      </c>
      <c r="J724" s="1" t="s">
        <v>2112</v>
      </c>
      <c r="K724" s="16" t="s">
        <v>2113</v>
      </c>
      <c r="L724" s="26">
        <v>14000</v>
      </c>
      <c r="M724" s="1" t="s">
        <v>2114</v>
      </c>
      <c r="N724" s="41" t="s">
        <v>4327</v>
      </c>
      <c r="O724" s="1" t="s">
        <v>4332</v>
      </c>
      <c r="P724" s="41">
        <v>0</v>
      </c>
      <c r="Q724" s="41">
        <v>1</v>
      </c>
      <c r="R724" s="39">
        <f t="shared" si="11"/>
        <v>14000</v>
      </c>
      <c r="S724" s="2" t="s">
        <v>2115</v>
      </c>
    </row>
    <row r="725" spans="1:19" s="1" customFormat="1" ht="21" customHeight="1">
      <c r="A725" s="25">
        <v>244154</v>
      </c>
      <c r="B725" s="1" t="s">
        <v>7</v>
      </c>
      <c r="C725" s="1" t="s">
        <v>2099</v>
      </c>
      <c r="D725" s="1" t="s">
        <v>2100</v>
      </c>
      <c r="E725" s="1" t="s">
        <v>1993</v>
      </c>
      <c r="F725" s="1" t="s">
        <v>5</v>
      </c>
      <c r="G725" s="6">
        <v>120000062114</v>
      </c>
      <c r="H725" s="1" t="s">
        <v>2145</v>
      </c>
      <c r="I725" s="1" t="s">
        <v>2145</v>
      </c>
      <c r="J725" s="1" t="s">
        <v>2146</v>
      </c>
      <c r="K725" s="16" t="s">
        <v>2147</v>
      </c>
      <c r="L725" s="26">
        <v>12000</v>
      </c>
      <c r="M725" s="1" t="s">
        <v>2148</v>
      </c>
      <c r="N725" s="41">
        <v>12</v>
      </c>
      <c r="O725" s="1" t="s">
        <v>4331</v>
      </c>
      <c r="P725" s="41">
        <v>0</v>
      </c>
      <c r="Q725" s="41">
        <v>12</v>
      </c>
      <c r="R725" s="39">
        <f t="shared" si="11"/>
        <v>1000</v>
      </c>
      <c r="S725" s="2" t="s">
        <v>2149</v>
      </c>
    </row>
    <row r="726" spans="1:19" s="1" customFormat="1" ht="21" customHeight="1">
      <c r="A726" s="25">
        <v>244154</v>
      </c>
      <c r="B726" s="1" t="s">
        <v>7</v>
      </c>
      <c r="C726" s="1" t="s">
        <v>2099</v>
      </c>
      <c r="D726" s="1" t="s">
        <v>2100</v>
      </c>
      <c r="E726" s="1" t="s">
        <v>1993</v>
      </c>
      <c r="F726" s="1" t="s">
        <v>5</v>
      </c>
      <c r="G726" s="6">
        <v>120000057045</v>
      </c>
      <c r="H726" s="1" t="s">
        <v>2122</v>
      </c>
      <c r="I726" s="1" t="s">
        <v>2123</v>
      </c>
      <c r="J726" s="1" t="s">
        <v>2124</v>
      </c>
      <c r="K726" s="16" t="s">
        <v>2125</v>
      </c>
      <c r="L726" s="26">
        <v>12500</v>
      </c>
      <c r="M726" s="1" t="s">
        <v>2126</v>
      </c>
      <c r="N726" s="41">
        <v>6</v>
      </c>
      <c r="O726" s="1" t="s">
        <v>4322</v>
      </c>
      <c r="P726" s="41">
        <v>0</v>
      </c>
      <c r="Q726" s="41">
        <v>6</v>
      </c>
      <c r="R726" s="39">
        <f t="shared" si="11"/>
        <v>2083.3333333333335</v>
      </c>
      <c r="S726" s="2" t="s">
        <v>2127</v>
      </c>
    </row>
    <row r="727" spans="1:19" s="1" customFormat="1" ht="21" customHeight="1">
      <c r="A727" s="25">
        <v>244154</v>
      </c>
      <c r="B727" s="1" t="s">
        <v>7</v>
      </c>
      <c r="C727" s="1" t="s">
        <v>2099</v>
      </c>
      <c r="D727" s="1" t="s">
        <v>2100</v>
      </c>
      <c r="E727" s="1" t="s">
        <v>1993</v>
      </c>
      <c r="F727" s="1" t="s">
        <v>5</v>
      </c>
      <c r="G727" s="6">
        <v>120000057915</v>
      </c>
      <c r="H727" s="1" t="s">
        <v>2106</v>
      </c>
      <c r="I727" s="1" t="s">
        <v>2106</v>
      </c>
      <c r="J727" s="1" t="s">
        <v>2107</v>
      </c>
      <c r="K727" s="16" t="s">
        <v>2108</v>
      </c>
      <c r="L727" s="26">
        <v>10700</v>
      </c>
      <c r="M727" s="1" t="s">
        <v>1443</v>
      </c>
      <c r="N727" s="41">
        <v>1</v>
      </c>
      <c r="O727" s="1" t="s">
        <v>4332</v>
      </c>
      <c r="P727" s="41">
        <v>0</v>
      </c>
      <c r="Q727" s="41">
        <v>1</v>
      </c>
      <c r="R727" s="39">
        <f t="shared" si="11"/>
        <v>10700</v>
      </c>
      <c r="S727" s="2" t="s">
        <v>2109</v>
      </c>
    </row>
    <row r="728" spans="1:19" s="1" customFormat="1" ht="21" customHeight="1">
      <c r="A728" s="25">
        <v>244154</v>
      </c>
      <c r="B728" s="1" t="s">
        <v>7</v>
      </c>
      <c r="C728" s="1" t="s">
        <v>2046</v>
      </c>
      <c r="D728" s="1" t="s">
        <v>2047</v>
      </c>
      <c r="E728" s="1" t="s">
        <v>1993</v>
      </c>
      <c r="F728" s="1" t="s">
        <v>5</v>
      </c>
      <c r="G728" s="6">
        <v>120000060751</v>
      </c>
      <c r="H728" s="1" t="s">
        <v>2070</v>
      </c>
      <c r="I728" s="1" t="s">
        <v>2071</v>
      </c>
      <c r="J728" s="1" t="s">
        <v>2072</v>
      </c>
      <c r="K728" s="16" t="s">
        <v>2073</v>
      </c>
      <c r="L728" s="26">
        <v>38520</v>
      </c>
      <c r="M728" s="1" t="s">
        <v>2074</v>
      </c>
      <c r="N728" s="41">
        <v>6</v>
      </c>
      <c r="O728" s="1" t="s">
        <v>4322</v>
      </c>
      <c r="P728" s="41">
        <v>2</v>
      </c>
      <c r="Q728" s="41">
        <v>8</v>
      </c>
      <c r="R728" s="39">
        <f t="shared" si="11"/>
        <v>4815</v>
      </c>
      <c r="S728" s="2" t="s">
        <v>2075</v>
      </c>
    </row>
    <row r="729" spans="1:19" s="1" customFormat="1" ht="21" customHeight="1">
      <c r="A729" s="25">
        <v>244154</v>
      </c>
      <c r="B729" s="1" t="s">
        <v>7</v>
      </c>
      <c r="C729" s="1" t="s">
        <v>2046</v>
      </c>
      <c r="D729" s="1" t="s">
        <v>2047</v>
      </c>
      <c r="E729" s="1" t="s">
        <v>1993</v>
      </c>
      <c r="F729" s="1" t="s">
        <v>5</v>
      </c>
      <c r="G729" s="6">
        <v>120000065238</v>
      </c>
      <c r="H729" s="1" t="s">
        <v>2088</v>
      </c>
      <c r="I729" s="1" t="s">
        <v>2089</v>
      </c>
      <c r="J729" s="1" t="s">
        <v>2090</v>
      </c>
      <c r="K729" s="16" t="s">
        <v>2091</v>
      </c>
      <c r="L729" s="26">
        <v>21400</v>
      </c>
      <c r="M729" s="1" t="s">
        <v>2092</v>
      </c>
      <c r="N729" s="41">
        <v>12</v>
      </c>
      <c r="O729" s="1" t="s">
        <v>4331</v>
      </c>
      <c r="P729" s="41">
        <v>0</v>
      </c>
      <c r="Q729" s="41">
        <v>12</v>
      </c>
      <c r="R729" s="39">
        <f t="shared" si="11"/>
        <v>1783.3333333333333</v>
      </c>
      <c r="S729" s="2" t="s">
        <v>2093</v>
      </c>
    </row>
    <row r="730" spans="1:19" s="1" customFormat="1" ht="21" customHeight="1">
      <c r="A730" s="25">
        <v>244154</v>
      </c>
      <c r="B730" s="1" t="s">
        <v>7</v>
      </c>
      <c r="C730" s="1" t="s">
        <v>2046</v>
      </c>
      <c r="D730" s="1" t="s">
        <v>2047</v>
      </c>
      <c r="E730" s="1" t="s">
        <v>1993</v>
      </c>
      <c r="F730" s="1" t="s">
        <v>5</v>
      </c>
      <c r="G730" s="6">
        <v>120000067619</v>
      </c>
      <c r="H730" s="1" t="s">
        <v>2094</v>
      </c>
      <c r="I730" s="1" t="s">
        <v>2095</v>
      </c>
      <c r="J730" s="1" t="s">
        <v>2096</v>
      </c>
      <c r="K730" s="16" t="s">
        <v>2097</v>
      </c>
      <c r="L730" s="26">
        <v>23540</v>
      </c>
      <c r="M730" s="1" t="s">
        <v>378</v>
      </c>
      <c r="N730" s="41" t="s">
        <v>4327</v>
      </c>
      <c r="O730" s="1" t="s">
        <v>4326</v>
      </c>
      <c r="P730" s="41">
        <v>1</v>
      </c>
      <c r="Q730" s="41">
        <v>2</v>
      </c>
      <c r="R730" s="39">
        <f t="shared" si="11"/>
        <v>11770</v>
      </c>
      <c r="S730" s="2" t="s">
        <v>2098</v>
      </c>
    </row>
    <row r="731" spans="1:19" s="1" customFormat="1" ht="21" customHeight="1">
      <c r="A731" s="25">
        <v>244154</v>
      </c>
      <c r="B731" s="1" t="s">
        <v>7</v>
      </c>
      <c r="C731" s="1" t="s">
        <v>2046</v>
      </c>
      <c r="D731" s="1" t="s">
        <v>2047</v>
      </c>
      <c r="E731" s="1" t="s">
        <v>1993</v>
      </c>
      <c r="F731" s="1" t="s">
        <v>5</v>
      </c>
      <c r="G731" s="6">
        <v>120000059170</v>
      </c>
      <c r="H731" s="1" t="s">
        <v>2059</v>
      </c>
      <c r="I731" s="1" t="s">
        <v>2060</v>
      </c>
      <c r="J731" s="1" t="s">
        <v>2061</v>
      </c>
      <c r="K731" s="16" t="s">
        <v>2062</v>
      </c>
      <c r="L731" s="26">
        <v>67891</v>
      </c>
      <c r="M731" s="1" t="s">
        <v>2063</v>
      </c>
      <c r="N731" s="41">
        <v>3</v>
      </c>
      <c r="O731" s="1" t="s">
        <v>4321</v>
      </c>
      <c r="P731" s="41">
        <v>0</v>
      </c>
      <c r="Q731" s="41">
        <v>3</v>
      </c>
      <c r="R731" s="39">
        <f t="shared" si="11"/>
        <v>22630.333333333332</v>
      </c>
      <c r="S731" s="2" t="s">
        <v>2064</v>
      </c>
    </row>
    <row r="732" spans="1:19" s="1" customFormat="1" ht="21" customHeight="1">
      <c r="A732" s="25">
        <v>244154</v>
      </c>
      <c r="B732" s="1" t="s">
        <v>7</v>
      </c>
      <c r="C732" s="1" t="s">
        <v>2046</v>
      </c>
      <c r="D732" s="1" t="s">
        <v>2047</v>
      </c>
      <c r="E732" s="1" t="s">
        <v>1993</v>
      </c>
      <c r="F732" s="1" t="s">
        <v>5</v>
      </c>
      <c r="G732" s="6">
        <v>120000061418</v>
      </c>
      <c r="H732" s="1" t="s">
        <v>2076</v>
      </c>
      <c r="I732" s="1" t="s">
        <v>2077</v>
      </c>
      <c r="J732" s="1" t="s">
        <v>2078</v>
      </c>
      <c r="K732" s="16" t="s">
        <v>2079</v>
      </c>
      <c r="L732" s="26">
        <v>56710</v>
      </c>
      <c r="M732" s="1" t="s">
        <v>2080</v>
      </c>
      <c r="N732" s="41">
        <v>12</v>
      </c>
      <c r="O732" s="1" t="s">
        <v>4331</v>
      </c>
      <c r="P732" s="41">
        <v>0</v>
      </c>
      <c r="Q732" s="41">
        <v>12</v>
      </c>
      <c r="R732" s="39">
        <f t="shared" si="11"/>
        <v>4725.833333333333</v>
      </c>
      <c r="S732" s="2" t="s">
        <v>2081</v>
      </c>
    </row>
    <row r="733" spans="1:19" s="1" customFormat="1" ht="21" customHeight="1">
      <c r="A733" s="25">
        <v>244154</v>
      </c>
      <c r="B733" s="1" t="s">
        <v>7</v>
      </c>
      <c r="C733" s="1" t="s">
        <v>2046</v>
      </c>
      <c r="D733" s="1" t="s">
        <v>2047</v>
      </c>
      <c r="E733" s="1" t="s">
        <v>1993</v>
      </c>
      <c r="F733" s="1" t="s">
        <v>5</v>
      </c>
      <c r="G733" s="6">
        <v>120000047543</v>
      </c>
      <c r="H733" s="1" t="s">
        <v>2048</v>
      </c>
      <c r="I733" s="1" t="s">
        <v>2049</v>
      </c>
      <c r="J733" s="1" t="s">
        <v>2050</v>
      </c>
      <c r="K733" s="16" t="s">
        <v>2051</v>
      </c>
      <c r="L733" s="26">
        <v>10807</v>
      </c>
      <c r="M733" s="1" t="s">
        <v>2052</v>
      </c>
      <c r="N733" s="41">
        <v>1</v>
      </c>
      <c r="O733" s="1" t="s">
        <v>4332</v>
      </c>
      <c r="P733" s="41">
        <v>0</v>
      </c>
      <c r="Q733" s="41">
        <v>1</v>
      </c>
      <c r="R733" s="39">
        <f t="shared" si="11"/>
        <v>10807</v>
      </c>
      <c r="S733" s="2" t="s">
        <v>2053</v>
      </c>
    </row>
    <row r="734" spans="1:19" s="1" customFormat="1" ht="21" customHeight="1">
      <c r="A734" s="25">
        <v>244154</v>
      </c>
      <c r="B734" s="1" t="s">
        <v>7</v>
      </c>
      <c r="C734" s="1" t="s">
        <v>2046</v>
      </c>
      <c r="D734" s="1" t="s">
        <v>2047</v>
      </c>
      <c r="E734" s="1" t="s">
        <v>1993</v>
      </c>
      <c r="F734" s="1" t="s">
        <v>5</v>
      </c>
      <c r="G734" s="6">
        <v>120000051122</v>
      </c>
      <c r="H734" s="1" t="s">
        <v>2054</v>
      </c>
      <c r="I734" s="1" t="s">
        <v>2055</v>
      </c>
      <c r="J734" s="1" t="s">
        <v>2056</v>
      </c>
      <c r="K734" s="16" t="s">
        <v>2057</v>
      </c>
      <c r="L734" s="26">
        <v>21400</v>
      </c>
      <c r="M734" s="1" t="s">
        <v>1024</v>
      </c>
      <c r="N734" s="41">
        <v>1</v>
      </c>
      <c r="O734" s="1" t="s">
        <v>4332</v>
      </c>
      <c r="P734" s="41">
        <v>0</v>
      </c>
      <c r="Q734" s="41">
        <v>1</v>
      </c>
      <c r="R734" s="39">
        <f t="shared" si="11"/>
        <v>21400</v>
      </c>
      <c r="S734" s="2" t="s">
        <v>2058</v>
      </c>
    </row>
    <row r="735" spans="1:19" s="1" customFormat="1" ht="21" customHeight="1">
      <c r="A735" s="25">
        <v>244154</v>
      </c>
      <c r="B735" s="1" t="s">
        <v>7</v>
      </c>
      <c r="C735" s="1" t="s">
        <v>2046</v>
      </c>
      <c r="D735" s="1" t="s">
        <v>2047</v>
      </c>
      <c r="E735" s="1" t="s">
        <v>1993</v>
      </c>
      <c r="F735" s="1" t="s">
        <v>5</v>
      </c>
      <c r="G735" s="6">
        <v>120000061420</v>
      </c>
      <c r="H735" s="1" t="s">
        <v>2082</v>
      </c>
      <c r="I735" s="1" t="s">
        <v>2083</v>
      </c>
      <c r="J735" s="1" t="s">
        <v>2084</v>
      </c>
      <c r="K735" s="16" t="s">
        <v>2085</v>
      </c>
      <c r="L735" s="26">
        <v>32956</v>
      </c>
      <c r="M735" s="1" t="s">
        <v>2086</v>
      </c>
      <c r="N735" s="41">
        <v>11</v>
      </c>
      <c r="O735" s="1" t="s">
        <v>4326</v>
      </c>
      <c r="P735" s="42">
        <v>1</v>
      </c>
      <c r="Q735" s="41">
        <v>12</v>
      </c>
      <c r="R735" s="39">
        <f t="shared" si="11"/>
        <v>2746.3333333333335</v>
      </c>
      <c r="S735" s="2" t="s">
        <v>2087</v>
      </c>
    </row>
    <row r="736" spans="1:19" s="1" customFormat="1" ht="21" customHeight="1">
      <c r="A736" s="25">
        <v>244154</v>
      </c>
      <c r="B736" s="1" t="s">
        <v>7</v>
      </c>
      <c r="C736" s="1" t="s">
        <v>2046</v>
      </c>
      <c r="D736" s="1" t="s">
        <v>2047</v>
      </c>
      <c r="E736" s="1" t="s">
        <v>1993</v>
      </c>
      <c r="F736" s="1" t="s">
        <v>5</v>
      </c>
      <c r="G736" s="6">
        <v>120000062106</v>
      </c>
      <c r="H736" s="1" t="s">
        <v>2065</v>
      </c>
      <c r="I736" s="1" t="s">
        <v>2065</v>
      </c>
      <c r="J736" s="1" t="s">
        <v>2066</v>
      </c>
      <c r="K736" s="16" t="s">
        <v>2067</v>
      </c>
      <c r="L736" s="26">
        <v>224700</v>
      </c>
      <c r="M736" s="1" t="s">
        <v>2068</v>
      </c>
      <c r="N736" s="41">
        <v>12</v>
      </c>
      <c r="O736" s="1" t="s">
        <v>4331</v>
      </c>
      <c r="P736" s="41">
        <v>0</v>
      </c>
      <c r="Q736" s="41">
        <v>12</v>
      </c>
      <c r="R736" s="39">
        <f t="shared" si="11"/>
        <v>18725</v>
      </c>
      <c r="S736" s="2" t="s">
        <v>2069</v>
      </c>
    </row>
    <row r="737" spans="1:20" s="1" customFormat="1" ht="21" customHeight="1">
      <c r="A737" s="25">
        <v>244154</v>
      </c>
      <c r="B737" s="1" t="s">
        <v>7</v>
      </c>
      <c r="C737" s="1" t="s">
        <v>1991</v>
      </c>
      <c r="D737" s="1" t="s">
        <v>1992</v>
      </c>
      <c r="E737" s="1" t="s">
        <v>1993</v>
      </c>
      <c r="F737" s="1" t="s">
        <v>5</v>
      </c>
      <c r="G737" s="6">
        <v>120000066968</v>
      </c>
      <c r="H737" s="1" t="s">
        <v>2020</v>
      </c>
      <c r="I737" s="1" t="s">
        <v>2021</v>
      </c>
      <c r="J737" s="1" t="s">
        <v>2022</v>
      </c>
      <c r="K737" s="16" t="s">
        <v>2023</v>
      </c>
      <c r="L737" s="26">
        <v>30000</v>
      </c>
      <c r="M737" s="1" t="s">
        <v>2024</v>
      </c>
      <c r="N737" s="41">
        <v>4</v>
      </c>
      <c r="O737" s="1" t="s">
        <v>4323</v>
      </c>
      <c r="P737" s="41">
        <v>6</v>
      </c>
      <c r="Q737" s="41">
        <v>10</v>
      </c>
      <c r="R737" s="39">
        <f t="shared" si="11"/>
        <v>3000</v>
      </c>
      <c r="S737" s="2" t="s">
        <v>2025</v>
      </c>
    </row>
    <row r="738" spans="1:20" s="1" customFormat="1" ht="21" customHeight="1">
      <c r="A738" s="25">
        <v>244154</v>
      </c>
      <c r="B738" s="1" t="s">
        <v>7</v>
      </c>
      <c r="C738" s="1" t="s">
        <v>1991</v>
      </c>
      <c r="D738" s="1" t="s">
        <v>1992</v>
      </c>
      <c r="E738" s="1" t="s">
        <v>1993</v>
      </c>
      <c r="F738" s="1" t="s">
        <v>5</v>
      </c>
      <c r="G738" s="6">
        <v>120000065039</v>
      </c>
      <c r="H738" s="1" t="s">
        <v>2005</v>
      </c>
      <c r="I738" s="1" t="s">
        <v>2006</v>
      </c>
      <c r="J738" s="1" t="s">
        <v>2007</v>
      </c>
      <c r="K738" s="16" t="s">
        <v>2008</v>
      </c>
      <c r="L738" s="26">
        <v>12358.5</v>
      </c>
      <c r="M738" s="1" t="s">
        <v>2009</v>
      </c>
      <c r="N738" s="41">
        <v>12</v>
      </c>
      <c r="O738" s="1" t="s">
        <v>4331</v>
      </c>
      <c r="P738" s="41">
        <v>0</v>
      </c>
      <c r="Q738" s="41">
        <v>12</v>
      </c>
      <c r="R738" s="39">
        <f t="shared" si="11"/>
        <v>1029.875</v>
      </c>
      <c r="S738" s="2" t="s">
        <v>2010</v>
      </c>
    </row>
    <row r="739" spans="1:20" s="1" customFormat="1" ht="21" customHeight="1">
      <c r="A739" s="25">
        <v>244154</v>
      </c>
      <c r="B739" s="1" t="s">
        <v>7</v>
      </c>
      <c r="C739" s="1" t="s">
        <v>1991</v>
      </c>
      <c r="D739" s="1" t="s">
        <v>1992</v>
      </c>
      <c r="E739" s="1" t="s">
        <v>1993</v>
      </c>
      <c r="F739" s="1" t="s">
        <v>5</v>
      </c>
      <c r="G739" s="6">
        <v>120000067520</v>
      </c>
      <c r="H739" s="1" t="s">
        <v>1999</v>
      </c>
      <c r="I739" s="1" t="s">
        <v>2000</v>
      </c>
      <c r="J739" s="1" t="s">
        <v>2001</v>
      </c>
      <c r="K739" s="16" t="s">
        <v>2002</v>
      </c>
      <c r="L739" s="26">
        <v>11556</v>
      </c>
      <c r="M739" s="1" t="s">
        <v>2003</v>
      </c>
      <c r="N739" s="41">
        <v>1</v>
      </c>
      <c r="O739" s="1" t="s">
        <v>4332</v>
      </c>
      <c r="P739" s="41">
        <v>0</v>
      </c>
      <c r="Q739" s="41">
        <v>1</v>
      </c>
      <c r="R739" s="39">
        <f t="shared" si="11"/>
        <v>11556</v>
      </c>
      <c r="S739" s="2" t="s">
        <v>2004</v>
      </c>
    </row>
    <row r="740" spans="1:20" s="1" customFormat="1" ht="21" customHeight="1">
      <c r="A740" s="25">
        <v>244154</v>
      </c>
      <c r="B740" s="1" t="s">
        <v>7</v>
      </c>
      <c r="C740" s="1" t="s">
        <v>1991</v>
      </c>
      <c r="D740" s="1" t="s">
        <v>1992</v>
      </c>
      <c r="E740" s="1" t="s">
        <v>1993</v>
      </c>
      <c r="F740" s="1" t="s">
        <v>5</v>
      </c>
      <c r="G740" s="6">
        <v>120000068142</v>
      </c>
      <c r="H740" s="1" t="s">
        <v>2032</v>
      </c>
      <c r="I740" s="1" t="s">
        <v>2033</v>
      </c>
      <c r="J740" s="1" t="s">
        <v>2034</v>
      </c>
      <c r="K740" s="16" t="s">
        <v>2035</v>
      </c>
      <c r="L740" s="26">
        <v>26400</v>
      </c>
      <c r="M740" s="1" t="s">
        <v>2036</v>
      </c>
      <c r="N740" s="41">
        <v>10</v>
      </c>
      <c r="O740" s="1" t="s">
        <v>4325</v>
      </c>
      <c r="P740" s="41">
        <v>2</v>
      </c>
      <c r="Q740" s="41">
        <v>12</v>
      </c>
      <c r="R740" s="39">
        <f t="shared" si="11"/>
        <v>2200</v>
      </c>
      <c r="S740" s="2" t="s">
        <v>2037</v>
      </c>
    </row>
    <row r="741" spans="1:20" s="1" customFormat="1" ht="21" customHeight="1">
      <c r="A741" s="25">
        <v>244154</v>
      </c>
      <c r="B741" s="1" t="s">
        <v>7</v>
      </c>
      <c r="C741" s="1" t="s">
        <v>1991</v>
      </c>
      <c r="D741" s="1" t="s">
        <v>1992</v>
      </c>
      <c r="E741" s="1" t="s">
        <v>1993</v>
      </c>
      <c r="F741" s="1" t="s">
        <v>5</v>
      </c>
      <c r="G741" s="6">
        <v>120000065326</v>
      </c>
      <c r="H741" s="1" t="s">
        <v>2016</v>
      </c>
      <c r="I741" s="1" t="s">
        <v>2017</v>
      </c>
      <c r="J741" s="1" t="s">
        <v>2018</v>
      </c>
      <c r="K741" s="16" t="s">
        <v>2019</v>
      </c>
      <c r="L741" s="26">
        <v>20000</v>
      </c>
      <c r="M741" s="1" t="s">
        <v>1782</v>
      </c>
      <c r="N741" s="41">
        <v>12</v>
      </c>
      <c r="O741" s="1" t="s">
        <v>4331</v>
      </c>
      <c r="P741" s="41">
        <v>1</v>
      </c>
      <c r="Q741" s="41">
        <v>13</v>
      </c>
      <c r="R741" s="39">
        <f t="shared" si="11"/>
        <v>1538.4615384615386</v>
      </c>
      <c r="S741" s="2" t="s">
        <v>4308</v>
      </c>
    </row>
    <row r="742" spans="1:20" s="1" customFormat="1" ht="21" customHeight="1">
      <c r="A742" s="25">
        <v>244154</v>
      </c>
      <c r="B742" s="1" t="s">
        <v>7</v>
      </c>
      <c r="C742" s="1" t="s">
        <v>1991</v>
      </c>
      <c r="D742" s="1" t="s">
        <v>1992</v>
      </c>
      <c r="E742" s="1" t="s">
        <v>1993</v>
      </c>
      <c r="F742" s="1" t="s">
        <v>5</v>
      </c>
      <c r="G742" s="6">
        <v>120000047806</v>
      </c>
      <c r="H742" s="1" t="s">
        <v>2011</v>
      </c>
      <c r="I742" s="1" t="s">
        <v>4287</v>
      </c>
      <c r="J742" s="1" t="s">
        <v>2012</v>
      </c>
      <c r="K742" s="16" t="s">
        <v>2013</v>
      </c>
      <c r="L742" s="26">
        <v>26800</v>
      </c>
      <c r="M742" s="1" t="s">
        <v>2014</v>
      </c>
      <c r="N742" s="41">
        <v>12</v>
      </c>
      <c r="O742" s="1" t="s">
        <v>4331</v>
      </c>
      <c r="P742" s="41">
        <v>0</v>
      </c>
      <c r="Q742" s="41">
        <v>12</v>
      </c>
      <c r="R742" s="39">
        <f t="shared" si="11"/>
        <v>2233.3333333333335</v>
      </c>
      <c r="S742" s="2" t="s">
        <v>2015</v>
      </c>
    </row>
    <row r="743" spans="1:20" s="1" customFormat="1" ht="21" customHeight="1">
      <c r="A743" s="25">
        <v>244154</v>
      </c>
      <c r="B743" s="1" t="s">
        <v>7</v>
      </c>
      <c r="C743" s="1" t="s">
        <v>1991</v>
      </c>
      <c r="D743" s="1" t="s">
        <v>1992</v>
      </c>
      <c r="E743" s="1" t="s">
        <v>1993</v>
      </c>
      <c r="F743" s="1" t="s">
        <v>5</v>
      </c>
      <c r="G743" s="6">
        <v>120000057751</v>
      </c>
      <c r="H743" s="1" t="s">
        <v>1994</v>
      </c>
      <c r="I743" s="1" t="s">
        <v>1995</v>
      </c>
      <c r="J743" s="1" t="s">
        <v>1996</v>
      </c>
      <c r="K743" s="16" t="s">
        <v>1997</v>
      </c>
      <c r="L743" s="26">
        <v>12840</v>
      </c>
      <c r="M743" s="1" t="s">
        <v>1761</v>
      </c>
      <c r="N743" s="41">
        <v>1</v>
      </c>
      <c r="O743" s="1" t="s">
        <v>4332</v>
      </c>
      <c r="P743" s="41">
        <v>0</v>
      </c>
      <c r="Q743" s="41">
        <v>1</v>
      </c>
      <c r="R743" s="39">
        <f t="shared" si="11"/>
        <v>12840</v>
      </c>
      <c r="S743" s="2" t="s">
        <v>1998</v>
      </c>
    </row>
    <row r="744" spans="1:20" s="1" customFormat="1" ht="21" customHeight="1">
      <c r="A744" s="25">
        <v>244154</v>
      </c>
      <c r="B744" s="1" t="s">
        <v>7</v>
      </c>
      <c r="C744" s="1" t="s">
        <v>1991</v>
      </c>
      <c r="D744" s="1" t="s">
        <v>1992</v>
      </c>
      <c r="E744" s="1" t="s">
        <v>1993</v>
      </c>
      <c r="F744" s="1" t="s">
        <v>5</v>
      </c>
      <c r="G744" s="6">
        <v>120000067557</v>
      </c>
      <c r="H744" s="1" t="s">
        <v>2026</v>
      </c>
      <c r="I744" s="1" t="s">
        <v>2027</v>
      </c>
      <c r="J744" s="1" t="s">
        <v>2028</v>
      </c>
      <c r="K744" s="16" t="s">
        <v>2029</v>
      </c>
      <c r="L744" s="26">
        <v>30100</v>
      </c>
      <c r="M744" s="1" t="s">
        <v>2030</v>
      </c>
      <c r="N744" s="41">
        <v>1</v>
      </c>
      <c r="O744" s="1" t="s">
        <v>4332</v>
      </c>
      <c r="P744" s="41">
        <v>0</v>
      </c>
      <c r="Q744" s="41">
        <v>1</v>
      </c>
      <c r="R744" s="39">
        <f t="shared" si="11"/>
        <v>30100</v>
      </c>
      <c r="S744" s="2" t="s">
        <v>2031</v>
      </c>
    </row>
    <row r="745" spans="1:20" ht="21" customHeight="1">
      <c r="A745" s="25">
        <v>244154</v>
      </c>
      <c r="B745" s="1" t="s">
        <v>7</v>
      </c>
      <c r="C745" s="1" t="s">
        <v>2038</v>
      </c>
      <c r="D745" s="1" t="s">
        <v>2039</v>
      </c>
      <c r="E745" s="1" t="s">
        <v>1993</v>
      </c>
      <c r="F745" s="1" t="s">
        <v>5</v>
      </c>
      <c r="G745" s="6">
        <v>120000069052</v>
      </c>
      <c r="H745" s="1" t="s">
        <v>2040</v>
      </c>
      <c r="I745" s="1" t="s">
        <v>2041</v>
      </c>
      <c r="J745" s="1" t="s">
        <v>2042</v>
      </c>
      <c r="K745" s="16" t="s">
        <v>2043</v>
      </c>
      <c r="L745" s="26">
        <v>49690.8</v>
      </c>
      <c r="M745" s="1" t="s">
        <v>2044</v>
      </c>
      <c r="N745" s="41">
        <v>1</v>
      </c>
      <c r="O745" s="1" t="s">
        <v>4332</v>
      </c>
      <c r="P745" s="41">
        <v>0</v>
      </c>
      <c r="Q745" s="41">
        <v>1</v>
      </c>
      <c r="R745" s="39">
        <f t="shared" si="11"/>
        <v>49690.8</v>
      </c>
      <c r="S745" s="2" t="s">
        <v>2045</v>
      </c>
      <c r="T745" s="1"/>
    </row>
    <row r="746" spans="1:20" ht="21" customHeight="1">
      <c r="A746" s="25">
        <v>244154</v>
      </c>
      <c r="B746" s="1" t="s">
        <v>7</v>
      </c>
      <c r="C746" s="1" t="s">
        <v>1634</v>
      </c>
      <c r="D746" s="1" t="s">
        <v>3508</v>
      </c>
      <c r="E746" s="1" t="s">
        <v>3506</v>
      </c>
      <c r="F746" s="1" t="s">
        <v>5</v>
      </c>
      <c r="G746" s="6">
        <v>120000049621</v>
      </c>
      <c r="H746" s="1" t="s">
        <v>1723</v>
      </c>
      <c r="I746" s="1" t="s">
        <v>1724</v>
      </c>
      <c r="J746" s="1" t="s">
        <v>3991</v>
      </c>
      <c r="K746" s="16" t="s">
        <v>1725</v>
      </c>
      <c r="L746" s="26">
        <v>21186</v>
      </c>
      <c r="M746" s="1" t="s">
        <v>1726</v>
      </c>
      <c r="N746" s="41">
        <v>12</v>
      </c>
      <c r="O746" s="1" t="s">
        <v>4331</v>
      </c>
      <c r="P746" s="41">
        <v>3</v>
      </c>
      <c r="Q746" s="41">
        <v>15</v>
      </c>
      <c r="R746" s="39">
        <f t="shared" si="11"/>
        <v>1412.4</v>
      </c>
      <c r="S746" s="2" t="s">
        <v>1727</v>
      </c>
      <c r="T746" s="1"/>
    </row>
    <row r="747" spans="1:20" ht="21" customHeight="1">
      <c r="A747" s="25">
        <v>244154</v>
      </c>
      <c r="B747" s="1" t="s">
        <v>7</v>
      </c>
      <c r="C747" s="1" t="s">
        <v>1634</v>
      </c>
      <c r="D747" s="1" t="s">
        <v>3508</v>
      </c>
      <c r="E747" s="1" t="s">
        <v>3506</v>
      </c>
      <c r="F747" s="1" t="s">
        <v>5</v>
      </c>
      <c r="G747" s="6">
        <v>120000050662</v>
      </c>
      <c r="H747" s="1" t="s">
        <v>1665</v>
      </c>
      <c r="I747" s="1" t="s">
        <v>1666</v>
      </c>
      <c r="J747" s="1" t="s">
        <v>3985</v>
      </c>
      <c r="K747" s="16" t="s">
        <v>1667</v>
      </c>
      <c r="L747" s="26">
        <v>14400</v>
      </c>
      <c r="M747" s="1" t="s">
        <v>1668</v>
      </c>
      <c r="N747" s="41">
        <v>12</v>
      </c>
      <c r="O747" s="1" t="s">
        <v>4331</v>
      </c>
      <c r="P747" s="41">
        <v>2</v>
      </c>
      <c r="Q747" s="41">
        <v>14</v>
      </c>
      <c r="R747" s="39">
        <f t="shared" si="11"/>
        <v>1028.5714285714287</v>
      </c>
      <c r="S747" s="2" t="s">
        <v>1669</v>
      </c>
      <c r="T747" s="1"/>
    </row>
    <row r="748" spans="1:20" ht="21" customHeight="1">
      <c r="A748" s="25">
        <v>244154</v>
      </c>
      <c r="B748" s="1" t="s">
        <v>7</v>
      </c>
      <c r="C748" s="1" t="s">
        <v>1634</v>
      </c>
      <c r="D748" s="1" t="s">
        <v>3508</v>
      </c>
      <c r="E748" s="1" t="s">
        <v>3506</v>
      </c>
      <c r="F748" s="1" t="s">
        <v>5</v>
      </c>
      <c r="G748" s="6">
        <v>120000047801</v>
      </c>
      <c r="H748" s="1" t="s">
        <v>1655</v>
      </c>
      <c r="I748" s="1" t="s">
        <v>1656</v>
      </c>
      <c r="J748" s="1" t="s">
        <v>1657</v>
      </c>
      <c r="K748" s="16" t="s">
        <v>1658</v>
      </c>
      <c r="L748" s="26">
        <v>12000</v>
      </c>
      <c r="M748" s="1" t="s">
        <v>1603</v>
      </c>
      <c r="N748" s="41">
        <v>12</v>
      </c>
      <c r="O748" s="1" t="s">
        <v>4331</v>
      </c>
      <c r="P748" s="41">
        <v>2</v>
      </c>
      <c r="Q748" s="41">
        <v>14</v>
      </c>
      <c r="R748" s="39">
        <f t="shared" si="11"/>
        <v>857.14285714285711</v>
      </c>
      <c r="S748" s="2" t="s">
        <v>1659</v>
      </c>
      <c r="T748" s="1"/>
    </row>
    <row r="749" spans="1:20" ht="21" customHeight="1">
      <c r="A749" s="25">
        <v>244154</v>
      </c>
      <c r="B749" s="1" t="s">
        <v>7</v>
      </c>
      <c r="C749" s="1" t="s">
        <v>1634</v>
      </c>
      <c r="D749" s="1" t="s">
        <v>3508</v>
      </c>
      <c r="E749" s="1" t="s">
        <v>3506</v>
      </c>
      <c r="F749" s="1" t="s">
        <v>5</v>
      </c>
      <c r="G749" s="6">
        <v>120000049619</v>
      </c>
      <c r="H749" s="1" t="s">
        <v>1773</v>
      </c>
      <c r="I749" s="1" t="s">
        <v>1774</v>
      </c>
      <c r="J749" s="1" t="s">
        <v>3994</v>
      </c>
      <c r="K749" s="16" t="s">
        <v>1775</v>
      </c>
      <c r="L749" s="26">
        <v>38520</v>
      </c>
      <c r="M749" s="1" t="s">
        <v>1776</v>
      </c>
      <c r="N749" s="41">
        <v>12</v>
      </c>
      <c r="O749" s="1" t="s">
        <v>4331</v>
      </c>
      <c r="P749" s="41">
        <v>3</v>
      </c>
      <c r="Q749" s="41">
        <v>15</v>
      </c>
      <c r="R749" s="39">
        <f t="shared" si="11"/>
        <v>2568</v>
      </c>
      <c r="S749" s="2" t="s">
        <v>1777</v>
      </c>
      <c r="T749" s="1"/>
    </row>
    <row r="750" spans="1:20" ht="21" customHeight="1">
      <c r="A750" s="25">
        <v>244154</v>
      </c>
      <c r="B750" s="1" t="s">
        <v>7</v>
      </c>
      <c r="C750" s="1" t="s">
        <v>1634</v>
      </c>
      <c r="D750" s="1" t="s">
        <v>3508</v>
      </c>
      <c r="E750" s="1" t="s">
        <v>3506</v>
      </c>
      <c r="F750" s="1" t="s">
        <v>5</v>
      </c>
      <c r="G750" s="6">
        <v>120000050276</v>
      </c>
      <c r="H750" s="1" t="s">
        <v>1660</v>
      </c>
      <c r="I750" s="1" t="s">
        <v>1661</v>
      </c>
      <c r="J750" s="1" t="s">
        <v>3984</v>
      </c>
      <c r="K750" s="16" t="s">
        <v>1662</v>
      </c>
      <c r="L750" s="26">
        <v>21828</v>
      </c>
      <c r="M750" s="1" t="s">
        <v>1663</v>
      </c>
      <c r="N750" s="41">
        <v>12</v>
      </c>
      <c r="O750" s="1" t="s">
        <v>4331</v>
      </c>
      <c r="P750" s="41">
        <v>2</v>
      </c>
      <c r="Q750" s="41">
        <v>14</v>
      </c>
      <c r="R750" s="39">
        <f t="shared" si="11"/>
        <v>1559.1428571428571</v>
      </c>
      <c r="S750" s="2" t="s">
        <v>1664</v>
      </c>
      <c r="T750" s="1"/>
    </row>
    <row r="751" spans="1:20" ht="21" customHeight="1">
      <c r="A751" s="25">
        <v>244154</v>
      </c>
      <c r="B751" s="1" t="s">
        <v>7</v>
      </c>
      <c r="C751" s="1" t="s">
        <v>1634</v>
      </c>
      <c r="D751" s="1" t="s">
        <v>3508</v>
      </c>
      <c r="E751" s="1" t="s">
        <v>3506</v>
      </c>
      <c r="F751" s="1" t="s">
        <v>5</v>
      </c>
      <c r="G751" s="6">
        <v>120000066333</v>
      </c>
      <c r="H751" s="1" t="s">
        <v>1801</v>
      </c>
      <c r="I751" s="1" t="s">
        <v>1802</v>
      </c>
      <c r="J751" s="1" t="s">
        <v>3996</v>
      </c>
      <c r="K751" s="16" t="s">
        <v>1803</v>
      </c>
      <c r="L751" s="26">
        <v>19260</v>
      </c>
      <c r="M751" s="1" t="s">
        <v>1804</v>
      </c>
      <c r="N751" s="41">
        <v>12</v>
      </c>
      <c r="O751" s="1" t="s">
        <v>4331</v>
      </c>
      <c r="P751" s="41">
        <v>1</v>
      </c>
      <c r="Q751" s="41">
        <v>13</v>
      </c>
      <c r="R751" s="39">
        <f t="shared" si="11"/>
        <v>1481.5384615384614</v>
      </c>
      <c r="S751" s="2" t="s">
        <v>1805</v>
      </c>
      <c r="T751" s="1"/>
    </row>
    <row r="752" spans="1:20" ht="21" customHeight="1">
      <c r="A752" s="25">
        <v>244154</v>
      </c>
      <c r="B752" s="1" t="s">
        <v>7</v>
      </c>
      <c r="C752" s="1" t="s">
        <v>1634</v>
      </c>
      <c r="D752" s="1" t="s">
        <v>3508</v>
      </c>
      <c r="E752" s="1" t="s">
        <v>3506</v>
      </c>
      <c r="F752" s="1" t="s">
        <v>5</v>
      </c>
      <c r="G752" s="6">
        <v>120000056742</v>
      </c>
      <c r="H752" s="1" t="s">
        <v>1796</v>
      </c>
      <c r="I752" s="1" t="s">
        <v>1797</v>
      </c>
      <c r="J752" s="1" t="s">
        <v>1798</v>
      </c>
      <c r="K752" s="16" t="s">
        <v>1799</v>
      </c>
      <c r="L752" s="26">
        <v>25000</v>
      </c>
      <c r="M752" s="1" t="s">
        <v>809</v>
      </c>
      <c r="N752" s="41">
        <v>10</v>
      </c>
      <c r="O752" s="1" t="s">
        <v>4325</v>
      </c>
      <c r="P752" s="41">
        <v>2</v>
      </c>
      <c r="Q752" s="41">
        <v>12</v>
      </c>
      <c r="R752" s="39">
        <f t="shared" si="11"/>
        <v>2083.3333333333335</v>
      </c>
      <c r="S752" s="2" t="s">
        <v>1800</v>
      </c>
      <c r="T752" s="1"/>
    </row>
    <row r="753" spans="1:20" ht="21" customHeight="1">
      <c r="A753" s="25">
        <v>244154</v>
      </c>
      <c r="B753" s="1" t="s">
        <v>7</v>
      </c>
      <c r="C753" s="1" t="s">
        <v>1634</v>
      </c>
      <c r="D753" s="1" t="s">
        <v>3508</v>
      </c>
      <c r="E753" s="1" t="s">
        <v>3506</v>
      </c>
      <c r="F753" s="1" t="s">
        <v>5</v>
      </c>
      <c r="G753" s="6">
        <v>120000052503</v>
      </c>
      <c r="H753" s="1" t="s">
        <v>1790</v>
      </c>
      <c r="I753" s="1" t="s">
        <v>1791</v>
      </c>
      <c r="J753" s="1" t="s">
        <v>3995</v>
      </c>
      <c r="K753" s="16" t="s">
        <v>1792</v>
      </c>
      <c r="L753" s="26">
        <v>12240</v>
      </c>
      <c r="M753" s="1" t="s">
        <v>1793</v>
      </c>
      <c r="N753" s="41">
        <v>12</v>
      </c>
      <c r="O753" s="1" t="s">
        <v>4331</v>
      </c>
      <c r="P753" s="41">
        <v>2</v>
      </c>
      <c r="Q753" s="41">
        <v>14</v>
      </c>
      <c r="R753" s="39">
        <f t="shared" si="11"/>
        <v>874.28571428571433</v>
      </c>
      <c r="S753" s="2" t="s">
        <v>1794</v>
      </c>
      <c r="T753" s="1"/>
    </row>
    <row r="754" spans="1:20" ht="21" customHeight="1">
      <c r="A754" s="25">
        <v>244154</v>
      </c>
      <c r="B754" s="1" t="s">
        <v>7</v>
      </c>
      <c r="C754" s="1" t="s">
        <v>1634</v>
      </c>
      <c r="D754" s="1" t="s">
        <v>3508</v>
      </c>
      <c r="E754" s="1" t="s">
        <v>3506</v>
      </c>
      <c r="F754" s="1" t="s">
        <v>5</v>
      </c>
      <c r="G754" s="7" t="s">
        <v>1818</v>
      </c>
      <c r="H754" s="1" t="s">
        <v>1819</v>
      </c>
      <c r="I754" s="1" t="s">
        <v>1820</v>
      </c>
      <c r="J754" s="1" t="s">
        <v>3999</v>
      </c>
      <c r="K754" s="16" t="s">
        <v>1821</v>
      </c>
      <c r="L754" s="26">
        <v>18725</v>
      </c>
      <c r="M754" s="1" t="s">
        <v>1822</v>
      </c>
      <c r="N754" s="41">
        <v>10</v>
      </c>
      <c r="O754" s="1" t="s">
        <v>4325</v>
      </c>
      <c r="P754" s="41">
        <v>2</v>
      </c>
      <c r="Q754" s="41">
        <v>12</v>
      </c>
      <c r="R754" s="39">
        <f t="shared" si="11"/>
        <v>1560.4166666666667</v>
      </c>
      <c r="S754" s="2" t="s">
        <v>1823</v>
      </c>
      <c r="T754" s="1"/>
    </row>
    <row r="755" spans="1:20" ht="21" customHeight="1">
      <c r="A755" s="25">
        <v>244154</v>
      </c>
      <c r="B755" s="1" t="s">
        <v>7</v>
      </c>
      <c r="C755" s="1" t="s">
        <v>1634</v>
      </c>
      <c r="D755" s="1" t="s">
        <v>3508</v>
      </c>
      <c r="E755" s="1" t="s">
        <v>3506</v>
      </c>
      <c r="F755" s="1" t="s">
        <v>5</v>
      </c>
      <c r="G755" s="6">
        <v>120000064591</v>
      </c>
      <c r="H755" s="1" t="s">
        <v>1670</v>
      </c>
      <c r="I755" s="1" t="s">
        <v>1671</v>
      </c>
      <c r="J755" s="1" t="s">
        <v>1672</v>
      </c>
      <c r="K755" s="16" t="s">
        <v>1673</v>
      </c>
      <c r="L755" s="26">
        <v>15408</v>
      </c>
      <c r="M755" s="1" t="s">
        <v>1674</v>
      </c>
      <c r="N755" s="41">
        <v>12</v>
      </c>
      <c r="O755" s="1" t="s">
        <v>4331</v>
      </c>
      <c r="P755" s="41">
        <v>3</v>
      </c>
      <c r="Q755" s="41">
        <v>15</v>
      </c>
      <c r="R755" s="39">
        <f t="shared" si="11"/>
        <v>1027.2</v>
      </c>
      <c r="S755" s="2" t="s">
        <v>1675</v>
      </c>
      <c r="T755" s="1"/>
    </row>
    <row r="756" spans="1:20" ht="21" customHeight="1">
      <c r="A756" s="25">
        <v>244154</v>
      </c>
      <c r="B756" s="1" t="s">
        <v>7</v>
      </c>
      <c r="C756" s="1" t="s">
        <v>1634</v>
      </c>
      <c r="D756" s="1" t="s">
        <v>3508</v>
      </c>
      <c r="E756" s="1" t="s">
        <v>3506</v>
      </c>
      <c r="F756" s="1" t="s">
        <v>5</v>
      </c>
      <c r="G756" s="6">
        <v>120000061421</v>
      </c>
      <c r="H756" s="1" t="s">
        <v>1741</v>
      </c>
      <c r="I756" s="1" t="s">
        <v>1742</v>
      </c>
      <c r="J756" s="1" t="s">
        <v>1743</v>
      </c>
      <c r="K756" s="16" t="s">
        <v>1744</v>
      </c>
      <c r="L756" s="26">
        <v>15600</v>
      </c>
      <c r="M756" s="1" t="s">
        <v>1745</v>
      </c>
      <c r="N756" s="41">
        <v>12</v>
      </c>
      <c r="O756" s="1" t="s">
        <v>4331</v>
      </c>
      <c r="P756" s="41">
        <v>1</v>
      </c>
      <c r="Q756" s="41">
        <v>13</v>
      </c>
      <c r="R756" s="39">
        <f t="shared" si="11"/>
        <v>1200</v>
      </c>
      <c r="S756" s="2" t="s">
        <v>1746</v>
      </c>
      <c r="T756" s="1"/>
    </row>
    <row r="757" spans="1:20" ht="21" customHeight="1">
      <c r="A757" s="25">
        <v>244154</v>
      </c>
      <c r="B757" s="1" t="s">
        <v>7</v>
      </c>
      <c r="C757" s="1" t="s">
        <v>1634</v>
      </c>
      <c r="D757" s="1" t="s">
        <v>3508</v>
      </c>
      <c r="E757" s="1" t="s">
        <v>3506</v>
      </c>
      <c r="F757" s="1" t="s">
        <v>5</v>
      </c>
      <c r="G757" s="6">
        <v>120000061967</v>
      </c>
      <c r="H757" s="1" t="s">
        <v>1713</v>
      </c>
      <c r="I757" s="1" t="s">
        <v>1714</v>
      </c>
      <c r="J757" s="1" t="s">
        <v>1715</v>
      </c>
      <c r="K757" s="16" t="s">
        <v>1716</v>
      </c>
      <c r="L757" s="26">
        <v>24000</v>
      </c>
      <c r="M757" s="1" t="s">
        <v>1717</v>
      </c>
      <c r="N757" s="41">
        <v>12</v>
      </c>
      <c r="O757" s="1" t="s">
        <v>4331</v>
      </c>
      <c r="P757" s="41">
        <v>3</v>
      </c>
      <c r="Q757" s="41">
        <v>15</v>
      </c>
      <c r="R757" s="39">
        <f t="shared" si="11"/>
        <v>1600</v>
      </c>
      <c r="S757" s="2" t="s">
        <v>1718</v>
      </c>
      <c r="T757" s="1"/>
    </row>
    <row r="758" spans="1:20" ht="21" customHeight="1">
      <c r="A758" s="25">
        <v>244154</v>
      </c>
      <c r="B758" s="1" t="s">
        <v>7</v>
      </c>
      <c r="C758" s="1" t="s">
        <v>1634</v>
      </c>
      <c r="D758" s="1" t="s">
        <v>3508</v>
      </c>
      <c r="E758" s="1" t="s">
        <v>3506</v>
      </c>
      <c r="F758" s="1" t="s">
        <v>5</v>
      </c>
      <c r="G758" s="6">
        <v>120000056989</v>
      </c>
      <c r="H758" s="1" t="s">
        <v>1698</v>
      </c>
      <c r="I758" s="1" t="s">
        <v>1699</v>
      </c>
      <c r="J758" s="1" t="s">
        <v>1700</v>
      </c>
      <c r="K758" s="16" t="s">
        <v>1701</v>
      </c>
      <c r="L758" s="26">
        <v>10785.6</v>
      </c>
      <c r="M758" s="1" t="s">
        <v>1702</v>
      </c>
      <c r="N758" s="41">
        <v>12</v>
      </c>
      <c r="O758" s="1" t="s">
        <v>4331</v>
      </c>
      <c r="P758" s="41">
        <v>3</v>
      </c>
      <c r="Q758" s="41">
        <v>15</v>
      </c>
      <c r="R758" s="39">
        <f t="shared" si="11"/>
        <v>719.04000000000008</v>
      </c>
      <c r="S758" s="2" t="s">
        <v>1703</v>
      </c>
      <c r="T758" s="1"/>
    </row>
    <row r="759" spans="1:20" ht="21" customHeight="1">
      <c r="A759" s="25">
        <v>244154</v>
      </c>
      <c r="B759" s="1" t="s">
        <v>7</v>
      </c>
      <c r="C759" s="1" t="s">
        <v>1634</v>
      </c>
      <c r="D759" s="1" t="s">
        <v>3508</v>
      </c>
      <c r="E759" s="1" t="s">
        <v>3506</v>
      </c>
      <c r="F759" s="1" t="s">
        <v>5</v>
      </c>
      <c r="G759" s="6">
        <v>120000056166</v>
      </c>
      <c r="H759" s="1" t="s">
        <v>1685</v>
      </c>
      <c r="I759" s="1" t="s">
        <v>1686</v>
      </c>
      <c r="J759" s="1" t="s">
        <v>1687</v>
      </c>
      <c r="K759" s="16" t="s">
        <v>1688</v>
      </c>
      <c r="L759" s="26">
        <v>10800</v>
      </c>
      <c r="M759" s="1" t="s">
        <v>1689</v>
      </c>
      <c r="N759" s="41">
        <v>12</v>
      </c>
      <c r="O759" s="1" t="s">
        <v>4331</v>
      </c>
      <c r="P759" s="41">
        <v>4</v>
      </c>
      <c r="Q759" s="41">
        <v>16</v>
      </c>
      <c r="R759" s="39">
        <f t="shared" si="11"/>
        <v>675</v>
      </c>
      <c r="S759" s="2" t="s">
        <v>1690</v>
      </c>
      <c r="T759" s="1"/>
    </row>
    <row r="760" spans="1:20" ht="21" customHeight="1">
      <c r="A760" s="25">
        <v>244154</v>
      </c>
      <c r="B760" s="1" t="s">
        <v>7</v>
      </c>
      <c r="C760" s="1" t="s">
        <v>1634</v>
      </c>
      <c r="D760" s="1" t="s">
        <v>3508</v>
      </c>
      <c r="E760" s="1" t="s">
        <v>3506</v>
      </c>
      <c r="F760" s="1" t="s">
        <v>5</v>
      </c>
      <c r="G760" s="6">
        <v>120000056709</v>
      </c>
      <c r="H760" s="1" t="s">
        <v>3579</v>
      </c>
      <c r="I760" s="1" t="s">
        <v>1676</v>
      </c>
      <c r="J760" s="1" t="s">
        <v>3986</v>
      </c>
      <c r="K760" s="16" t="s">
        <v>1677</v>
      </c>
      <c r="L760" s="26">
        <v>41088</v>
      </c>
      <c r="M760" s="1" t="s">
        <v>239</v>
      </c>
      <c r="N760" s="41">
        <v>12</v>
      </c>
      <c r="O760" s="1" t="s">
        <v>4331</v>
      </c>
      <c r="P760" s="41">
        <v>3</v>
      </c>
      <c r="Q760" s="41">
        <v>15</v>
      </c>
      <c r="R760" s="39">
        <f t="shared" si="11"/>
        <v>2739.2</v>
      </c>
      <c r="S760" s="2" t="s">
        <v>1678</v>
      </c>
      <c r="T760" s="1"/>
    </row>
    <row r="761" spans="1:20" ht="21" customHeight="1">
      <c r="A761" s="25">
        <v>244154</v>
      </c>
      <c r="B761" s="1" t="s">
        <v>7</v>
      </c>
      <c r="C761" s="1" t="s">
        <v>1634</v>
      </c>
      <c r="D761" s="1" t="s">
        <v>3508</v>
      </c>
      <c r="E761" s="1" t="s">
        <v>3506</v>
      </c>
      <c r="F761" s="1" t="s">
        <v>5</v>
      </c>
      <c r="G761" s="6">
        <v>120000066132</v>
      </c>
      <c r="H761" s="1" t="s">
        <v>3583</v>
      </c>
      <c r="I761" s="1" t="s">
        <v>1811</v>
      </c>
      <c r="J761" s="1" t="s">
        <v>3997</v>
      </c>
      <c r="K761" s="16" t="s">
        <v>1795</v>
      </c>
      <c r="L761" s="26">
        <v>12840</v>
      </c>
      <c r="M761" s="1" t="s">
        <v>1603</v>
      </c>
      <c r="N761" s="41">
        <v>12</v>
      </c>
      <c r="O761" s="1" t="s">
        <v>4331</v>
      </c>
      <c r="P761" s="41">
        <v>2</v>
      </c>
      <c r="Q761" s="41">
        <v>14</v>
      </c>
      <c r="R761" s="39">
        <f t="shared" si="11"/>
        <v>917.14285714285711</v>
      </c>
      <c r="S761" s="2" t="s">
        <v>1812</v>
      </c>
      <c r="T761" s="1"/>
    </row>
    <row r="762" spans="1:20" ht="21" customHeight="1">
      <c r="A762" s="25">
        <v>244154</v>
      </c>
      <c r="B762" s="1" t="s">
        <v>7</v>
      </c>
      <c r="C762" s="1" t="s">
        <v>1634</v>
      </c>
      <c r="D762" s="1" t="s">
        <v>3508</v>
      </c>
      <c r="E762" s="1" t="s">
        <v>3506</v>
      </c>
      <c r="F762" s="1" t="s">
        <v>5</v>
      </c>
      <c r="G762" s="6">
        <v>120000061788</v>
      </c>
      <c r="H762" s="1" t="s">
        <v>1682</v>
      </c>
      <c r="I762" s="1" t="s">
        <v>1683</v>
      </c>
      <c r="J762" s="1" t="s">
        <v>3988</v>
      </c>
      <c r="K762" s="16" t="s">
        <v>1680</v>
      </c>
      <c r="L762" s="26">
        <v>25680</v>
      </c>
      <c r="M762" s="1" t="s">
        <v>553</v>
      </c>
      <c r="N762" s="41">
        <v>12</v>
      </c>
      <c r="O762" s="1" t="s">
        <v>4331</v>
      </c>
      <c r="P762" s="41">
        <v>2</v>
      </c>
      <c r="Q762" s="41">
        <v>14</v>
      </c>
      <c r="R762" s="39">
        <f t="shared" si="11"/>
        <v>1834.2857142857142</v>
      </c>
      <c r="S762" s="2" t="s">
        <v>1684</v>
      </c>
      <c r="T762" s="1"/>
    </row>
    <row r="763" spans="1:20" ht="21" customHeight="1">
      <c r="A763" s="25">
        <v>244154</v>
      </c>
      <c r="B763" s="1" t="s">
        <v>7</v>
      </c>
      <c r="C763" s="1" t="s">
        <v>1634</v>
      </c>
      <c r="D763" s="1" t="s">
        <v>3508</v>
      </c>
      <c r="E763" s="1" t="s">
        <v>3506</v>
      </c>
      <c r="F763" s="1" t="s">
        <v>5</v>
      </c>
      <c r="G763" s="6">
        <v>120000055796</v>
      </c>
      <c r="H763" s="1" t="s">
        <v>1635</v>
      </c>
      <c r="I763" s="1" t="s">
        <v>1636</v>
      </c>
      <c r="J763" s="1" t="s">
        <v>1637</v>
      </c>
      <c r="K763" s="16" t="s">
        <v>1638</v>
      </c>
      <c r="L763" s="26">
        <v>28248</v>
      </c>
      <c r="M763" s="1" t="s">
        <v>1639</v>
      </c>
      <c r="N763" s="41">
        <v>12</v>
      </c>
      <c r="O763" s="1" t="s">
        <v>4331</v>
      </c>
      <c r="P763" s="41">
        <v>2</v>
      </c>
      <c r="Q763" s="41">
        <v>14</v>
      </c>
      <c r="R763" s="39">
        <f t="shared" si="11"/>
        <v>2017.7142857142858</v>
      </c>
      <c r="S763" s="2" t="s">
        <v>1640</v>
      </c>
      <c r="T763" s="1"/>
    </row>
    <row r="764" spans="1:20" ht="21" customHeight="1">
      <c r="A764" s="25">
        <v>244154</v>
      </c>
      <c r="B764" s="1" t="s">
        <v>7</v>
      </c>
      <c r="C764" s="1" t="s">
        <v>1634</v>
      </c>
      <c r="D764" s="1" t="s">
        <v>3508</v>
      </c>
      <c r="E764" s="1" t="s">
        <v>3506</v>
      </c>
      <c r="F764" s="1" t="s">
        <v>5</v>
      </c>
      <c r="G764" s="6">
        <v>120000056186</v>
      </c>
      <c r="H764" s="1" t="s">
        <v>3580</v>
      </c>
      <c r="I764" s="1" t="s">
        <v>3665</v>
      </c>
      <c r="J764" s="1" t="s">
        <v>1691</v>
      </c>
      <c r="K764" s="16" t="s">
        <v>1692</v>
      </c>
      <c r="L764" s="26">
        <v>30000</v>
      </c>
      <c r="M764" s="1" t="s">
        <v>1693</v>
      </c>
      <c r="N764" s="41">
        <v>12</v>
      </c>
      <c r="O764" s="1" t="s">
        <v>4331</v>
      </c>
      <c r="P764" s="41">
        <v>3</v>
      </c>
      <c r="Q764" s="41">
        <v>15</v>
      </c>
      <c r="R764" s="39">
        <f t="shared" si="11"/>
        <v>2000</v>
      </c>
      <c r="S764" s="2" t="s">
        <v>1694</v>
      </c>
      <c r="T764" s="1"/>
    </row>
    <row r="765" spans="1:20" ht="21" customHeight="1">
      <c r="A765" s="25">
        <v>244154</v>
      </c>
      <c r="B765" s="1" t="s">
        <v>7</v>
      </c>
      <c r="C765" s="1" t="s">
        <v>1634</v>
      </c>
      <c r="D765" s="1" t="s">
        <v>3508</v>
      </c>
      <c r="E765" s="1" t="s">
        <v>3506</v>
      </c>
      <c r="F765" s="1" t="s">
        <v>5</v>
      </c>
      <c r="G765" s="6">
        <v>120000055889</v>
      </c>
      <c r="H765" s="1" t="s">
        <v>3578</v>
      </c>
      <c r="I765" s="1" t="s">
        <v>3667</v>
      </c>
      <c r="J765" s="1" t="s">
        <v>1806</v>
      </c>
      <c r="K765" s="16" t="s">
        <v>1643</v>
      </c>
      <c r="L765" s="26">
        <v>22680</v>
      </c>
      <c r="M765" s="1" t="s">
        <v>1644</v>
      </c>
      <c r="N765" s="41">
        <v>12</v>
      </c>
      <c r="O765" s="1" t="s">
        <v>4331</v>
      </c>
      <c r="P765" s="41">
        <v>2</v>
      </c>
      <c r="Q765" s="41">
        <v>14</v>
      </c>
      <c r="R765" s="39">
        <f t="shared" si="11"/>
        <v>1620</v>
      </c>
      <c r="S765" s="2" t="s">
        <v>1645</v>
      </c>
      <c r="T765" s="1"/>
    </row>
    <row r="766" spans="1:20" ht="21" customHeight="1">
      <c r="A766" s="25">
        <v>244154</v>
      </c>
      <c r="B766" s="1" t="s">
        <v>7</v>
      </c>
      <c r="C766" s="1" t="s">
        <v>1634</v>
      </c>
      <c r="D766" s="1" t="s">
        <v>3508</v>
      </c>
      <c r="E766" s="1" t="s">
        <v>3506</v>
      </c>
      <c r="F766" s="1" t="s">
        <v>5</v>
      </c>
      <c r="G766" s="6">
        <v>120000055889</v>
      </c>
      <c r="H766" s="1" t="s">
        <v>3578</v>
      </c>
      <c r="I766" s="1" t="s">
        <v>1641</v>
      </c>
      <c r="J766" s="1" t="s">
        <v>1642</v>
      </c>
      <c r="K766" s="16" t="s">
        <v>1643</v>
      </c>
      <c r="L766" s="26">
        <v>22680</v>
      </c>
      <c r="M766" s="1" t="s">
        <v>1644</v>
      </c>
      <c r="N766" s="41">
        <v>12</v>
      </c>
      <c r="O766" s="1" t="s">
        <v>4331</v>
      </c>
      <c r="P766" s="41">
        <v>2</v>
      </c>
      <c r="Q766" s="41">
        <v>14</v>
      </c>
      <c r="R766" s="39">
        <f t="shared" si="11"/>
        <v>1620</v>
      </c>
      <c r="S766" s="2" t="s">
        <v>4299</v>
      </c>
      <c r="T766" s="1"/>
    </row>
    <row r="767" spans="1:20" ht="21" customHeight="1">
      <c r="A767" s="25">
        <v>244154</v>
      </c>
      <c r="B767" s="1" t="s">
        <v>7</v>
      </c>
      <c r="C767" s="1" t="s">
        <v>1634</v>
      </c>
      <c r="D767" s="1" t="s">
        <v>3508</v>
      </c>
      <c r="E767" s="1" t="s">
        <v>3506</v>
      </c>
      <c r="F767" s="1" t="s">
        <v>5</v>
      </c>
      <c r="G767" s="6">
        <v>120000067614</v>
      </c>
      <c r="H767" s="1" t="s">
        <v>1813</v>
      </c>
      <c r="I767" s="1" t="s">
        <v>1814</v>
      </c>
      <c r="J767" s="1" t="s">
        <v>3998</v>
      </c>
      <c r="K767" s="16" t="s">
        <v>1815</v>
      </c>
      <c r="L767" s="26">
        <v>10200</v>
      </c>
      <c r="M767" s="1" t="s">
        <v>1816</v>
      </c>
      <c r="N767" s="41">
        <v>6</v>
      </c>
      <c r="O767" s="1" t="s">
        <v>4322</v>
      </c>
      <c r="P767" s="41">
        <v>2</v>
      </c>
      <c r="Q767" s="41">
        <v>8</v>
      </c>
      <c r="R767" s="39">
        <f t="shared" si="11"/>
        <v>1275</v>
      </c>
      <c r="S767" s="2" t="s">
        <v>1817</v>
      </c>
      <c r="T767" s="1"/>
    </row>
    <row r="768" spans="1:20" ht="21" customHeight="1">
      <c r="A768" s="25">
        <v>244154</v>
      </c>
      <c r="B768" s="1" t="s">
        <v>7</v>
      </c>
      <c r="C768" s="1" t="s">
        <v>1634</v>
      </c>
      <c r="D768" s="1" t="s">
        <v>3508</v>
      </c>
      <c r="E768" s="1" t="s">
        <v>3506</v>
      </c>
      <c r="F768" s="1" t="s">
        <v>5</v>
      </c>
      <c r="G768" s="6">
        <v>120000056560</v>
      </c>
      <c r="H768" s="1" t="s">
        <v>1757</v>
      </c>
      <c r="I768" s="1" t="s">
        <v>1758</v>
      </c>
      <c r="J768" s="1" t="s">
        <v>1759</v>
      </c>
      <c r="K768" s="16" t="s">
        <v>1760</v>
      </c>
      <c r="L768" s="26">
        <v>12840</v>
      </c>
      <c r="M768" s="1" t="s">
        <v>1761</v>
      </c>
      <c r="N768" s="41">
        <v>1</v>
      </c>
      <c r="O768" s="1" t="s">
        <v>4332</v>
      </c>
      <c r="P768" s="41">
        <v>0</v>
      </c>
      <c r="Q768" s="41">
        <v>1</v>
      </c>
      <c r="R768" s="39">
        <f t="shared" si="11"/>
        <v>12840</v>
      </c>
      <c r="S768" s="2" t="s">
        <v>1762</v>
      </c>
      <c r="T768" s="1"/>
    </row>
    <row r="769" spans="1:20" ht="21" customHeight="1">
      <c r="A769" s="25">
        <v>244154</v>
      </c>
      <c r="B769" s="1" t="s">
        <v>7</v>
      </c>
      <c r="C769" s="1" t="s">
        <v>1634</v>
      </c>
      <c r="D769" s="1" t="s">
        <v>3508</v>
      </c>
      <c r="E769" s="1" t="s">
        <v>3506</v>
      </c>
      <c r="F769" s="1" t="s">
        <v>5</v>
      </c>
      <c r="G769" s="6">
        <v>120000056187</v>
      </c>
      <c r="H769" s="1" t="s">
        <v>1704</v>
      </c>
      <c r="I769" s="1" t="s">
        <v>1705</v>
      </c>
      <c r="J769" s="1" t="s">
        <v>1706</v>
      </c>
      <c r="K769" s="16" t="s">
        <v>1707</v>
      </c>
      <c r="L769" s="26">
        <v>29520</v>
      </c>
      <c r="M769" s="1" t="s">
        <v>1696</v>
      </c>
      <c r="N769" s="41">
        <v>12</v>
      </c>
      <c r="O769" s="1" t="s">
        <v>4331</v>
      </c>
      <c r="P769" s="41">
        <v>1</v>
      </c>
      <c r="Q769" s="41">
        <v>13</v>
      </c>
      <c r="R769" s="39">
        <f t="shared" si="11"/>
        <v>2270.7692307692309</v>
      </c>
      <c r="S769" s="2" t="s">
        <v>1697</v>
      </c>
      <c r="T769" s="1"/>
    </row>
    <row r="770" spans="1:20" ht="21" customHeight="1">
      <c r="A770" s="25">
        <v>244154</v>
      </c>
      <c r="B770" s="1" t="s">
        <v>7</v>
      </c>
      <c r="C770" s="1" t="s">
        <v>1634</v>
      </c>
      <c r="D770" s="1" t="s">
        <v>3508</v>
      </c>
      <c r="E770" s="1" t="s">
        <v>3506</v>
      </c>
      <c r="F770" s="1" t="s">
        <v>5</v>
      </c>
      <c r="G770" s="6">
        <v>120000056187</v>
      </c>
      <c r="H770" s="1" t="s">
        <v>1704</v>
      </c>
      <c r="I770" s="1" t="s">
        <v>3666</v>
      </c>
      <c r="J770" s="1" t="s">
        <v>3989</v>
      </c>
      <c r="K770" s="16" t="s">
        <v>1695</v>
      </c>
      <c r="L770" s="26">
        <v>49434</v>
      </c>
      <c r="M770" s="1" t="s">
        <v>4306</v>
      </c>
      <c r="N770" s="41">
        <v>12</v>
      </c>
      <c r="O770" s="1" t="s">
        <v>4331</v>
      </c>
      <c r="P770" s="41">
        <v>1</v>
      </c>
      <c r="Q770" s="41">
        <v>13</v>
      </c>
      <c r="R770" s="39">
        <f t="shared" ref="R770:R833" si="12">L770/Q770</f>
        <v>3802.6153846153848</v>
      </c>
      <c r="S770" s="2" t="s">
        <v>4307</v>
      </c>
      <c r="T770" s="1"/>
    </row>
    <row r="771" spans="1:20" ht="21" customHeight="1">
      <c r="A771" s="25">
        <v>244154</v>
      </c>
      <c r="B771" s="1" t="s">
        <v>7</v>
      </c>
      <c r="C771" s="1" t="s">
        <v>1634</v>
      </c>
      <c r="D771" s="1" t="s">
        <v>3508</v>
      </c>
      <c r="E771" s="1" t="s">
        <v>3506</v>
      </c>
      <c r="F771" s="1" t="s">
        <v>5</v>
      </c>
      <c r="G771" s="6">
        <v>120000056165</v>
      </c>
      <c r="H771" s="1" t="s">
        <v>1679</v>
      </c>
      <c r="I771" s="1" t="s">
        <v>3664</v>
      </c>
      <c r="J771" s="1" t="s">
        <v>3987</v>
      </c>
      <c r="K771" s="16" t="s">
        <v>1680</v>
      </c>
      <c r="L771" s="26">
        <v>25680</v>
      </c>
      <c r="M771" s="1" t="s">
        <v>553</v>
      </c>
      <c r="N771" s="41">
        <v>12</v>
      </c>
      <c r="O771" s="1" t="s">
        <v>4331</v>
      </c>
      <c r="P771" s="41">
        <v>2</v>
      </c>
      <c r="Q771" s="41">
        <v>14</v>
      </c>
      <c r="R771" s="39">
        <f t="shared" si="12"/>
        <v>1834.2857142857142</v>
      </c>
      <c r="S771" s="2" t="s">
        <v>1681</v>
      </c>
      <c r="T771" s="1"/>
    </row>
    <row r="772" spans="1:20" ht="21" customHeight="1">
      <c r="A772" s="25">
        <v>244154</v>
      </c>
      <c r="B772" s="1" t="s">
        <v>7</v>
      </c>
      <c r="C772" s="1" t="s">
        <v>1634</v>
      </c>
      <c r="D772" s="1" t="s">
        <v>3508</v>
      </c>
      <c r="E772" s="1" t="s">
        <v>3506</v>
      </c>
      <c r="F772" s="1" t="s">
        <v>5</v>
      </c>
      <c r="G772" s="6">
        <v>120000050731</v>
      </c>
      <c r="H772" s="1" t="s">
        <v>1728</v>
      </c>
      <c r="I772" s="1" t="s">
        <v>1729</v>
      </c>
      <c r="J772" s="1" t="s">
        <v>1730</v>
      </c>
      <c r="K772" s="16" t="s">
        <v>1731</v>
      </c>
      <c r="L772" s="26">
        <v>18000</v>
      </c>
      <c r="M772" s="1" t="s">
        <v>391</v>
      </c>
      <c r="N772" s="41">
        <v>12</v>
      </c>
      <c r="O772" s="1" t="s">
        <v>4331</v>
      </c>
      <c r="P772" s="41">
        <v>3</v>
      </c>
      <c r="Q772" s="41">
        <v>15</v>
      </c>
      <c r="R772" s="39">
        <f t="shared" si="12"/>
        <v>1200</v>
      </c>
      <c r="S772" s="2" t="s">
        <v>4311</v>
      </c>
      <c r="T772" s="1"/>
    </row>
    <row r="773" spans="1:20" ht="21" customHeight="1">
      <c r="A773" s="25">
        <v>244154</v>
      </c>
      <c r="B773" s="1" t="s">
        <v>7</v>
      </c>
      <c r="C773" s="1" t="s">
        <v>1634</v>
      </c>
      <c r="D773" s="1" t="s">
        <v>3508</v>
      </c>
      <c r="E773" s="1" t="s">
        <v>3506</v>
      </c>
      <c r="F773" s="1" t="s">
        <v>5</v>
      </c>
      <c r="G773" s="6">
        <v>120000050731</v>
      </c>
      <c r="H773" s="1" t="s">
        <v>1728</v>
      </c>
      <c r="I773" s="1" t="s">
        <v>1734</v>
      </c>
      <c r="J773" s="1" t="s">
        <v>1735</v>
      </c>
      <c r="K773" s="16" t="s">
        <v>1731</v>
      </c>
      <c r="L773" s="26">
        <v>44940</v>
      </c>
      <c r="M773" s="1" t="s">
        <v>1732</v>
      </c>
      <c r="N773" s="41">
        <v>12</v>
      </c>
      <c r="O773" s="1" t="s">
        <v>4331</v>
      </c>
      <c r="P773" s="41">
        <v>3</v>
      </c>
      <c r="Q773" s="41">
        <v>15</v>
      </c>
      <c r="R773" s="39">
        <f t="shared" si="12"/>
        <v>2996</v>
      </c>
      <c r="S773" s="2" t="s">
        <v>1733</v>
      </c>
      <c r="T773" s="1"/>
    </row>
    <row r="774" spans="1:20" ht="21" customHeight="1">
      <c r="A774" s="25">
        <v>244154</v>
      </c>
      <c r="B774" s="1" t="s">
        <v>7</v>
      </c>
      <c r="C774" s="1" t="s">
        <v>1634</v>
      </c>
      <c r="D774" s="1" t="s">
        <v>3508</v>
      </c>
      <c r="E774" s="1" t="s">
        <v>3506</v>
      </c>
      <c r="F774" s="1" t="s">
        <v>5</v>
      </c>
      <c r="G774" s="6">
        <v>120000050731</v>
      </c>
      <c r="H774" s="1" t="s">
        <v>1728</v>
      </c>
      <c r="I774" s="1" t="s">
        <v>1736</v>
      </c>
      <c r="J774" s="1" t="s">
        <v>1737</v>
      </c>
      <c r="K774" s="16" t="s">
        <v>1731</v>
      </c>
      <c r="L774" s="26">
        <v>42000</v>
      </c>
      <c r="M774" s="1" t="s">
        <v>4314</v>
      </c>
      <c r="N774" s="41">
        <v>12</v>
      </c>
      <c r="O774" s="1" t="s">
        <v>4331</v>
      </c>
      <c r="P774" s="41">
        <v>3</v>
      </c>
      <c r="Q774" s="41">
        <v>15</v>
      </c>
      <c r="R774" s="39">
        <f t="shared" si="12"/>
        <v>2800</v>
      </c>
      <c r="S774" s="2" t="s">
        <v>4313</v>
      </c>
      <c r="T774" s="1"/>
    </row>
    <row r="775" spans="1:20" ht="21" customHeight="1">
      <c r="A775" s="25">
        <v>244154</v>
      </c>
      <c r="B775" s="1" t="s">
        <v>7</v>
      </c>
      <c r="C775" s="1" t="s">
        <v>1634</v>
      </c>
      <c r="D775" s="1" t="s">
        <v>3508</v>
      </c>
      <c r="E775" s="1" t="s">
        <v>3506</v>
      </c>
      <c r="F775" s="1" t="s">
        <v>5</v>
      </c>
      <c r="G775" s="6">
        <v>120000050731</v>
      </c>
      <c r="H775" s="1" t="s">
        <v>1728</v>
      </c>
      <c r="I775" s="1" t="s">
        <v>1738</v>
      </c>
      <c r="J775" s="1" t="s">
        <v>1739</v>
      </c>
      <c r="K775" s="16" t="s">
        <v>1731</v>
      </c>
      <c r="L775" s="26">
        <v>44940</v>
      </c>
      <c r="M775" s="1" t="s">
        <v>1732</v>
      </c>
      <c r="N775" s="41">
        <v>12</v>
      </c>
      <c r="O775" s="1" t="s">
        <v>4331</v>
      </c>
      <c r="P775" s="41">
        <v>3</v>
      </c>
      <c r="Q775" s="41">
        <v>15</v>
      </c>
      <c r="R775" s="39">
        <f t="shared" si="12"/>
        <v>2996</v>
      </c>
      <c r="S775" s="2" t="s">
        <v>4312</v>
      </c>
      <c r="T775" s="1"/>
    </row>
    <row r="776" spans="1:20" ht="21" customHeight="1">
      <c r="A776" s="25">
        <v>244154</v>
      </c>
      <c r="B776" s="1" t="s">
        <v>7</v>
      </c>
      <c r="C776" s="1" t="s">
        <v>1634</v>
      </c>
      <c r="D776" s="1" t="s">
        <v>3508</v>
      </c>
      <c r="E776" s="1" t="s">
        <v>3506</v>
      </c>
      <c r="F776" s="1" t="s">
        <v>5</v>
      </c>
      <c r="G776" s="6">
        <v>120000050731</v>
      </c>
      <c r="H776" s="1" t="s">
        <v>1728</v>
      </c>
      <c r="I776" s="1" t="s">
        <v>1740</v>
      </c>
      <c r="J776" s="1" t="s">
        <v>3992</v>
      </c>
      <c r="K776" s="16" t="s">
        <v>1731</v>
      </c>
      <c r="L776" s="26">
        <v>47998.93</v>
      </c>
      <c r="M776" s="1" t="s">
        <v>4310</v>
      </c>
      <c r="N776" s="41">
        <v>12</v>
      </c>
      <c r="O776" s="1" t="s">
        <v>4331</v>
      </c>
      <c r="P776" s="41">
        <v>3</v>
      </c>
      <c r="Q776" s="41">
        <v>15</v>
      </c>
      <c r="R776" s="39">
        <f t="shared" si="12"/>
        <v>3199.9286666666667</v>
      </c>
      <c r="S776" s="2" t="s">
        <v>4309</v>
      </c>
      <c r="T776" s="1"/>
    </row>
    <row r="777" spans="1:20" ht="21" customHeight="1">
      <c r="A777" s="25">
        <v>244154</v>
      </c>
      <c r="B777" s="1" t="s">
        <v>7</v>
      </c>
      <c r="C777" s="1" t="s">
        <v>1634</v>
      </c>
      <c r="D777" s="1" t="s">
        <v>3508</v>
      </c>
      <c r="E777" s="1" t="s">
        <v>3506</v>
      </c>
      <c r="F777" s="1" t="s">
        <v>5</v>
      </c>
      <c r="G777" s="6">
        <v>120000052227</v>
      </c>
      <c r="H777" s="1" t="s">
        <v>1784</v>
      </c>
      <c r="I777" s="1" t="s">
        <v>1785</v>
      </c>
      <c r="J777" s="1" t="s">
        <v>1786</v>
      </c>
      <c r="K777" s="16" t="s">
        <v>1787</v>
      </c>
      <c r="L777" s="26">
        <v>90950</v>
      </c>
      <c r="M777" s="1" t="s">
        <v>1788</v>
      </c>
      <c r="N777" s="41">
        <v>10</v>
      </c>
      <c r="O777" s="1" t="s">
        <v>4325</v>
      </c>
      <c r="P777" s="41">
        <v>2</v>
      </c>
      <c r="Q777" s="41">
        <v>12</v>
      </c>
      <c r="R777" s="39">
        <f t="shared" si="12"/>
        <v>7579.166666666667</v>
      </c>
      <c r="S777" s="2" t="s">
        <v>1789</v>
      </c>
      <c r="T777" s="1"/>
    </row>
    <row r="778" spans="1:20" ht="21" customHeight="1">
      <c r="A778" s="25">
        <v>244154</v>
      </c>
      <c r="B778" s="1" t="s">
        <v>7</v>
      </c>
      <c r="C778" s="1" t="s">
        <v>1634</v>
      </c>
      <c r="D778" s="1" t="s">
        <v>3508</v>
      </c>
      <c r="E778" s="1" t="s">
        <v>3506</v>
      </c>
      <c r="F778" s="1" t="s">
        <v>5</v>
      </c>
      <c r="G778" s="6">
        <v>120000051079</v>
      </c>
      <c r="H778" s="1" t="s">
        <v>1778</v>
      </c>
      <c r="I778" s="1" t="s">
        <v>1779</v>
      </c>
      <c r="J778" s="1" t="s">
        <v>1780</v>
      </c>
      <c r="K778" s="16" t="s">
        <v>1781</v>
      </c>
      <c r="L778" s="26">
        <v>20000</v>
      </c>
      <c r="M778" s="1" t="s">
        <v>1782</v>
      </c>
      <c r="N778" s="41">
        <v>12</v>
      </c>
      <c r="O778" s="1" t="s">
        <v>4331</v>
      </c>
      <c r="P778" s="41">
        <v>1</v>
      </c>
      <c r="Q778" s="41">
        <v>13</v>
      </c>
      <c r="R778" s="39">
        <f t="shared" si="12"/>
        <v>1538.4615384615386</v>
      </c>
      <c r="S778" s="2" t="s">
        <v>1783</v>
      </c>
      <c r="T778" s="1"/>
    </row>
    <row r="779" spans="1:20" ht="21" customHeight="1">
      <c r="A779" s="25">
        <v>244154</v>
      </c>
      <c r="B779" s="1" t="s">
        <v>7</v>
      </c>
      <c r="C779" s="1" t="s">
        <v>1634</v>
      </c>
      <c r="D779" s="1" t="s">
        <v>3508</v>
      </c>
      <c r="E779" s="1" t="s">
        <v>3506</v>
      </c>
      <c r="F779" s="1" t="s">
        <v>5</v>
      </c>
      <c r="G779" s="6">
        <v>120000046601</v>
      </c>
      <c r="H779" s="1" t="s">
        <v>1651</v>
      </c>
      <c r="I779" s="1" t="s">
        <v>3663</v>
      </c>
      <c r="J779" s="1" t="s">
        <v>3983</v>
      </c>
      <c r="K779" s="16" t="s">
        <v>1652</v>
      </c>
      <c r="L779" s="26">
        <v>22470</v>
      </c>
      <c r="M779" s="1" t="s">
        <v>1653</v>
      </c>
      <c r="N779" s="41">
        <v>12</v>
      </c>
      <c r="O779" s="1" t="s">
        <v>4331</v>
      </c>
      <c r="P779" s="41">
        <v>2</v>
      </c>
      <c r="Q779" s="41">
        <v>14</v>
      </c>
      <c r="R779" s="39">
        <f t="shared" si="12"/>
        <v>1605</v>
      </c>
      <c r="S779" s="2" t="s">
        <v>1654</v>
      </c>
      <c r="T779" s="1"/>
    </row>
    <row r="780" spans="1:20" ht="21" customHeight="1">
      <c r="A780" s="25">
        <v>244154</v>
      </c>
      <c r="B780" s="1" t="s">
        <v>7</v>
      </c>
      <c r="C780" s="1" t="s">
        <v>1634</v>
      </c>
      <c r="D780" s="1" t="s">
        <v>3508</v>
      </c>
      <c r="E780" s="1" t="s">
        <v>3506</v>
      </c>
      <c r="F780" s="1" t="s">
        <v>5</v>
      </c>
      <c r="G780" s="6">
        <v>120000064212</v>
      </c>
      <c r="H780" s="1" t="s">
        <v>1708</v>
      </c>
      <c r="I780" s="1" t="s">
        <v>1709</v>
      </c>
      <c r="J780" s="1" t="s">
        <v>1710</v>
      </c>
      <c r="K780" s="16" t="s">
        <v>1707</v>
      </c>
      <c r="L780" s="26">
        <v>31971.599999999999</v>
      </c>
      <c r="M780" s="1" t="s">
        <v>1711</v>
      </c>
      <c r="N780" s="41">
        <v>12</v>
      </c>
      <c r="O780" s="1" t="s">
        <v>4331</v>
      </c>
      <c r="P780" s="41">
        <v>1</v>
      </c>
      <c r="Q780" s="41">
        <v>13</v>
      </c>
      <c r="R780" s="39">
        <f t="shared" si="12"/>
        <v>2459.353846153846</v>
      </c>
      <c r="S780" s="2" t="s">
        <v>1712</v>
      </c>
      <c r="T780" s="1"/>
    </row>
    <row r="781" spans="1:20" ht="21" customHeight="1">
      <c r="A781" s="25">
        <v>244154</v>
      </c>
      <c r="B781" s="1" t="s">
        <v>7</v>
      </c>
      <c r="C781" s="1" t="s">
        <v>1634</v>
      </c>
      <c r="D781" s="1" t="s">
        <v>3508</v>
      </c>
      <c r="E781" s="1" t="s">
        <v>3506</v>
      </c>
      <c r="F781" s="1" t="s">
        <v>5</v>
      </c>
      <c r="G781" s="6">
        <v>120000056557</v>
      </c>
      <c r="H781" s="1" t="s">
        <v>3582</v>
      </c>
      <c r="I781" s="1" t="s">
        <v>1747</v>
      </c>
      <c r="J781" s="1" t="s">
        <v>1748</v>
      </c>
      <c r="K781" s="16" t="s">
        <v>1749</v>
      </c>
      <c r="L781" s="26">
        <v>59920</v>
      </c>
      <c r="M781" s="1" t="s">
        <v>1750</v>
      </c>
      <c r="N781" s="41">
        <v>12</v>
      </c>
      <c r="O781" s="1" t="s">
        <v>4331</v>
      </c>
      <c r="P781" s="41">
        <v>2</v>
      </c>
      <c r="Q781" s="41">
        <v>14</v>
      </c>
      <c r="R781" s="39">
        <f t="shared" si="12"/>
        <v>4280</v>
      </c>
      <c r="S781" s="2" t="s">
        <v>1751</v>
      </c>
      <c r="T781" s="1"/>
    </row>
    <row r="782" spans="1:20" ht="21" customHeight="1">
      <c r="A782" s="25">
        <v>244154</v>
      </c>
      <c r="B782" s="1" t="s">
        <v>7</v>
      </c>
      <c r="C782" s="1" t="s">
        <v>1634</v>
      </c>
      <c r="D782" s="1" t="s">
        <v>3508</v>
      </c>
      <c r="E782" s="1" t="s">
        <v>3506</v>
      </c>
      <c r="F782" s="1" t="s">
        <v>5</v>
      </c>
      <c r="G782" s="6">
        <v>120000066202</v>
      </c>
      <c r="H782" s="1" t="s">
        <v>1807</v>
      </c>
      <c r="I782" s="6" t="s">
        <v>1808</v>
      </c>
      <c r="J782" s="1" t="s">
        <v>1809</v>
      </c>
      <c r="K782" s="16" t="s">
        <v>1680</v>
      </c>
      <c r="L782" s="26">
        <v>19260</v>
      </c>
      <c r="M782" s="1" t="s">
        <v>422</v>
      </c>
      <c r="N782" s="41">
        <v>12</v>
      </c>
      <c r="O782" s="1" t="s">
        <v>4331</v>
      </c>
      <c r="P782" s="41">
        <v>2</v>
      </c>
      <c r="Q782" s="41">
        <v>14</v>
      </c>
      <c r="R782" s="39">
        <f t="shared" si="12"/>
        <v>1375.7142857142858</v>
      </c>
      <c r="S782" s="2" t="s">
        <v>1810</v>
      </c>
      <c r="T782" s="1"/>
    </row>
    <row r="783" spans="1:20" ht="21" customHeight="1">
      <c r="A783" s="25">
        <v>244154</v>
      </c>
      <c r="B783" s="1" t="s">
        <v>7</v>
      </c>
      <c r="C783" s="1" t="s">
        <v>1634</v>
      </c>
      <c r="D783" s="1" t="s">
        <v>3508</v>
      </c>
      <c r="E783" s="1" t="s">
        <v>3506</v>
      </c>
      <c r="F783" s="1" t="s">
        <v>5</v>
      </c>
      <c r="G783" s="6">
        <v>120000049420</v>
      </c>
      <c r="H783" s="1" t="s">
        <v>1768</v>
      </c>
      <c r="I783" s="1" t="s">
        <v>1769</v>
      </c>
      <c r="J783" s="1" t="s">
        <v>3993</v>
      </c>
      <c r="K783" s="16" t="s">
        <v>1770</v>
      </c>
      <c r="L783" s="26">
        <v>15279.6</v>
      </c>
      <c r="M783" s="1" t="s">
        <v>1771</v>
      </c>
      <c r="N783" s="41">
        <v>12</v>
      </c>
      <c r="O783" s="1" t="s">
        <v>4331</v>
      </c>
      <c r="P783" s="41">
        <v>2</v>
      </c>
      <c r="Q783" s="41">
        <v>14</v>
      </c>
      <c r="R783" s="39">
        <f t="shared" si="12"/>
        <v>1091.4000000000001</v>
      </c>
      <c r="S783" s="2" t="s">
        <v>1772</v>
      </c>
      <c r="T783" s="1"/>
    </row>
    <row r="784" spans="1:20" ht="21" customHeight="1">
      <c r="A784" s="25">
        <v>244154</v>
      </c>
      <c r="B784" s="1" t="s">
        <v>7</v>
      </c>
      <c r="C784" s="1" t="s">
        <v>1634</v>
      </c>
      <c r="D784" s="1" t="s">
        <v>3508</v>
      </c>
      <c r="E784" s="1" t="s">
        <v>3506</v>
      </c>
      <c r="F784" s="1" t="s">
        <v>5</v>
      </c>
      <c r="G784" s="6">
        <v>120000018442</v>
      </c>
      <c r="H784" s="1" t="s">
        <v>3581</v>
      </c>
      <c r="I784" s="1" t="s">
        <v>1719</v>
      </c>
      <c r="J784" s="1" t="s">
        <v>3990</v>
      </c>
      <c r="K784" s="16" t="s">
        <v>1720</v>
      </c>
      <c r="L784" s="26">
        <v>32100</v>
      </c>
      <c r="M784" s="1" t="s">
        <v>1721</v>
      </c>
      <c r="N784" s="41">
        <v>6</v>
      </c>
      <c r="O784" s="1" t="s">
        <v>4322</v>
      </c>
      <c r="P784" s="41">
        <v>3</v>
      </c>
      <c r="Q784" s="41">
        <v>9</v>
      </c>
      <c r="R784" s="39">
        <f t="shared" si="12"/>
        <v>3566.6666666666665</v>
      </c>
      <c r="S784" s="2" t="s">
        <v>1722</v>
      </c>
      <c r="T784" s="1"/>
    </row>
    <row r="785" spans="1:23" ht="21" customHeight="1">
      <c r="A785" s="25">
        <v>244154</v>
      </c>
      <c r="B785" s="1" t="s">
        <v>7</v>
      </c>
      <c r="C785" s="1" t="s">
        <v>1634</v>
      </c>
      <c r="D785" s="1" t="s">
        <v>3508</v>
      </c>
      <c r="E785" s="1" t="s">
        <v>3506</v>
      </c>
      <c r="F785" s="1" t="s">
        <v>5</v>
      </c>
      <c r="G785" s="6">
        <v>120000056558</v>
      </c>
      <c r="H785" s="1" t="s">
        <v>1752</v>
      </c>
      <c r="I785" s="1" t="s">
        <v>1753</v>
      </c>
      <c r="J785" s="1" t="s">
        <v>1754</v>
      </c>
      <c r="K785" s="16" t="s">
        <v>1755</v>
      </c>
      <c r="L785" s="26">
        <v>12840</v>
      </c>
      <c r="M785" s="1" t="s">
        <v>257</v>
      </c>
      <c r="N785" s="41">
        <v>12</v>
      </c>
      <c r="O785" s="1" t="s">
        <v>4331</v>
      </c>
      <c r="P785" s="41">
        <v>1</v>
      </c>
      <c r="Q785" s="41">
        <v>13</v>
      </c>
      <c r="R785" s="39">
        <f t="shared" si="12"/>
        <v>987.69230769230774</v>
      </c>
      <c r="S785" s="2" t="s">
        <v>1756</v>
      </c>
      <c r="T785" s="1"/>
    </row>
    <row r="786" spans="1:23" ht="21" customHeight="1">
      <c r="A786" s="25">
        <v>244154</v>
      </c>
      <c r="B786" s="1" t="s">
        <v>7</v>
      </c>
      <c r="C786" s="1" t="s">
        <v>1634</v>
      </c>
      <c r="D786" s="1" t="s">
        <v>3508</v>
      </c>
      <c r="E786" s="1" t="s">
        <v>3506</v>
      </c>
      <c r="F786" s="1" t="s">
        <v>5</v>
      </c>
      <c r="G786" s="6">
        <v>120000055932</v>
      </c>
      <c r="H786" s="1" t="s">
        <v>1646</v>
      </c>
      <c r="I786" s="1" t="s">
        <v>1647</v>
      </c>
      <c r="J786" s="1" t="s">
        <v>3982</v>
      </c>
      <c r="K786" s="16" t="s">
        <v>1648</v>
      </c>
      <c r="L786" s="26">
        <v>16000</v>
      </c>
      <c r="M786" s="1" t="s">
        <v>1649</v>
      </c>
      <c r="N786" s="41">
        <v>12</v>
      </c>
      <c r="O786" s="1" t="s">
        <v>4331</v>
      </c>
      <c r="P786" s="41">
        <v>0</v>
      </c>
      <c r="Q786" s="41">
        <v>12</v>
      </c>
      <c r="R786" s="39">
        <f t="shared" si="12"/>
        <v>1333.3333333333333</v>
      </c>
      <c r="S786" s="2" t="s">
        <v>1650</v>
      </c>
      <c r="T786" s="1"/>
    </row>
    <row r="787" spans="1:23" ht="21" customHeight="1">
      <c r="A787" s="25">
        <v>244154</v>
      </c>
      <c r="B787" s="1" t="s">
        <v>7</v>
      </c>
      <c r="C787" s="1" t="s">
        <v>1634</v>
      </c>
      <c r="D787" s="1" t="s">
        <v>3508</v>
      </c>
      <c r="E787" s="1" t="s">
        <v>3506</v>
      </c>
      <c r="F787" s="1" t="s">
        <v>5</v>
      </c>
      <c r="G787" s="6">
        <v>120000048810</v>
      </c>
      <c r="H787" s="1" t="s">
        <v>1763</v>
      </c>
      <c r="I787" s="1" t="s">
        <v>1764</v>
      </c>
      <c r="J787" s="1" t="s">
        <v>1765</v>
      </c>
      <c r="K787" s="16" t="s">
        <v>1766</v>
      </c>
      <c r="L787" s="26">
        <v>19260</v>
      </c>
      <c r="M787" s="1" t="s">
        <v>1674</v>
      </c>
      <c r="N787" s="41">
        <v>12</v>
      </c>
      <c r="O787" s="1" t="s">
        <v>4331</v>
      </c>
      <c r="P787" s="41">
        <v>3</v>
      </c>
      <c r="Q787" s="41">
        <v>15</v>
      </c>
      <c r="R787" s="39">
        <f t="shared" si="12"/>
        <v>1284</v>
      </c>
      <c r="S787" s="2" t="s">
        <v>1767</v>
      </c>
      <c r="T787" s="1"/>
      <c r="U787" s="1"/>
    </row>
    <row r="788" spans="1:23" ht="21" customHeight="1">
      <c r="A788" s="25">
        <v>244154</v>
      </c>
      <c r="B788" s="1" t="s">
        <v>7</v>
      </c>
      <c r="C788" s="1" t="s">
        <v>77</v>
      </c>
      <c r="D788" s="1" t="s">
        <v>3509</v>
      </c>
      <c r="E788" s="1" t="s">
        <v>3506</v>
      </c>
      <c r="F788" s="1" t="s">
        <v>5</v>
      </c>
      <c r="G788" s="6">
        <v>120000050927</v>
      </c>
      <c r="H788" s="1" t="s">
        <v>1877</v>
      </c>
      <c r="I788" s="1" t="s">
        <v>1878</v>
      </c>
      <c r="J788" s="1" t="s">
        <v>1879</v>
      </c>
      <c r="K788" s="16" t="s">
        <v>1880</v>
      </c>
      <c r="L788" s="26">
        <v>12000</v>
      </c>
      <c r="M788" s="1" t="s">
        <v>149</v>
      </c>
      <c r="N788" s="41">
        <v>12</v>
      </c>
      <c r="O788" s="1" t="s">
        <v>4331</v>
      </c>
      <c r="P788" s="41">
        <v>2</v>
      </c>
      <c r="Q788" s="41">
        <v>14</v>
      </c>
      <c r="R788" s="39">
        <f t="shared" si="12"/>
        <v>857.14285714285711</v>
      </c>
      <c r="S788" s="2" t="s">
        <v>1881</v>
      </c>
      <c r="T788" s="1"/>
      <c r="U788" s="1"/>
    </row>
    <row r="789" spans="1:23" ht="21" customHeight="1">
      <c r="A789" s="25">
        <v>244154</v>
      </c>
      <c r="B789" s="1" t="s">
        <v>7</v>
      </c>
      <c r="C789" s="1" t="s">
        <v>77</v>
      </c>
      <c r="D789" s="1" t="s">
        <v>3509</v>
      </c>
      <c r="E789" s="1" t="s">
        <v>3506</v>
      </c>
      <c r="F789" s="1" t="s">
        <v>5</v>
      </c>
      <c r="G789" s="6">
        <v>120000049912</v>
      </c>
      <c r="H789" s="1" t="s">
        <v>1888</v>
      </c>
      <c r="I789" s="1" t="s">
        <v>1889</v>
      </c>
      <c r="J789" s="1" t="s">
        <v>1890</v>
      </c>
      <c r="K789" s="16" t="s">
        <v>1891</v>
      </c>
      <c r="L789" s="26">
        <v>25680</v>
      </c>
      <c r="M789" s="1" t="s">
        <v>553</v>
      </c>
      <c r="N789" s="41">
        <v>12</v>
      </c>
      <c r="O789" s="1" t="s">
        <v>4331</v>
      </c>
      <c r="P789" s="41">
        <v>2</v>
      </c>
      <c r="Q789" s="41">
        <v>14</v>
      </c>
      <c r="R789" s="39">
        <f t="shared" si="12"/>
        <v>1834.2857142857142</v>
      </c>
      <c r="S789" s="2" t="s">
        <v>1892</v>
      </c>
      <c r="T789" s="1"/>
      <c r="U789" s="1"/>
    </row>
    <row r="790" spans="1:23" ht="21" customHeight="1">
      <c r="A790" s="25">
        <v>244154</v>
      </c>
      <c r="B790" s="1" t="s">
        <v>7</v>
      </c>
      <c r="C790" s="1" t="s">
        <v>77</v>
      </c>
      <c r="D790" s="1" t="s">
        <v>3509</v>
      </c>
      <c r="E790" s="1" t="s">
        <v>3506</v>
      </c>
      <c r="F790" s="1" t="s">
        <v>5</v>
      </c>
      <c r="G790" s="6">
        <v>120000049905</v>
      </c>
      <c r="H790" s="1" t="s">
        <v>1882</v>
      </c>
      <c r="I790" s="1" t="s">
        <v>1883</v>
      </c>
      <c r="J790" s="1" t="s">
        <v>1884</v>
      </c>
      <c r="K790" s="16" t="s">
        <v>1885</v>
      </c>
      <c r="L790" s="26">
        <v>12840</v>
      </c>
      <c r="M790" s="1" t="s">
        <v>1886</v>
      </c>
      <c r="N790" s="41">
        <v>10</v>
      </c>
      <c r="O790" s="1" t="s">
        <v>4325</v>
      </c>
      <c r="P790" s="41">
        <v>2</v>
      </c>
      <c r="Q790" s="41">
        <v>12</v>
      </c>
      <c r="R790" s="39">
        <f t="shared" si="12"/>
        <v>1070</v>
      </c>
      <c r="S790" s="2" t="s">
        <v>1887</v>
      </c>
      <c r="T790" s="1"/>
      <c r="U790" s="1"/>
    </row>
    <row r="791" spans="1:23" ht="21" customHeight="1">
      <c r="A791" s="25">
        <v>244154</v>
      </c>
      <c r="B791" s="1" t="s">
        <v>7</v>
      </c>
      <c r="C791" s="1" t="s">
        <v>77</v>
      </c>
      <c r="D791" s="1" t="s">
        <v>3509</v>
      </c>
      <c r="E791" s="1" t="s">
        <v>3506</v>
      </c>
      <c r="F791" s="1" t="s">
        <v>5</v>
      </c>
      <c r="G791" s="6">
        <v>120000049904</v>
      </c>
      <c r="H791" s="1" t="s">
        <v>1871</v>
      </c>
      <c r="I791" s="1" t="s">
        <v>1872</v>
      </c>
      <c r="J791" s="1" t="s">
        <v>1873</v>
      </c>
      <c r="K791" s="16" t="s">
        <v>1874</v>
      </c>
      <c r="L791" s="26">
        <v>20000</v>
      </c>
      <c r="M791" s="1" t="s">
        <v>1875</v>
      </c>
      <c r="N791" s="41">
        <v>12</v>
      </c>
      <c r="O791" s="1" t="s">
        <v>4331</v>
      </c>
      <c r="P791" s="41">
        <v>2</v>
      </c>
      <c r="Q791" s="41">
        <v>14</v>
      </c>
      <c r="R791" s="39">
        <f t="shared" si="12"/>
        <v>1428.5714285714287</v>
      </c>
      <c r="S791" s="2" t="s">
        <v>1876</v>
      </c>
      <c r="T791" s="1"/>
      <c r="U791" s="1"/>
    </row>
    <row r="792" spans="1:23" ht="21" customHeight="1">
      <c r="A792" s="25">
        <v>244154</v>
      </c>
      <c r="B792" s="1" t="s">
        <v>7</v>
      </c>
      <c r="C792" s="1" t="s">
        <v>77</v>
      </c>
      <c r="D792" s="1" t="s">
        <v>3509</v>
      </c>
      <c r="E792" s="1" t="s">
        <v>3506</v>
      </c>
      <c r="F792" s="1" t="s">
        <v>5</v>
      </c>
      <c r="G792" s="6">
        <v>120000055726</v>
      </c>
      <c r="H792" s="1" t="s">
        <v>1830</v>
      </c>
      <c r="I792" s="1" t="s">
        <v>1831</v>
      </c>
      <c r="J792" s="1" t="s">
        <v>1832</v>
      </c>
      <c r="K792" s="16" t="s">
        <v>1833</v>
      </c>
      <c r="L792" s="26">
        <v>22470</v>
      </c>
      <c r="M792" s="1" t="s">
        <v>1834</v>
      </c>
      <c r="N792" s="41">
        <v>6</v>
      </c>
      <c r="O792" s="1" t="s">
        <v>4322</v>
      </c>
      <c r="P792" s="41">
        <v>1</v>
      </c>
      <c r="Q792" s="41">
        <v>7</v>
      </c>
      <c r="R792" s="39">
        <f t="shared" si="12"/>
        <v>3210</v>
      </c>
      <c r="S792" s="2" t="s">
        <v>1835</v>
      </c>
      <c r="T792" s="1"/>
      <c r="U792" s="1"/>
    </row>
    <row r="793" spans="1:23" ht="21" customHeight="1">
      <c r="A793" s="25">
        <v>244154</v>
      </c>
      <c r="B793" s="1" t="s">
        <v>7</v>
      </c>
      <c r="C793" s="1" t="s">
        <v>77</v>
      </c>
      <c r="D793" s="1" t="s">
        <v>3509</v>
      </c>
      <c r="E793" s="1" t="s">
        <v>3506</v>
      </c>
      <c r="F793" s="1" t="s">
        <v>5</v>
      </c>
      <c r="G793" s="6">
        <v>120000055785</v>
      </c>
      <c r="H793" s="1" t="s">
        <v>1858</v>
      </c>
      <c r="I793" s="1" t="s">
        <v>3668</v>
      </c>
      <c r="J793" s="1" t="s">
        <v>4000</v>
      </c>
      <c r="K793" s="16" t="s">
        <v>1859</v>
      </c>
      <c r="L793" s="26">
        <v>12840</v>
      </c>
      <c r="M793" s="1" t="s">
        <v>784</v>
      </c>
      <c r="N793" s="41">
        <v>1</v>
      </c>
      <c r="O793" s="1" t="s">
        <v>4332</v>
      </c>
      <c r="P793" s="41">
        <v>0</v>
      </c>
      <c r="Q793" s="41">
        <v>1</v>
      </c>
      <c r="R793" s="39">
        <f t="shared" si="12"/>
        <v>12840</v>
      </c>
      <c r="S793" s="2" t="s">
        <v>1860</v>
      </c>
      <c r="T793" s="1"/>
      <c r="U793" s="1"/>
    </row>
    <row r="794" spans="1:23" ht="21" customHeight="1">
      <c r="A794" s="25">
        <v>244154</v>
      </c>
      <c r="B794" s="1" t="s">
        <v>7</v>
      </c>
      <c r="C794" s="1" t="s">
        <v>77</v>
      </c>
      <c r="D794" s="1" t="s">
        <v>3509</v>
      </c>
      <c r="E794" s="1" t="s">
        <v>3506</v>
      </c>
      <c r="F794" s="1" t="s">
        <v>5</v>
      </c>
      <c r="G794" s="6">
        <v>120000047286</v>
      </c>
      <c r="H794" s="1" t="s">
        <v>1865</v>
      </c>
      <c r="I794" s="1" t="s">
        <v>1866</v>
      </c>
      <c r="J794" s="1" t="s">
        <v>1867</v>
      </c>
      <c r="K794" s="16" t="s">
        <v>1868</v>
      </c>
      <c r="L794" s="26">
        <v>19260</v>
      </c>
      <c r="M794" s="1" t="s">
        <v>1869</v>
      </c>
      <c r="N794" s="41">
        <v>12</v>
      </c>
      <c r="O794" s="1" t="s">
        <v>4331</v>
      </c>
      <c r="P794" s="41">
        <v>2</v>
      </c>
      <c r="Q794" s="41">
        <v>14</v>
      </c>
      <c r="R794" s="39">
        <f t="shared" si="12"/>
        <v>1375.7142857142858</v>
      </c>
      <c r="S794" s="2" t="s">
        <v>1870</v>
      </c>
      <c r="T794" s="1"/>
      <c r="U794" s="1"/>
    </row>
    <row r="795" spans="1:23" ht="21" customHeight="1">
      <c r="A795" s="25">
        <v>244154</v>
      </c>
      <c r="B795" s="1" t="s">
        <v>7</v>
      </c>
      <c r="C795" s="1" t="s">
        <v>77</v>
      </c>
      <c r="D795" s="1" t="s">
        <v>3509</v>
      </c>
      <c r="E795" s="1" t="s">
        <v>3506</v>
      </c>
      <c r="F795" s="1" t="s">
        <v>5</v>
      </c>
      <c r="G795" s="6">
        <v>120000055693</v>
      </c>
      <c r="H795" s="1" t="s">
        <v>1824</v>
      </c>
      <c r="I795" s="1" t="s">
        <v>1825</v>
      </c>
      <c r="J795" s="1" t="s">
        <v>1826</v>
      </c>
      <c r="K795" s="16" t="s">
        <v>1827</v>
      </c>
      <c r="L795" s="26">
        <v>38520</v>
      </c>
      <c r="M795" s="1" t="s">
        <v>1828</v>
      </c>
      <c r="N795" s="41">
        <v>6</v>
      </c>
      <c r="O795" s="1" t="s">
        <v>4322</v>
      </c>
      <c r="P795" s="41">
        <v>2</v>
      </c>
      <c r="Q795" s="41">
        <v>8</v>
      </c>
      <c r="R795" s="39">
        <f t="shared" si="12"/>
        <v>4815</v>
      </c>
      <c r="S795" s="2" t="s">
        <v>1829</v>
      </c>
      <c r="T795" s="1"/>
      <c r="U795" s="1"/>
    </row>
    <row r="796" spans="1:23" ht="21" customHeight="1">
      <c r="A796" s="25">
        <v>244154</v>
      </c>
      <c r="B796" s="1" t="s">
        <v>7</v>
      </c>
      <c r="C796" s="1" t="s">
        <v>77</v>
      </c>
      <c r="D796" s="1" t="s">
        <v>3509</v>
      </c>
      <c r="E796" s="1" t="s">
        <v>3506</v>
      </c>
      <c r="F796" s="1" t="s">
        <v>5</v>
      </c>
      <c r="G796" s="6">
        <v>120000047104</v>
      </c>
      <c r="H796" s="1" t="s">
        <v>1861</v>
      </c>
      <c r="I796" s="1" t="s">
        <v>1862</v>
      </c>
      <c r="J796" s="1" t="s">
        <v>1863</v>
      </c>
      <c r="K796" s="16" t="s">
        <v>10</v>
      </c>
      <c r="L796" s="26">
        <v>12840</v>
      </c>
      <c r="M796" s="1" t="s">
        <v>1094</v>
      </c>
      <c r="N796" s="41">
        <v>12</v>
      </c>
      <c r="O796" s="1" t="s">
        <v>4331</v>
      </c>
      <c r="P796" s="41">
        <v>0</v>
      </c>
      <c r="Q796" s="41">
        <v>12</v>
      </c>
      <c r="R796" s="39">
        <f t="shared" si="12"/>
        <v>1070</v>
      </c>
      <c r="S796" s="2" t="s">
        <v>1864</v>
      </c>
      <c r="T796" s="1"/>
      <c r="U796" s="1"/>
    </row>
    <row r="797" spans="1:23" ht="21" customHeight="1">
      <c r="A797" s="25">
        <v>244154</v>
      </c>
      <c r="B797" s="1" t="s">
        <v>7</v>
      </c>
      <c r="C797" s="1" t="s">
        <v>77</v>
      </c>
      <c r="D797" s="1" t="s">
        <v>3509</v>
      </c>
      <c r="E797" s="1" t="s">
        <v>3506</v>
      </c>
      <c r="F797" s="1" t="s">
        <v>5</v>
      </c>
      <c r="G797" s="6">
        <v>120000043407</v>
      </c>
      <c r="H797" s="1" t="s">
        <v>1848</v>
      </c>
      <c r="I797" s="1" t="s">
        <v>1849</v>
      </c>
      <c r="J797" s="1" t="s">
        <v>1850</v>
      </c>
      <c r="K797" s="16" t="s">
        <v>1851</v>
      </c>
      <c r="L797" s="26">
        <v>12840</v>
      </c>
      <c r="M797" s="1" t="s">
        <v>1603</v>
      </c>
      <c r="N797" s="41">
        <v>12</v>
      </c>
      <c r="O797" s="1" t="s">
        <v>4331</v>
      </c>
      <c r="P797" s="41">
        <v>2</v>
      </c>
      <c r="Q797" s="41">
        <v>14</v>
      </c>
      <c r="R797" s="39">
        <f t="shared" si="12"/>
        <v>917.14285714285711</v>
      </c>
      <c r="S797" s="2" t="s">
        <v>1852</v>
      </c>
      <c r="T797" s="1"/>
      <c r="U797" s="1"/>
    </row>
    <row r="798" spans="1:23" ht="21" customHeight="1">
      <c r="A798" s="25">
        <v>244154</v>
      </c>
      <c r="B798" s="1" t="s">
        <v>7</v>
      </c>
      <c r="C798" s="1" t="s">
        <v>77</v>
      </c>
      <c r="D798" s="1" t="s">
        <v>3509</v>
      </c>
      <c r="E798" s="1" t="s">
        <v>3506</v>
      </c>
      <c r="F798" s="1" t="s">
        <v>5</v>
      </c>
      <c r="G798" s="6">
        <v>120000055779</v>
      </c>
      <c r="H798" s="1" t="s">
        <v>1853</v>
      </c>
      <c r="I798" s="1" t="s">
        <v>1854</v>
      </c>
      <c r="J798" s="1" t="s">
        <v>1855</v>
      </c>
      <c r="K798" s="16" t="s">
        <v>1856</v>
      </c>
      <c r="L798" s="26">
        <v>13482</v>
      </c>
      <c r="M798" s="1" t="s">
        <v>817</v>
      </c>
      <c r="N798" s="41">
        <v>6</v>
      </c>
      <c r="O798" s="1" t="s">
        <v>4322</v>
      </c>
      <c r="P798" s="41">
        <v>1</v>
      </c>
      <c r="Q798" s="41">
        <v>7</v>
      </c>
      <c r="R798" s="39">
        <f t="shared" si="12"/>
        <v>1926</v>
      </c>
      <c r="S798" s="2" t="s">
        <v>1857</v>
      </c>
      <c r="T798" s="1"/>
      <c r="U798" s="1"/>
    </row>
    <row r="799" spans="1:23" ht="21" customHeight="1">
      <c r="A799" s="25">
        <v>244154</v>
      </c>
      <c r="B799" s="1" t="s">
        <v>7</v>
      </c>
      <c r="C799" s="1" t="s">
        <v>77</v>
      </c>
      <c r="D799" s="1" t="s">
        <v>3509</v>
      </c>
      <c r="E799" s="1" t="s">
        <v>3506</v>
      </c>
      <c r="F799" s="1" t="s">
        <v>5</v>
      </c>
      <c r="G799" s="6">
        <v>120000055769</v>
      </c>
      <c r="H799" s="1" t="s">
        <v>1842</v>
      </c>
      <c r="I799" s="1" t="s">
        <v>1843</v>
      </c>
      <c r="J799" s="1" t="s">
        <v>1844</v>
      </c>
      <c r="K799" s="16" t="s">
        <v>1845</v>
      </c>
      <c r="L799" s="26">
        <v>13289.4</v>
      </c>
      <c r="M799" s="1" t="s">
        <v>1846</v>
      </c>
      <c r="N799" s="41">
        <v>6</v>
      </c>
      <c r="O799" s="1" t="s">
        <v>4322</v>
      </c>
      <c r="P799" s="41">
        <v>1</v>
      </c>
      <c r="Q799" s="41">
        <v>7</v>
      </c>
      <c r="R799" s="39">
        <f t="shared" si="12"/>
        <v>1898.4857142857143</v>
      </c>
      <c r="S799" s="2" t="s">
        <v>1847</v>
      </c>
      <c r="T799" s="1"/>
      <c r="U799" s="1"/>
    </row>
    <row r="800" spans="1:23" ht="21" customHeight="1">
      <c r="A800" s="25">
        <v>244154</v>
      </c>
      <c r="B800" s="1" t="s">
        <v>7</v>
      </c>
      <c r="C800" s="1" t="s">
        <v>77</v>
      </c>
      <c r="D800" s="1" t="s">
        <v>3509</v>
      </c>
      <c r="E800" s="1" t="s">
        <v>3506</v>
      </c>
      <c r="F800" s="1" t="s">
        <v>5</v>
      </c>
      <c r="G800" s="6">
        <v>120000055746</v>
      </c>
      <c r="H800" s="1" t="s">
        <v>1836</v>
      </c>
      <c r="I800" s="1" t="s">
        <v>1837</v>
      </c>
      <c r="J800" s="1" t="s">
        <v>1838</v>
      </c>
      <c r="K800" s="16" t="s">
        <v>1839</v>
      </c>
      <c r="L800" s="26">
        <v>16692</v>
      </c>
      <c r="M800" s="1" t="s">
        <v>1840</v>
      </c>
      <c r="N800" s="41">
        <v>6</v>
      </c>
      <c r="O800" s="1" t="s">
        <v>4322</v>
      </c>
      <c r="P800" s="41">
        <v>1</v>
      </c>
      <c r="Q800" s="41">
        <v>7</v>
      </c>
      <c r="R800" s="39">
        <f t="shared" si="12"/>
        <v>2384.5714285714284</v>
      </c>
      <c r="S800" s="2" t="s">
        <v>1841</v>
      </c>
      <c r="T800" s="1"/>
      <c r="U800" s="1"/>
      <c r="V800" s="1"/>
      <c r="W800" s="1"/>
    </row>
    <row r="801" spans="1:23" ht="21" customHeight="1">
      <c r="A801" s="25">
        <v>244154</v>
      </c>
      <c r="B801" s="1" t="s">
        <v>7</v>
      </c>
      <c r="C801" s="1" t="s">
        <v>1478</v>
      </c>
      <c r="D801" s="1" t="s">
        <v>3505</v>
      </c>
      <c r="E801" s="1" t="s">
        <v>3506</v>
      </c>
      <c r="F801" s="1" t="s">
        <v>5</v>
      </c>
      <c r="G801" s="6">
        <v>120000066449</v>
      </c>
      <c r="H801" s="1" t="s">
        <v>3570</v>
      </c>
      <c r="I801" s="1" t="s">
        <v>1532</v>
      </c>
      <c r="J801" s="1" t="s">
        <v>3967</v>
      </c>
      <c r="K801" s="16" t="s">
        <v>1533</v>
      </c>
      <c r="L801" s="26">
        <v>32100</v>
      </c>
      <c r="M801" s="1" t="s">
        <v>1534</v>
      </c>
      <c r="N801" s="41">
        <v>10</v>
      </c>
      <c r="O801" s="1" t="s">
        <v>4325</v>
      </c>
      <c r="P801" s="41">
        <v>2</v>
      </c>
      <c r="Q801" s="41">
        <v>12</v>
      </c>
      <c r="R801" s="39">
        <f t="shared" si="12"/>
        <v>2675</v>
      </c>
      <c r="S801" s="2" t="s">
        <v>1535</v>
      </c>
      <c r="T801" s="1"/>
      <c r="U801" s="1"/>
      <c r="V801" s="1"/>
      <c r="W801" s="1"/>
    </row>
    <row r="802" spans="1:23" ht="21" customHeight="1">
      <c r="A802" s="25">
        <v>244154</v>
      </c>
      <c r="B802" s="1" t="s">
        <v>7</v>
      </c>
      <c r="C802" s="1" t="s">
        <v>1478</v>
      </c>
      <c r="D802" s="1" t="s">
        <v>3505</v>
      </c>
      <c r="E802" s="1" t="s">
        <v>3506</v>
      </c>
      <c r="F802" s="1" t="s">
        <v>5</v>
      </c>
      <c r="G802" s="4">
        <v>120000052816</v>
      </c>
      <c r="H802" s="1" t="s">
        <v>1492</v>
      </c>
      <c r="I802" s="1" t="s">
        <v>1493</v>
      </c>
      <c r="J802" s="1" t="s">
        <v>3962</v>
      </c>
      <c r="K802" s="16" t="s">
        <v>1494</v>
      </c>
      <c r="L802" s="26">
        <v>11235</v>
      </c>
      <c r="M802" s="1" t="s">
        <v>768</v>
      </c>
      <c r="N802" s="41">
        <v>1</v>
      </c>
      <c r="O802" s="1" t="s">
        <v>4332</v>
      </c>
      <c r="P802" s="41">
        <v>0</v>
      </c>
      <c r="Q802" s="41">
        <v>1</v>
      </c>
      <c r="R802" s="39">
        <f t="shared" si="12"/>
        <v>11235</v>
      </c>
      <c r="S802" s="2" t="s">
        <v>1495</v>
      </c>
      <c r="T802" s="1"/>
      <c r="U802" s="1"/>
      <c r="V802" s="1"/>
      <c r="W802" s="1"/>
    </row>
    <row r="803" spans="1:23" ht="21" customHeight="1">
      <c r="A803" s="25">
        <v>244154</v>
      </c>
      <c r="B803" s="1" t="s">
        <v>7</v>
      </c>
      <c r="C803" s="1" t="s">
        <v>1478</v>
      </c>
      <c r="D803" s="1" t="s">
        <v>3505</v>
      </c>
      <c r="E803" s="1" t="s">
        <v>3506</v>
      </c>
      <c r="F803" s="1" t="s">
        <v>5</v>
      </c>
      <c r="G803" s="4">
        <v>120000059154</v>
      </c>
      <c r="H803" s="1" t="s">
        <v>1520</v>
      </c>
      <c r="I803" s="1" t="s">
        <v>1521</v>
      </c>
      <c r="J803" s="1" t="s">
        <v>1522</v>
      </c>
      <c r="K803" s="16" t="s">
        <v>1523</v>
      </c>
      <c r="L803" s="26">
        <v>25680</v>
      </c>
      <c r="M803" s="1" t="s">
        <v>1524</v>
      </c>
      <c r="N803" s="41">
        <v>12</v>
      </c>
      <c r="O803" s="1" t="s">
        <v>4331</v>
      </c>
      <c r="P803" s="41">
        <v>6</v>
      </c>
      <c r="Q803" s="41">
        <v>18</v>
      </c>
      <c r="R803" s="39">
        <f t="shared" si="12"/>
        <v>1426.6666666666667</v>
      </c>
      <c r="S803" s="2" t="s">
        <v>1525</v>
      </c>
      <c r="T803" s="1"/>
      <c r="U803" s="1"/>
      <c r="V803" s="1"/>
      <c r="W803" s="1"/>
    </row>
    <row r="804" spans="1:23" ht="21" customHeight="1">
      <c r="A804" s="25">
        <v>244154</v>
      </c>
      <c r="B804" s="1" t="s">
        <v>7</v>
      </c>
      <c r="C804" s="1" t="s">
        <v>1478</v>
      </c>
      <c r="D804" s="1" t="s">
        <v>3505</v>
      </c>
      <c r="E804" s="1" t="s">
        <v>3506</v>
      </c>
      <c r="F804" s="1" t="s">
        <v>5</v>
      </c>
      <c r="G804" s="4">
        <v>120000056121</v>
      </c>
      <c r="H804" s="1" t="s">
        <v>642</v>
      </c>
      <c r="I804" s="1" t="s">
        <v>1526</v>
      </c>
      <c r="J804" s="1" t="s">
        <v>3965</v>
      </c>
      <c r="K804" s="16" t="s">
        <v>1527</v>
      </c>
      <c r="L804" s="26">
        <v>25680</v>
      </c>
      <c r="M804" s="1" t="s">
        <v>1524</v>
      </c>
      <c r="N804" s="41">
        <v>12</v>
      </c>
      <c r="O804" s="1" t="s">
        <v>4331</v>
      </c>
      <c r="P804" s="41">
        <v>6</v>
      </c>
      <c r="Q804" s="41">
        <v>18</v>
      </c>
      <c r="R804" s="39">
        <f t="shared" si="12"/>
        <v>1426.6666666666667</v>
      </c>
      <c r="S804" s="2" t="s">
        <v>1528</v>
      </c>
      <c r="T804" s="1"/>
      <c r="U804" s="1"/>
      <c r="V804" s="1"/>
      <c r="W804" s="1"/>
    </row>
    <row r="805" spans="1:23" ht="21" customHeight="1">
      <c r="A805" s="25">
        <v>244154</v>
      </c>
      <c r="B805" s="1" t="s">
        <v>7</v>
      </c>
      <c r="C805" s="1" t="s">
        <v>1478</v>
      </c>
      <c r="D805" s="1" t="s">
        <v>3505</v>
      </c>
      <c r="E805" s="1" t="s">
        <v>3506</v>
      </c>
      <c r="F805" s="1" t="s">
        <v>5</v>
      </c>
      <c r="G805" s="4">
        <v>120000050909</v>
      </c>
      <c r="H805" s="1" t="s">
        <v>3566</v>
      </c>
      <c r="I805" s="1" t="s">
        <v>1504</v>
      </c>
      <c r="J805" s="1" t="s">
        <v>1505</v>
      </c>
      <c r="K805" s="16" t="s">
        <v>1506</v>
      </c>
      <c r="L805" s="26">
        <v>12000</v>
      </c>
      <c r="M805" s="1" t="s">
        <v>1507</v>
      </c>
      <c r="N805" s="41">
        <v>12</v>
      </c>
      <c r="O805" s="1" t="s">
        <v>4331</v>
      </c>
      <c r="P805" s="41">
        <v>3</v>
      </c>
      <c r="Q805" s="41">
        <v>15</v>
      </c>
      <c r="R805" s="39">
        <f t="shared" si="12"/>
        <v>800</v>
      </c>
      <c r="S805" s="2" t="s">
        <v>1508</v>
      </c>
      <c r="T805" s="1"/>
      <c r="U805" s="1"/>
      <c r="V805" s="1"/>
      <c r="W805" s="1"/>
    </row>
    <row r="806" spans="1:23" ht="21" customHeight="1">
      <c r="A806" s="25">
        <v>244154</v>
      </c>
      <c r="B806" s="1" t="s">
        <v>7</v>
      </c>
      <c r="C806" s="1" t="s">
        <v>1478</v>
      </c>
      <c r="D806" s="1" t="s">
        <v>3505</v>
      </c>
      <c r="E806" s="1" t="s">
        <v>3506</v>
      </c>
      <c r="F806" s="1" t="s">
        <v>5</v>
      </c>
      <c r="G806" s="4">
        <v>120000053037</v>
      </c>
      <c r="H806" s="1" t="s">
        <v>1509</v>
      </c>
      <c r="I806" s="1" t="s">
        <v>1504</v>
      </c>
      <c r="J806" s="1" t="s">
        <v>1510</v>
      </c>
      <c r="K806" s="16" t="s">
        <v>1506</v>
      </c>
      <c r="L806" s="26">
        <v>15000</v>
      </c>
      <c r="M806" s="1" t="s">
        <v>1511</v>
      </c>
      <c r="N806" s="41">
        <v>12</v>
      </c>
      <c r="O806" s="1" t="s">
        <v>4331</v>
      </c>
      <c r="P806" s="41">
        <v>3</v>
      </c>
      <c r="Q806" s="41">
        <v>15</v>
      </c>
      <c r="R806" s="39">
        <f t="shared" si="12"/>
        <v>1000</v>
      </c>
      <c r="S806" s="2" t="s">
        <v>1512</v>
      </c>
      <c r="T806" s="1"/>
      <c r="U806" s="1"/>
      <c r="V806" s="1"/>
      <c r="W806" s="1"/>
    </row>
    <row r="807" spans="1:23" ht="21" customHeight="1">
      <c r="A807" s="25">
        <v>244154</v>
      </c>
      <c r="B807" s="1" t="s">
        <v>7</v>
      </c>
      <c r="C807" s="1" t="s">
        <v>1478</v>
      </c>
      <c r="D807" s="1" t="s">
        <v>3505</v>
      </c>
      <c r="E807" s="1" t="s">
        <v>3506</v>
      </c>
      <c r="F807" s="1" t="s">
        <v>5</v>
      </c>
      <c r="G807" s="4">
        <v>120000058729</v>
      </c>
      <c r="H807" s="1" t="s">
        <v>1484</v>
      </c>
      <c r="I807" s="1" t="s">
        <v>1485</v>
      </c>
      <c r="J807" s="1" t="s">
        <v>3960</v>
      </c>
      <c r="K807" s="16" t="s">
        <v>1481</v>
      </c>
      <c r="L807" s="26">
        <v>24075</v>
      </c>
      <c r="M807" s="1" t="s">
        <v>1486</v>
      </c>
      <c r="N807" s="41">
        <v>12</v>
      </c>
      <c r="O807" s="1" t="s">
        <v>4331</v>
      </c>
      <c r="P807" s="41">
        <v>1</v>
      </c>
      <c r="Q807" s="41">
        <v>13</v>
      </c>
      <c r="R807" s="39">
        <f t="shared" si="12"/>
        <v>1851.9230769230769</v>
      </c>
      <c r="S807" s="2" t="s">
        <v>1487</v>
      </c>
      <c r="T807" s="1"/>
      <c r="U807" s="1"/>
      <c r="V807" s="1"/>
      <c r="W807" s="1"/>
    </row>
    <row r="808" spans="1:23" ht="21" customHeight="1">
      <c r="A808" s="25">
        <v>244154</v>
      </c>
      <c r="B808" s="1" t="s">
        <v>7</v>
      </c>
      <c r="C808" s="1" t="s">
        <v>1478</v>
      </c>
      <c r="D808" s="1" t="s">
        <v>3505</v>
      </c>
      <c r="E808" s="1" t="s">
        <v>3506</v>
      </c>
      <c r="F808" s="1" t="s">
        <v>5</v>
      </c>
      <c r="G808" s="4">
        <v>120000055692</v>
      </c>
      <c r="H808" s="1" t="s">
        <v>1479</v>
      </c>
      <c r="I808" s="1" t="s">
        <v>1480</v>
      </c>
      <c r="J808" s="1" t="s">
        <v>3959</v>
      </c>
      <c r="K808" s="16" t="s">
        <v>1481</v>
      </c>
      <c r="L808" s="26">
        <v>24075</v>
      </c>
      <c r="M808" s="1" t="s">
        <v>1482</v>
      </c>
      <c r="N808" s="41">
        <v>12</v>
      </c>
      <c r="O808" s="1" t="s">
        <v>4331</v>
      </c>
      <c r="P808" s="41">
        <v>0</v>
      </c>
      <c r="Q808" s="41">
        <v>12</v>
      </c>
      <c r="R808" s="39">
        <f t="shared" si="12"/>
        <v>2006.25</v>
      </c>
      <c r="S808" s="2" t="s">
        <v>1483</v>
      </c>
      <c r="T808" s="1"/>
      <c r="U808" s="1"/>
      <c r="V808" s="1"/>
      <c r="W808" s="1"/>
    </row>
    <row r="809" spans="1:23" ht="21" customHeight="1">
      <c r="A809" s="25">
        <v>244154</v>
      </c>
      <c r="B809" s="1" t="s">
        <v>7</v>
      </c>
      <c r="C809" s="1" t="s">
        <v>1478</v>
      </c>
      <c r="D809" s="1" t="s">
        <v>3505</v>
      </c>
      <c r="E809" s="1" t="s">
        <v>3506</v>
      </c>
      <c r="F809" s="1" t="s">
        <v>5</v>
      </c>
      <c r="G809" s="4">
        <v>120000046215</v>
      </c>
      <c r="H809" s="1" t="s">
        <v>1499</v>
      </c>
      <c r="I809" s="1" t="s">
        <v>1500</v>
      </c>
      <c r="J809" s="1" t="s">
        <v>3964</v>
      </c>
      <c r="K809" s="16" t="s">
        <v>1501</v>
      </c>
      <c r="L809" s="26">
        <v>42800</v>
      </c>
      <c r="M809" s="1" t="s">
        <v>1502</v>
      </c>
      <c r="N809" s="41">
        <v>12</v>
      </c>
      <c r="O809" s="1" t="s">
        <v>4331</v>
      </c>
      <c r="P809" s="41">
        <v>1</v>
      </c>
      <c r="Q809" s="41">
        <v>13</v>
      </c>
      <c r="R809" s="39">
        <f t="shared" si="12"/>
        <v>3292.3076923076924</v>
      </c>
      <c r="S809" s="2" t="s">
        <v>1503</v>
      </c>
      <c r="T809" s="1"/>
      <c r="U809" s="1"/>
      <c r="V809" s="1"/>
      <c r="W809" s="1"/>
    </row>
    <row r="810" spans="1:23" ht="21" customHeight="1">
      <c r="A810" s="25">
        <v>244154</v>
      </c>
      <c r="B810" s="1" t="s">
        <v>7</v>
      </c>
      <c r="C810" s="1" t="s">
        <v>1478</v>
      </c>
      <c r="D810" s="1" t="s">
        <v>3505</v>
      </c>
      <c r="E810" s="1" t="s">
        <v>3506</v>
      </c>
      <c r="F810" s="1" t="s">
        <v>5</v>
      </c>
      <c r="G810" s="6">
        <v>120000068040</v>
      </c>
      <c r="H810" s="1" t="s">
        <v>3571</v>
      </c>
      <c r="I810" s="1" t="s">
        <v>1536</v>
      </c>
      <c r="J810" s="1" t="s">
        <v>3968</v>
      </c>
      <c r="K810" s="16" t="s">
        <v>1537</v>
      </c>
      <c r="L810" s="26">
        <v>13910</v>
      </c>
      <c r="M810" s="1" t="s">
        <v>1538</v>
      </c>
      <c r="N810" s="41">
        <v>1</v>
      </c>
      <c r="O810" s="1" t="s">
        <v>4332</v>
      </c>
      <c r="P810" s="41">
        <v>0</v>
      </c>
      <c r="Q810" s="41">
        <v>1</v>
      </c>
      <c r="R810" s="39">
        <f t="shared" si="12"/>
        <v>13910</v>
      </c>
      <c r="S810" s="2" t="s">
        <v>1539</v>
      </c>
      <c r="T810" s="1"/>
      <c r="U810" s="1"/>
      <c r="V810" s="1"/>
      <c r="W810" s="1"/>
    </row>
    <row r="811" spans="1:23" ht="21" customHeight="1">
      <c r="A811" s="25">
        <v>244154</v>
      </c>
      <c r="B811" s="1" t="s">
        <v>7</v>
      </c>
      <c r="C811" s="1" t="s">
        <v>1478</v>
      </c>
      <c r="D811" s="1" t="s">
        <v>3505</v>
      </c>
      <c r="E811" s="1" t="s">
        <v>3506</v>
      </c>
      <c r="F811" s="1" t="s">
        <v>5</v>
      </c>
      <c r="G811" s="6">
        <v>120000066593</v>
      </c>
      <c r="H811" s="1" t="s">
        <v>3569</v>
      </c>
      <c r="I811" s="1" t="s">
        <v>3569</v>
      </c>
      <c r="J811" s="1" t="s">
        <v>3966</v>
      </c>
      <c r="K811" s="16" t="s">
        <v>1529</v>
      </c>
      <c r="L811" s="26">
        <v>16050</v>
      </c>
      <c r="M811" s="1" t="s">
        <v>1530</v>
      </c>
      <c r="N811" s="41">
        <v>6</v>
      </c>
      <c r="O811" s="1" t="s">
        <v>4322</v>
      </c>
      <c r="P811" s="41">
        <v>1</v>
      </c>
      <c r="Q811" s="41">
        <v>7</v>
      </c>
      <c r="R811" s="39">
        <f t="shared" si="12"/>
        <v>2292.8571428571427</v>
      </c>
      <c r="S811" s="2" t="s">
        <v>1531</v>
      </c>
      <c r="T811" s="1"/>
      <c r="U811" s="1"/>
      <c r="V811" s="1"/>
      <c r="W811" s="1"/>
    </row>
    <row r="812" spans="1:23" ht="21" customHeight="1">
      <c r="A812" s="25">
        <v>244154</v>
      </c>
      <c r="B812" s="1" t="s">
        <v>7</v>
      </c>
      <c r="C812" s="1" t="s">
        <v>1478</v>
      </c>
      <c r="D812" s="1" t="s">
        <v>3505</v>
      </c>
      <c r="E812" s="1" t="s">
        <v>3506</v>
      </c>
      <c r="F812" s="1" t="s">
        <v>5</v>
      </c>
      <c r="G812" s="4">
        <v>120000053040</v>
      </c>
      <c r="H812" s="1" t="s">
        <v>3568</v>
      </c>
      <c r="I812" s="1" t="s">
        <v>1518</v>
      </c>
      <c r="J812" s="1" t="s">
        <v>1514</v>
      </c>
      <c r="K812" s="16" t="s">
        <v>1515</v>
      </c>
      <c r="L812" s="26">
        <v>10000</v>
      </c>
      <c r="M812" s="1" t="s">
        <v>1516</v>
      </c>
      <c r="N812" s="41">
        <v>12</v>
      </c>
      <c r="O812" s="1" t="s">
        <v>4331</v>
      </c>
      <c r="P812" s="41">
        <v>3</v>
      </c>
      <c r="Q812" s="41">
        <v>15</v>
      </c>
      <c r="R812" s="39">
        <f t="shared" si="12"/>
        <v>666.66666666666663</v>
      </c>
      <c r="S812" s="2" t="s">
        <v>1519</v>
      </c>
      <c r="T812" s="1"/>
      <c r="U812" s="1"/>
      <c r="V812" s="1"/>
      <c r="W812" s="1"/>
    </row>
    <row r="813" spans="1:23" ht="21" customHeight="1">
      <c r="A813" s="25">
        <v>244154</v>
      </c>
      <c r="B813" s="1" t="s">
        <v>7</v>
      </c>
      <c r="C813" s="1" t="s">
        <v>1478</v>
      </c>
      <c r="D813" s="1" t="s">
        <v>3505</v>
      </c>
      <c r="E813" s="1" t="s">
        <v>3506</v>
      </c>
      <c r="F813" s="1" t="s">
        <v>5</v>
      </c>
      <c r="G813" s="4">
        <v>120000050265</v>
      </c>
      <c r="H813" s="1" t="s">
        <v>3565</v>
      </c>
      <c r="I813" s="1" t="s">
        <v>1488</v>
      </c>
      <c r="J813" s="1" t="s">
        <v>3961</v>
      </c>
      <c r="K813" s="16" t="s">
        <v>1489</v>
      </c>
      <c r="L813" s="26">
        <v>170772</v>
      </c>
      <c r="M813" s="1" t="s">
        <v>1490</v>
      </c>
      <c r="N813" s="41">
        <v>12</v>
      </c>
      <c r="O813" s="1" t="s">
        <v>4331</v>
      </c>
      <c r="P813" s="41">
        <v>0</v>
      </c>
      <c r="Q813" s="41">
        <v>12</v>
      </c>
      <c r="R813" s="39">
        <f t="shared" si="12"/>
        <v>14231</v>
      </c>
      <c r="S813" s="2" t="s">
        <v>1491</v>
      </c>
      <c r="T813" s="1"/>
      <c r="U813" s="1"/>
      <c r="V813" s="1"/>
      <c r="W813" s="1"/>
    </row>
    <row r="814" spans="1:23" ht="21" customHeight="1">
      <c r="A814" s="25">
        <v>244154</v>
      </c>
      <c r="B814" s="1" t="s">
        <v>7</v>
      </c>
      <c r="C814" s="1" t="s">
        <v>1478</v>
      </c>
      <c r="D814" s="1" t="s">
        <v>3505</v>
      </c>
      <c r="E814" s="1" t="s">
        <v>3506</v>
      </c>
      <c r="F814" s="1" t="s">
        <v>5</v>
      </c>
      <c r="G814" s="4">
        <v>120000053039</v>
      </c>
      <c r="H814" s="1" t="s">
        <v>3567</v>
      </c>
      <c r="I814" s="1" t="s">
        <v>1513</v>
      </c>
      <c r="J814" s="1" t="s">
        <v>1514</v>
      </c>
      <c r="K814" s="16" t="s">
        <v>1515</v>
      </c>
      <c r="L814" s="26">
        <v>10000</v>
      </c>
      <c r="M814" s="1" t="s">
        <v>1516</v>
      </c>
      <c r="N814" s="41">
        <v>12</v>
      </c>
      <c r="O814" s="1" t="s">
        <v>4331</v>
      </c>
      <c r="P814" s="41">
        <v>3</v>
      </c>
      <c r="Q814" s="41">
        <v>15</v>
      </c>
      <c r="R814" s="39">
        <f t="shared" si="12"/>
        <v>666.66666666666663</v>
      </c>
      <c r="S814" s="2" t="s">
        <v>1517</v>
      </c>
      <c r="T814" s="1"/>
      <c r="U814" s="1"/>
      <c r="V814" s="1"/>
      <c r="W814" s="1"/>
    </row>
    <row r="815" spans="1:23" ht="21" customHeight="1">
      <c r="A815" s="25">
        <v>244154</v>
      </c>
      <c r="B815" s="1" t="s">
        <v>7</v>
      </c>
      <c r="C815" s="1" t="s">
        <v>1478</v>
      </c>
      <c r="D815" s="1" t="s">
        <v>3505</v>
      </c>
      <c r="E815" s="1" t="s">
        <v>3506</v>
      </c>
      <c r="F815" s="1" t="s">
        <v>5</v>
      </c>
      <c r="G815" s="4">
        <v>120000046707</v>
      </c>
      <c r="H815" s="1" t="s">
        <v>1496</v>
      </c>
      <c r="I815" s="1" t="s">
        <v>1496</v>
      </c>
      <c r="J815" s="1" t="s">
        <v>3963</v>
      </c>
      <c r="K815" s="16" t="s">
        <v>1497</v>
      </c>
      <c r="L815" s="26">
        <v>18000</v>
      </c>
      <c r="M815" s="1" t="s">
        <v>309</v>
      </c>
      <c r="N815" s="41">
        <v>12</v>
      </c>
      <c r="O815" s="1" t="s">
        <v>4331</v>
      </c>
      <c r="P815" s="41">
        <v>2</v>
      </c>
      <c r="Q815" s="41">
        <v>14</v>
      </c>
      <c r="R815" s="39">
        <f t="shared" si="12"/>
        <v>1285.7142857142858</v>
      </c>
      <c r="S815" s="2" t="s">
        <v>1498</v>
      </c>
      <c r="T815" s="1"/>
      <c r="U815" s="1"/>
      <c r="V815" s="1"/>
      <c r="W815" s="1"/>
    </row>
    <row r="816" spans="1:23" ht="21" customHeight="1">
      <c r="A816" s="25">
        <v>244154</v>
      </c>
      <c r="B816" s="1" t="s">
        <v>7</v>
      </c>
      <c r="C816" s="1" t="s">
        <v>1540</v>
      </c>
      <c r="D816" s="1" t="s">
        <v>3507</v>
      </c>
      <c r="E816" s="1" t="s">
        <v>3506</v>
      </c>
      <c r="F816" s="1" t="s">
        <v>5</v>
      </c>
      <c r="G816" s="6">
        <v>120000055556</v>
      </c>
      <c r="H816" s="1" t="s">
        <v>1541</v>
      </c>
      <c r="I816" s="1" t="s">
        <v>1542</v>
      </c>
      <c r="J816" s="1" t="s">
        <v>1543</v>
      </c>
      <c r="K816" s="16" t="s">
        <v>1544</v>
      </c>
      <c r="L816" s="26">
        <v>13910</v>
      </c>
      <c r="M816" s="1" t="s">
        <v>1020</v>
      </c>
      <c r="N816" s="41">
        <v>1</v>
      </c>
      <c r="O816" s="1" t="s">
        <v>4332</v>
      </c>
      <c r="P816" s="41">
        <v>0</v>
      </c>
      <c r="Q816" s="41">
        <v>1</v>
      </c>
      <c r="R816" s="39">
        <f t="shared" si="12"/>
        <v>13910</v>
      </c>
      <c r="S816" s="2" t="s">
        <v>1545</v>
      </c>
      <c r="T816" s="1"/>
      <c r="U816" s="1"/>
      <c r="V816" s="1"/>
      <c r="W816" s="1"/>
    </row>
    <row r="817" spans="1:23" ht="21" customHeight="1">
      <c r="A817" s="25">
        <v>244154</v>
      </c>
      <c r="B817" s="1" t="s">
        <v>7</v>
      </c>
      <c r="C817" s="1" t="s">
        <v>1540</v>
      </c>
      <c r="D817" s="1" t="s">
        <v>3507</v>
      </c>
      <c r="E817" s="1" t="s">
        <v>3506</v>
      </c>
      <c r="F817" s="1" t="s">
        <v>5</v>
      </c>
      <c r="G817" s="6">
        <v>120000068091</v>
      </c>
      <c r="H817" s="1" t="s">
        <v>3577</v>
      </c>
      <c r="I817" s="1" t="s">
        <v>1627</v>
      </c>
      <c r="J817" s="1" t="s">
        <v>3980</v>
      </c>
      <c r="K817" s="16">
        <v>951108978</v>
      </c>
      <c r="L817" s="26">
        <v>17120</v>
      </c>
      <c r="M817" s="1" t="s">
        <v>1628</v>
      </c>
      <c r="N817" s="41">
        <v>10</v>
      </c>
      <c r="O817" s="1" t="s">
        <v>4325</v>
      </c>
      <c r="P817" s="41">
        <v>2</v>
      </c>
      <c r="Q817" s="41">
        <v>12</v>
      </c>
      <c r="R817" s="39">
        <f t="shared" si="12"/>
        <v>1426.6666666666667</v>
      </c>
      <c r="S817" s="2" t="s">
        <v>1629</v>
      </c>
      <c r="T817" s="1"/>
      <c r="U817" s="1"/>
      <c r="V817" s="1"/>
      <c r="W817" s="1"/>
    </row>
    <row r="818" spans="1:23" ht="21" customHeight="1">
      <c r="A818" s="25">
        <v>244154</v>
      </c>
      <c r="B818" s="1" t="s">
        <v>7</v>
      </c>
      <c r="C818" s="1" t="s">
        <v>1540</v>
      </c>
      <c r="D818" s="1" t="s">
        <v>3507</v>
      </c>
      <c r="E818" s="1" t="s">
        <v>3506</v>
      </c>
      <c r="F818" s="1" t="s">
        <v>5</v>
      </c>
      <c r="G818" s="6">
        <v>120000067934</v>
      </c>
      <c r="H818" s="1" t="s">
        <v>1616</v>
      </c>
      <c r="I818" s="1" t="s">
        <v>1617</v>
      </c>
      <c r="J818" s="1" t="s">
        <v>3977</v>
      </c>
      <c r="K818" s="16" t="s">
        <v>1618</v>
      </c>
      <c r="L818" s="26">
        <v>19260</v>
      </c>
      <c r="M818" s="1" t="s">
        <v>1238</v>
      </c>
      <c r="N818" s="41">
        <v>12</v>
      </c>
      <c r="O818" s="1" t="s">
        <v>4331</v>
      </c>
      <c r="P818" s="41">
        <v>0</v>
      </c>
      <c r="Q818" s="41">
        <v>12</v>
      </c>
      <c r="R818" s="39">
        <f t="shared" si="12"/>
        <v>1605</v>
      </c>
      <c r="S818" s="2" t="s">
        <v>1619</v>
      </c>
      <c r="T818" s="1"/>
      <c r="U818" s="1"/>
      <c r="V818" s="1"/>
      <c r="W818" s="1"/>
    </row>
    <row r="819" spans="1:23" ht="21" customHeight="1">
      <c r="A819" s="25">
        <v>244154</v>
      </c>
      <c r="B819" s="1" t="s">
        <v>7</v>
      </c>
      <c r="C819" s="1" t="s">
        <v>1540</v>
      </c>
      <c r="D819" s="1" t="s">
        <v>3507</v>
      </c>
      <c r="E819" s="1" t="s">
        <v>3506</v>
      </c>
      <c r="F819" s="1" t="s">
        <v>5</v>
      </c>
      <c r="G819" s="6">
        <v>120000067552</v>
      </c>
      <c r="H819" s="1" t="s">
        <v>1620</v>
      </c>
      <c r="I819" s="1" t="s">
        <v>1621</v>
      </c>
      <c r="J819" s="1" t="s">
        <v>3978</v>
      </c>
      <c r="K819" s="16" t="s">
        <v>1622</v>
      </c>
      <c r="L819" s="26">
        <v>38520</v>
      </c>
      <c r="M819" s="1" t="s">
        <v>1623</v>
      </c>
      <c r="N819" s="41">
        <v>12</v>
      </c>
      <c r="O819" s="1" t="s">
        <v>4331</v>
      </c>
      <c r="P819" s="41">
        <v>2</v>
      </c>
      <c r="Q819" s="41">
        <v>14</v>
      </c>
      <c r="R819" s="39">
        <f t="shared" si="12"/>
        <v>2751.4285714285716</v>
      </c>
      <c r="S819" s="2" t="s">
        <v>1624</v>
      </c>
      <c r="T819" s="1"/>
      <c r="U819" s="1"/>
      <c r="V819" s="1"/>
      <c r="W819" s="1"/>
    </row>
    <row r="820" spans="1:23" ht="21" customHeight="1">
      <c r="A820" s="25">
        <v>244154</v>
      </c>
      <c r="B820" s="1" t="s">
        <v>7</v>
      </c>
      <c r="C820" s="1" t="s">
        <v>1540</v>
      </c>
      <c r="D820" s="1" t="s">
        <v>3507</v>
      </c>
      <c r="E820" s="1" t="s">
        <v>3506</v>
      </c>
      <c r="F820" s="1" t="s">
        <v>5</v>
      </c>
      <c r="G820" s="6">
        <v>120000068076</v>
      </c>
      <c r="H820" s="1" t="s">
        <v>1630</v>
      </c>
      <c r="I820" s="1" t="s">
        <v>1631</v>
      </c>
      <c r="J820" s="1" t="s">
        <v>3981</v>
      </c>
      <c r="K820" s="16">
        <v>891316116</v>
      </c>
      <c r="L820" s="26">
        <v>19260</v>
      </c>
      <c r="M820" s="1" t="s">
        <v>1632</v>
      </c>
      <c r="N820" s="41">
        <v>12</v>
      </c>
      <c r="O820" s="1" t="s">
        <v>4331</v>
      </c>
      <c r="P820" s="41">
        <v>4</v>
      </c>
      <c r="Q820" s="41">
        <v>16</v>
      </c>
      <c r="R820" s="39">
        <f t="shared" si="12"/>
        <v>1203.75</v>
      </c>
      <c r="S820" s="2" t="s">
        <v>1633</v>
      </c>
      <c r="T820" s="1"/>
      <c r="U820" s="1"/>
      <c r="V820" s="1"/>
      <c r="W820" s="1"/>
    </row>
    <row r="821" spans="1:23" ht="21" customHeight="1">
      <c r="A821" s="25">
        <v>244154</v>
      </c>
      <c r="B821" s="1" t="s">
        <v>7</v>
      </c>
      <c r="C821" s="1" t="s">
        <v>1540</v>
      </c>
      <c r="D821" s="1" t="s">
        <v>3507</v>
      </c>
      <c r="E821" s="1" t="s">
        <v>3506</v>
      </c>
      <c r="F821" s="1" t="s">
        <v>5</v>
      </c>
      <c r="G821" s="6">
        <v>120000065147</v>
      </c>
      <c r="H821" s="1" t="s">
        <v>1593</v>
      </c>
      <c r="I821" s="1" t="s">
        <v>1594</v>
      </c>
      <c r="J821" s="1" t="s">
        <v>3971</v>
      </c>
      <c r="K821" s="16" t="s">
        <v>1595</v>
      </c>
      <c r="L821" s="26">
        <v>64200</v>
      </c>
      <c r="M821" s="1" t="s">
        <v>1208</v>
      </c>
      <c r="N821" s="41">
        <v>10</v>
      </c>
      <c r="O821" s="1" t="s">
        <v>4325</v>
      </c>
      <c r="P821" s="41">
        <v>2</v>
      </c>
      <c r="Q821" s="41">
        <v>12</v>
      </c>
      <c r="R821" s="39">
        <f t="shared" si="12"/>
        <v>5350</v>
      </c>
      <c r="S821" s="2" t="s">
        <v>1596</v>
      </c>
      <c r="T821" s="1"/>
      <c r="U821" s="1"/>
      <c r="V821" s="1"/>
      <c r="W821" s="1"/>
    </row>
    <row r="822" spans="1:23" ht="21" customHeight="1">
      <c r="A822" s="25">
        <v>244154</v>
      </c>
      <c r="B822" s="1" t="s">
        <v>7</v>
      </c>
      <c r="C822" s="1" t="s">
        <v>1540</v>
      </c>
      <c r="D822" s="1" t="s">
        <v>3507</v>
      </c>
      <c r="E822" s="1" t="s">
        <v>3506</v>
      </c>
      <c r="F822" s="1" t="s">
        <v>5</v>
      </c>
      <c r="G822" s="6">
        <v>120000055641</v>
      </c>
      <c r="H822" s="1" t="s">
        <v>1569</v>
      </c>
      <c r="I822" s="1" t="s">
        <v>1570</v>
      </c>
      <c r="J822" s="1" t="s">
        <v>1571</v>
      </c>
      <c r="K822" s="16" t="s">
        <v>1572</v>
      </c>
      <c r="L822" s="26">
        <v>50183</v>
      </c>
      <c r="M822" s="1" t="s">
        <v>1573</v>
      </c>
      <c r="N822" s="41">
        <v>12</v>
      </c>
      <c r="O822" s="1" t="s">
        <v>4331</v>
      </c>
      <c r="P822" s="41">
        <v>0</v>
      </c>
      <c r="Q822" s="41">
        <v>12</v>
      </c>
      <c r="R822" s="39">
        <f t="shared" si="12"/>
        <v>4181.916666666667</v>
      </c>
      <c r="S822" s="2" t="s">
        <v>1574</v>
      </c>
      <c r="T822" s="1"/>
      <c r="U822" s="1"/>
      <c r="V822" s="1"/>
      <c r="W822" s="1"/>
    </row>
    <row r="823" spans="1:23" ht="21" customHeight="1">
      <c r="A823" s="25">
        <v>244154</v>
      </c>
      <c r="B823" s="1" t="s">
        <v>7</v>
      </c>
      <c r="C823" s="1" t="s">
        <v>1540</v>
      </c>
      <c r="D823" s="1" t="s">
        <v>3507</v>
      </c>
      <c r="E823" s="1" t="s">
        <v>3506</v>
      </c>
      <c r="F823" s="1" t="s">
        <v>5</v>
      </c>
      <c r="G823" s="6">
        <v>120000066999</v>
      </c>
      <c r="H823" s="1" t="s">
        <v>3575</v>
      </c>
      <c r="I823" s="1" t="s">
        <v>3662</v>
      </c>
      <c r="J823" s="1" t="s">
        <v>3975</v>
      </c>
      <c r="K823" s="16" t="s">
        <v>1610</v>
      </c>
      <c r="L823" s="26">
        <v>16050</v>
      </c>
      <c r="M823" s="1" t="s">
        <v>3028</v>
      </c>
      <c r="N823" s="41">
        <v>10</v>
      </c>
      <c r="O823" s="1" t="s">
        <v>4325</v>
      </c>
      <c r="P823" s="41">
        <v>2</v>
      </c>
      <c r="Q823" s="41">
        <v>12</v>
      </c>
      <c r="R823" s="39">
        <f t="shared" si="12"/>
        <v>1337.5</v>
      </c>
      <c r="S823" s="2" t="s">
        <v>1612</v>
      </c>
      <c r="T823" s="1"/>
      <c r="U823" s="1"/>
      <c r="V823" s="1"/>
      <c r="W823" s="1"/>
    </row>
    <row r="824" spans="1:23" ht="21" customHeight="1">
      <c r="A824" s="25">
        <v>244154</v>
      </c>
      <c r="B824" s="1" t="s">
        <v>7</v>
      </c>
      <c r="C824" s="1" t="s">
        <v>1540</v>
      </c>
      <c r="D824" s="1" t="s">
        <v>3507</v>
      </c>
      <c r="E824" s="1" t="s">
        <v>3506</v>
      </c>
      <c r="F824" s="1" t="s">
        <v>5</v>
      </c>
      <c r="G824" s="6">
        <v>120000066999</v>
      </c>
      <c r="H824" s="1" t="s">
        <v>3575</v>
      </c>
      <c r="I824" s="1" t="s">
        <v>1609</v>
      </c>
      <c r="J824" s="1" t="s">
        <v>3975</v>
      </c>
      <c r="K824" s="16" t="s">
        <v>1610</v>
      </c>
      <c r="L824" s="26">
        <v>37450</v>
      </c>
      <c r="M824" s="1" t="s">
        <v>1420</v>
      </c>
      <c r="N824" s="41">
        <v>10</v>
      </c>
      <c r="O824" s="1" t="s">
        <v>4325</v>
      </c>
      <c r="P824" s="41">
        <v>2</v>
      </c>
      <c r="Q824" s="41">
        <v>12</v>
      </c>
      <c r="R824" s="39">
        <f t="shared" si="12"/>
        <v>3120.8333333333335</v>
      </c>
      <c r="S824" s="2" t="s">
        <v>1611</v>
      </c>
      <c r="T824" s="1"/>
      <c r="U824" s="1"/>
      <c r="V824" s="1"/>
      <c r="W824" s="1"/>
    </row>
    <row r="825" spans="1:23" ht="21" customHeight="1">
      <c r="A825" s="25">
        <v>244154</v>
      </c>
      <c r="B825" s="1" t="s">
        <v>7</v>
      </c>
      <c r="C825" s="1" t="s">
        <v>1540</v>
      </c>
      <c r="D825" s="1" t="s">
        <v>3507</v>
      </c>
      <c r="E825" s="1" t="s">
        <v>3506</v>
      </c>
      <c r="F825" s="1" t="s">
        <v>5</v>
      </c>
      <c r="G825" s="6">
        <v>120000059207</v>
      </c>
      <c r="H825" s="1" t="s">
        <v>1584</v>
      </c>
      <c r="I825" s="1" t="s">
        <v>3661</v>
      </c>
      <c r="J825" s="1" t="s">
        <v>1585</v>
      </c>
      <c r="K825" s="16" t="s">
        <v>3669</v>
      </c>
      <c r="L825" s="26">
        <v>22470</v>
      </c>
      <c r="M825" s="1" t="s">
        <v>1586</v>
      </c>
      <c r="N825" s="41">
        <v>1</v>
      </c>
      <c r="O825" s="1" t="s">
        <v>4332</v>
      </c>
      <c r="P825" s="41">
        <v>0</v>
      </c>
      <c r="Q825" s="41">
        <v>1</v>
      </c>
      <c r="R825" s="39">
        <f t="shared" si="12"/>
        <v>22470</v>
      </c>
      <c r="S825" s="2" t="s">
        <v>1587</v>
      </c>
      <c r="T825" s="1"/>
      <c r="U825" s="1"/>
      <c r="V825" s="1"/>
      <c r="W825" s="1"/>
    </row>
    <row r="826" spans="1:23" ht="21" customHeight="1">
      <c r="A826" s="25">
        <v>244154</v>
      </c>
      <c r="B826" s="1" t="s">
        <v>7</v>
      </c>
      <c r="C826" s="1" t="s">
        <v>1540</v>
      </c>
      <c r="D826" s="1" t="s">
        <v>3507</v>
      </c>
      <c r="E826" s="1" t="s">
        <v>3506</v>
      </c>
      <c r="F826" s="1" t="s">
        <v>5</v>
      </c>
      <c r="G826" s="6">
        <v>120000066618</v>
      </c>
      <c r="H826" s="1" t="s">
        <v>3576</v>
      </c>
      <c r="I826" s="1" t="s">
        <v>1613</v>
      </c>
      <c r="J826" s="1" t="s">
        <v>3976</v>
      </c>
      <c r="K826" s="16" t="s">
        <v>1614</v>
      </c>
      <c r="L826" s="26">
        <v>21400</v>
      </c>
      <c r="M826" s="1" t="s">
        <v>1024</v>
      </c>
      <c r="N826" s="41">
        <v>1</v>
      </c>
      <c r="O826" s="1" t="s">
        <v>4332</v>
      </c>
      <c r="P826" s="41">
        <v>0</v>
      </c>
      <c r="Q826" s="41">
        <v>1</v>
      </c>
      <c r="R826" s="39">
        <f t="shared" si="12"/>
        <v>21400</v>
      </c>
      <c r="S826" s="2" t="s">
        <v>1615</v>
      </c>
      <c r="T826" s="1"/>
      <c r="U826" s="1"/>
      <c r="V826" s="1"/>
      <c r="W826" s="1"/>
    </row>
    <row r="827" spans="1:23" ht="21" customHeight="1">
      <c r="A827" s="25">
        <v>244154</v>
      </c>
      <c r="B827" s="1" t="s">
        <v>7</v>
      </c>
      <c r="C827" s="1" t="s">
        <v>1540</v>
      </c>
      <c r="D827" s="1" t="s">
        <v>3507</v>
      </c>
      <c r="E827" s="1" t="s">
        <v>3506</v>
      </c>
      <c r="F827" s="1" t="s">
        <v>5</v>
      </c>
      <c r="G827" s="6">
        <v>120000055633</v>
      </c>
      <c r="H827" s="1" t="s">
        <v>1563</v>
      </c>
      <c r="I827" s="1" t="s">
        <v>1564</v>
      </c>
      <c r="J827" s="1" t="s">
        <v>1565</v>
      </c>
      <c r="K827" s="16" t="s">
        <v>1566</v>
      </c>
      <c r="L827" s="26">
        <v>298530</v>
      </c>
      <c r="M827" s="1" t="s">
        <v>1567</v>
      </c>
      <c r="N827" s="41">
        <v>12</v>
      </c>
      <c r="O827" s="1" t="s">
        <v>4331</v>
      </c>
      <c r="P827" s="41">
        <v>6</v>
      </c>
      <c r="Q827" s="41">
        <v>18</v>
      </c>
      <c r="R827" s="39">
        <f t="shared" si="12"/>
        <v>16585</v>
      </c>
      <c r="S827" s="2" t="s">
        <v>1568</v>
      </c>
      <c r="T827" s="1"/>
      <c r="U827" s="1"/>
      <c r="V827" s="1"/>
      <c r="W827" s="1"/>
    </row>
    <row r="828" spans="1:23" ht="21" customHeight="1">
      <c r="A828" s="25">
        <v>244154</v>
      </c>
      <c r="B828" s="1" t="s">
        <v>7</v>
      </c>
      <c r="C828" s="1" t="s">
        <v>1540</v>
      </c>
      <c r="D828" s="1" t="s">
        <v>3507</v>
      </c>
      <c r="E828" s="1" t="s">
        <v>3506</v>
      </c>
      <c r="F828" s="1" t="s">
        <v>5</v>
      </c>
      <c r="G828" s="6">
        <v>120000055581</v>
      </c>
      <c r="H828" s="1" t="s">
        <v>1551</v>
      </c>
      <c r="I828" s="1" t="s">
        <v>1552</v>
      </c>
      <c r="J828" s="1" t="s">
        <v>1553</v>
      </c>
      <c r="K828" s="16" t="s">
        <v>1554</v>
      </c>
      <c r="L828" s="26">
        <v>42800</v>
      </c>
      <c r="M828" s="1" t="s">
        <v>1555</v>
      </c>
      <c r="N828" s="41">
        <v>12</v>
      </c>
      <c r="O828" s="1" t="s">
        <v>4331</v>
      </c>
      <c r="P828" s="41">
        <v>0</v>
      </c>
      <c r="Q828" s="41">
        <v>12</v>
      </c>
      <c r="R828" s="39">
        <f t="shared" si="12"/>
        <v>3566.6666666666665</v>
      </c>
      <c r="S828" s="2" t="s">
        <v>1556</v>
      </c>
      <c r="T828" s="1"/>
      <c r="U828" s="1"/>
      <c r="V828" s="1"/>
      <c r="W828" s="1"/>
    </row>
    <row r="829" spans="1:23" ht="21" customHeight="1">
      <c r="A829" s="25">
        <v>244154</v>
      </c>
      <c r="B829" s="1" t="s">
        <v>7</v>
      </c>
      <c r="C829" s="1" t="s">
        <v>1540</v>
      </c>
      <c r="D829" s="1" t="s">
        <v>3507</v>
      </c>
      <c r="E829" s="1" t="s">
        <v>3506</v>
      </c>
      <c r="F829" s="1" t="s">
        <v>5</v>
      </c>
      <c r="G829" s="6">
        <v>120000066161</v>
      </c>
      <c r="H829" s="1" t="s">
        <v>3574</v>
      </c>
      <c r="I829" s="1" t="s">
        <v>1605</v>
      </c>
      <c r="J829" s="1" t="s">
        <v>3974</v>
      </c>
      <c r="K829" s="16" t="s">
        <v>1606</v>
      </c>
      <c r="L829" s="26">
        <v>33170</v>
      </c>
      <c r="M829" s="1" t="s">
        <v>1607</v>
      </c>
      <c r="N829" s="41">
        <v>10</v>
      </c>
      <c r="O829" s="1" t="s">
        <v>4325</v>
      </c>
      <c r="P829" s="41">
        <v>4</v>
      </c>
      <c r="Q829" s="41">
        <v>14</v>
      </c>
      <c r="R829" s="39">
        <f t="shared" si="12"/>
        <v>2369.2857142857142</v>
      </c>
      <c r="S829" s="2" t="s">
        <v>1608</v>
      </c>
      <c r="T829" s="1"/>
      <c r="U829" s="1"/>
      <c r="V829" s="1"/>
      <c r="W829" s="1"/>
    </row>
    <row r="830" spans="1:23" ht="21" customHeight="1">
      <c r="A830" s="25">
        <v>244154</v>
      </c>
      <c r="B830" s="1" t="s">
        <v>7</v>
      </c>
      <c r="C830" s="1" t="s">
        <v>1540</v>
      </c>
      <c r="D830" s="1" t="s">
        <v>3507</v>
      </c>
      <c r="E830" s="1" t="s">
        <v>3506</v>
      </c>
      <c r="F830" s="1" t="s">
        <v>5</v>
      </c>
      <c r="G830" s="6">
        <v>120000066484</v>
      </c>
      <c r="H830" s="1" t="s">
        <v>3572</v>
      </c>
      <c r="I830" s="1" t="s">
        <v>1597</v>
      </c>
      <c r="J830" s="1" t="s">
        <v>3972</v>
      </c>
      <c r="K830" s="16" t="s">
        <v>1598</v>
      </c>
      <c r="L830" s="26">
        <v>321000</v>
      </c>
      <c r="M830" s="1" t="s">
        <v>1599</v>
      </c>
      <c r="N830" s="41">
        <v>10</v>
      </c>
      <c r="O830" s="1" t="s">
        <v>4325</v>
      </c>
      <c r="P830" s="41">
        <v>2</v>
      </c>
      <c r="Q830" s="41">
        <v>12</v>
      </c>
      <c r="R830" s="39">
        <f t="shared" si="12"/>
        <v>26750</v>
      </c>
      <c r="S830" s="2" t="s">
        <v>1600</v>
      </c>
      <c r="T830" s="1"/>
      <c r="U830" s="1"/>
      <c r="V830" s="1"/>
      <c r="W830" s="1"/>
    </row>
    <row r="831" spans="1:23" ht="21" customHeight="1">
      <c r="A831" s="25">
        <v>244154</v>
      </c>
      <c r="B831" s="1" t="s">
        <v>7</v>
      </c>
      <c r="C831" s="1" t="s">
        <v>1540</v>
      </c>
      <c r="D831" s="1" t="s">
        <v>3507</v>
      </c>
      <c r="E831" s="1" t="s">
        <v>3506</v>
      </c>
      <c r="F831" s="1" t="s">
        <v>5</v>
      </c>
      <c r="G831" s="6">
        <v>120000055571</v>
      </c>
      <c r="H831" s="1" t="s">
        <v>1546</v>
      </c>
      <c r="I831" s="1" t="s">
        <v>3659</v>
      </c>
      <c r="J831" s="1" t="s">
        <v>1547</v>
      </c>
      <c r="K831" s="16" t="s">
        <v>1548</v>
      </c>
      <c r="L831" s="26">
        <v>44940</v>
      </c>
      <c r="M831" s="1" t="s">
        <v>1549</v>
      </c>
      <c r="N831" s="41">
        <v>1</v>
      </c>
      <c r="O831" s="1" t="s">
        <v>4332</v>
      </c>
      <c r="P831" s="41">
        <v>0</v>
      </c>
      <c r="Q831" s="41">
        <v>1</v>
      </c>
      <c r="R831" s="39">
        <f t="shared" si="12"/>
        <v>44940</v>
      </c>
      <c r="S831" s="2" t="s">
        <v>1550</v>
      </c>
      <c r="T831" s="1"/>
      <c r="U831" s="1"/>
      <c r="V831" s="1"/>
      <c r="W831" s="1"/>
    </row>
    <row r="832" spans="1:23" ht="21" customHeight="1">
      <c r="A832" s="25">
        <v>244154</v>
      </c>
      <c r="B832" s="1" t="s">
        <v>7</v>
      </c>
      <c r="C832" s="1" t="s">
        <v>1540</v>
      </c>
      <c r="D832" s="1" t="s">
        <v>3507</v>
      </c>
      <c r="E832" s="1" t="s">
        <v>3506</v>
      </c>
      <c r="F832" s="1" t="s">
        <v>5</v>
      </c>
      <c r="G832" s="6">
        <v>120000065517</v>
      </c>
      <c r="H832" s="1" t="s">
        <v>3573</v>
      </c>
      <c r="I832" s="1" t="s">
        <v>1601</v>
      </c>
      <c r="J832" s="1" t="s">
        <v>3973</v>
      </c>
      <c r="K832" s="16" t="s">
        <v>1602</v>
      </c>
      <c r="L832" s="26">
        <v>15408</v>
      </c>
      <c r="M832" s="1" t="s">
        <v>1603</v>
      </c>
      <c r="N832" s="41">
        <v>12</v>
      </c>
      <c r="O832" s="1" t="s">
        <v>4331</v>
      </c>
      <c r="P832" s="41">
        <v>2</v>
      </c>
      <c r="Q832" s="41">
        <v>14</v>
      </c>
      <c r="R832" s="39">
        <f t="shared" si="12"/>
        <v>1100.5714285714287</v>
      </c>
      <c r="S832" s="2" t="s">
        <v>1604</v>
      </c>
      <c r="T832" s="1"/>
      <c r="U832" s="1"/>
      <c r="V832" s="1"/>
      <c r="W832" s="1"/>
    </row>
    <row r="833" spans="1:23" ht="21" customHeight="1">
      <c r="A833" s="25">
        <v>244154</v>
      </c>
      <c r="B833" s="1" t="s">
        <v>7</v>
      </c>
      <c r="C833" s="1" t="s">
        <v>1540</v>
      </c>
      <c r="D833" s="1" t="s">
        <v>3507</v>
      </c>
      <c r="E833" s="1" t="s">
        <v>3506</v>
      </c>
      <c r="F833" s="1" t="s">
        <v>5</v>
      </c>
      <c r="G833" s="6">
        <v>120000055673</v>
      </c>
      <c r="H833" s="1" t="s">
        <v>1581</v>
      </c>
      <c r="I833" s="1" t="s">
        <v>3660</v>
      </c>
      <c r="J833" s="1" t="s">
        <v>3969</v>
      </c>
      <c r="K833" s="16" t="s">
        <v>1582</v>
      </c>
      <c r="L833" s="26">
        <v>21400</v>
      </c>
      <c r="M833" s="1" t="s">
        <v>1024</v>
      </c>
      <c r="N833" s="41">
        <v>1</v>
      </c>
      <c r="O833" s="1" t="s">
        <v>4332</v>
      </c>
      <c r="P833" s="41">
        <v>0</v>
      </c>
      <c r="Q833" s="41">
        <v>1</v>
      </c>
      <c r="R833" s="39">
        <f t="shared" si="12"/>
        <v>21400</v>
      </c>
      <c r="S833" s="2" t="s">
        <v>1583</v>
      </c>
      <c r="T833" s="1"/>
      <c r="U833" s="1"/>
      <c r="V833" s="1"/>
      <c r="W833" s="1"/>
    </row>
    <row r="834" spans="1:23" ht="21" customHeight="1">
      <c r="A834" s="25">
        <v>244154</v>
      </c>
      <c r="B834" s="1" t="s">
        <v>7</v>
      </c>
      <c r="C834" s="1" t="s">
        <v>1540</v>
      </c>
      <c r="D834" s="1" t="s">
        <v>3507</v>
      </c>
      <c r="E834" s="1" t="s">
        <v>3506</v>
      </c>
      <c r="F834" s="1" t="s">
        <v>5</v>
      </c>
      <c r="G834" s="6">
        <v>120000061724</v>
      </c>
      <c r="H834" s="1" t="s">
        <v>1575</v>
      </c>
      <c r="I834" s="1" t="s">
        <v>1576</v>
      </c>
      <c r="J834" s="1" t="s">
        <v>1577</v>
      </c>
      <c r="K834" s="16" t="s">
        <v>1578</v>
      </c>
      <c r="L834" s="26">
        <v>32100</v>
      </c>
      <c r="M834" s="1" t="s">
        <v>1579</v>
      </c>
      <c r="N834" s="41" t="s">
        <v>4327</v>
      </c>
      <c r="O834" s="1" t="s">
        <v>4332</v>
      </c>
      <c r="P834" s="41">
        <v>0</v>
      </c>
      <c r="Q834" s="41">
        <v>1</v>
      </c>
      <c r="R834" s="39">
        <f t="shared" ref="R834:R845" si="13">L834/Q834</f>
        <v>32100</v>
      </c>
      <c r="S834" s="2" t="s">
        <v>1580</v>
      </c>
      <c r="T834" s="1"/>
      <c r="U834" s="1"/>
      <c r="V834" s="1"/>
      <c r="W834" s="1"/>
    </row>
    <row r="835" spans="1:23" ht="21" customHeight="1">
      <c r="A835" s="25">
        <v>244154</v>
      </c>
      <c r="B835" s="1" t="s">
        <v>7</v>
      </c>
      <c r="C835" s="1" t="s">
        <v>1540</v>
      </c>
      <c r="D835" s="1" t="s">
        <v>3507</v>
      </c>
      <c r="E835" s="1" t="s">
        <v>3506</v>
      </c>
      <c r="F835" s="1" t="s">
        <v>5</v>
      </c>
      <c r="G835" s="6">
        <v>120000057554</v>
      </c>
      <c r="H835" s="1" t="s">
        <v>4305</v>
      </c>
      <c r="I835" s="1" t="s">
        <v>1625</v>
      </c>
      <c r="J835" s="1" t="s">
        <v>3979</v>
      </c>
      <c r="K835" s="16" t="s">
        <v>1626</v>
      </c>
      <c r="L835" s="26">
        <v>16050</v>
      </c>
      <c r="M835" s="1" t="s">
        <v>217</v>
      </c>
      <c r="N835" s="41" t="s">
        <v>4327</v>
      </c>
      <c r="O835" s="1" t="s">
        <v>4332</v>
      </c>
      <c r="P835" s="41">
        <v>0</v>
      </c>
      <c r="Q835" s="41">
        <v>1</v>
      </c>
      <c r="R835" s="39">
        <f t="shared" si="13"/>
        <v>16050</v>
      </c>
      <c r="S835" s="2" t="s">
        <v>4304</v>
      </c>
      <c r="T835" s="1"/>
      <c r="U835" s="1"/>
      <c r="V835" s="1"/>
      <c r="W835" s="1"/>
    </row>
    <row r="836" spans="1:23" ht="21" customHeight="1">
      <c r="A836" s="25">
        <v>244154</v>
      </c>
      <c r="B836" s="1" t="s">
        <v>7</v>
      </c>
      <c r="C836" s="1" t="s">
        <v>1540</v>
      </c>
      <c r="D836" s="1" t="s">
        <v>3507</v>
      </c>
      <c r="E836" s="1" t="s">
        <v>3506</v>
      </c>
      <c r="F836" s="1" t="s">
        <v>5</v>
      </c>
      <c r="G836" s="6">
        <v>120000055584</v>
      </c>
      <c r="H836" s="1" t="s">
        <v>1557</v>
      </c>
      <c r="I836" s="1" t="s">
        <v>1558</v>
      </c>
      <c r="J836" s="1" t="s">
        <v>1559</v>
      </c>
      <c r="K836" s="16" t="s">
        <v>1560</v>
      </c>
      <c r="L836" s="26">
        <v>64200</v>
      </c>
      <c r="M836" s="1" t="s">
        <v>1561</v>
      </c>
      <c r="N836" s="41">
        <v>12</v>
      </c>
      <c r="O836" s="1" t="s">
        <v>4331</v>
      </c>
      <c r="P836" s="41">
        <v>0</v>
      </c>
      <c r="Q836" s="41">
        <v>12</v>
      </c>
      <c r="R836" s="39">
        <f t="shared" si="13"/>
        <v>5350</v>
      </c>
      <c r="S836" s="2" t="s">
        <v>1562</v>
      </c>
      <c r="T836" s="1"/>
      <c r="U836" s="1"/>
      <c r="V836" s="1"/>
      <c r="W836" s="1"/>
    </row>
    <row r="837" spans="1:23" ht="21" customHeight="1">
      <c r="A837" s="25">
        <v>244154</v>
      </c>
      <c r="B837" s="1" t="s">
        <v>7</v>
      </c>
      <c r="C837" s="1" t="s">
        <v>1540</v>
      </c>
      <c r="D837" s="1" t="s">
        <v>3507</v>
      </c>
      <c r="E837" s="1" t="s">
        <v>3506</v>
      </c>
      <c r="F837" s="1" t="s">
        <v>5</v>
      </c>
      <c r="G837" s="6">
        <v>120000060463</v>
      </c>
      <c r="H837" s="1" t="s">
        <v>1588</v>
      </c>
      <c r="I837" s="1" t="s">
        <v>1589</v>
      </c>
      <c r="J837" s="1" t="s">
        <v>3970</v>
      </c>
      <c r="K837" s="16" t="s">
        <v>1590</v>
      </c>
      <c r="L837" s="26">
        <v>32100</v>
      </c>
      <c r="M837" s="1" t="s">
        <v>1591</v>
      </c>
      <c r="N837" s="41">
        <v>10</v>
      </c>
      <c r="O837" s="1" t="s">
        <v>4325</v>
      </c>
      <c r="P837" s="41">
        <v>5</v>
      </c>
      <c r="Q837" s="41">
        <v>15</v>
      </c>
      <c r="R837" s="39">
        <f t="shared" si="13"/>
        <v>2140</v>
      </c>
      <c r="S837" s="2" t="s">
        <v>1592</v>
      </c>
      <c r="T837" s="1"/>
      <c r="U837" s="1"/>
      <c r="V837" s="1"/>
    </row>
    <row r="838" spans="1:23" ht="21" customHeight="1">
      <c r="A838" s="25">
        <v>244154</v>
      </c>
      <c r="B838" s="1" t="s">
        <v>7</v>
      </c>
      <c r="C838" s="1" t="s">
        <v>1893</v>
      </c>
      <c r="D838" s="1" t="s">
        <v>3510</v>
      </c>
      <c r="E838" s="1" t="s">
        <v>3511</v>
      </c>
      <c r="F838" s="1" t="s">
        <v>5</v>
      </c>
      <c r="G838" s="6">
        <v>120000066689</v>
      </c>
      <c r="H838" s="1" t="s">
        <v>3584</v>
      </c>
      <c r="I838" s="1" t="s">
        <v>1894</v>
      </c>
      <c r="J838" s="1" t="s">
        <v>1895</v>
      </c>
      <c r="K838" s="16" t="s">
        <v>1896</v>
      </c>
      <c r="L838" s="26">
        <v>256800</v>
      </c>
      <c r="M838" s="1" t="s">
        <v>1897</v>
      </c>
      <c r="N838" s="41">
        <v>10</v>
      </c>
      <c r="O838" s="1" t="s">
        <v>4325</v>
      </c>
      <c r="P838" s="41">
        <v>2</v>
      </c>
      <c r="Q838" s="41">
        <v>12</v>
      </c>
      <c r="R838" s="39">
        <f t="shared" si="13"/>
        <v>21400</v>
      </c>
      <c r="S838" s="2" t="s">
        <v>1898</v>
      </c>
      <c r="T838" s="1"/>
      <c r="U838" s="1"/>
      <c r="V838" s="1"/>
    </row>
    <row r="839" spans="1:23" ht="21" customHeight="1">
      <c r="A839" s="25">
        <v>244154</v>
      </c>
      <c r="B839" s="1" t="s">
        <v>7</v>
      </c>
      <c r="C839" s="1" t="s">
        <v>1959</v>
      </c>
      <c r="D839" s="1" t="s">
        <v>3514</v>
      </c>
      <c r="E839" s="1" t="s">
        <v>1977</v>
      </c>
      <c r="F839" s="1" t="s">
        <v>5</v>
      </c>
      <c r="G839" s="6">
        <v>120000066668</v>
      </c>
      <c r="H839" s="1" t="s">
        <v>1960</v>
      </c>
      <c r="I839" s="1" t="s">
        <v>1961</v>
      </c>
      <c r="J839" s="1" t="s">
        <v>1962</v>
      </c>
      <c r="K839" s="16" t="s">
        <v>1963</v>
      </c>
      <c r="L839" s="26">
        <v>11984</v>
      </c>
      <c r="M839" s="1" t="s">
        <v>1964</v>
      </c>
      <c r="N839" s="41">
        <v>1</v>
      </c>
      <c r="O839" s="1" t="s">
        <v>4332</v>
      </c>
      <c r="P839" s="41">
        <v>0</v>
      </c>
      <c r="Q839" s="41">
        <v>1</v>
      </c>
      <c r="R839" s="39">
        <f t="shared" si="13"/>
        <v>11984</v>
      </c>
      <c r="S839" s="2" t="s">
        <v>1965</v>
      </c>
      <c r="T839" s="1"/>
      <c r="U839" s="1"/>
      <c r="V839" s="1"/>
    </row>
    <row r="840" spans="1:23" ht="21" customHeight="1">
      <c r="A840" s="25">
        <v>244154</v>
      </c>
      <c r="B840" s="3" t="s">
        <v>7</v>
      </c>
      <c r="C840" s="3" t="s">
        <v>1924</v>
      </c>
      <c r="D840" s="3" t="s">
        <v>1976</v>
      </c>
      <c r="E840" s="3" t="s">
        <v>1977</v>
      </c>
      <c r="F840" s="3" t="s">
        <v>5</v>
      </c>
      <c r="G840" s="4">
        <v>120000069195</v>
      </c>
      <c r="H840" s="1" t="s">
        <v>1978</v>
      </c>
      <c r="I840" s="3" t="s">
        <v>1979</v>
      </c>
      <c r="J840" s="1" t="s">
        <v>1980</v>
      </c>
      <c r="K840" s="16" t="s">
        <v>1981</v>
      </c>
      <c r="L840" s="28">
        <v>10700</v>
      </c>
      <c r="M840" s="1" t="s">
        <v>1443</v>
      </c>
      <c r="N840" s="41">
        <v>1</v>
      </c>
      <c r="O840" s="1" t="s">
        <v>4332</v>
      </c>
      <c r="P840" s="41">
        <v>0</v>
      </c>
      <c r="Q840" s="41">
        <v>1</v>
      </c>
      <c r="R840" s="39">
        <f t="shared" si="13"/>
        <v>10700</v>
      </c>
      <c r="S840" s="2" t="s">
        <v>1982</v>
      </c>
    </row>
    <row r="841" spans="1:23" ht="21" customHeight="1">
      <c r="A841" s="25">
        <v>244154</v>
      </c>
      <c r="B841" s="1" t="s">
        <v>7</v>
      </c>
      <c r="C841" s="1" t="s">
        <v>1924</v>
      </c>
      <c r="D841" s="1" t="s">
        <v>1976</v>
      </c>
      <c r="E841" s="1" t="s">
        <v>1977</v>
      </c>
      <c r="F841" s="1" t="s">
        <v>5</v>
      </c>
      <c r="G841" s="6">
        <v>120000066864</v>
      </c>
      <c r="H841" s="1" t="s">
        <v>1937</v>
      </c>
      <c r="I841" s="1" t="s">
        <v>1938</v>
      </c>
      <c r="J841" s="1" t="s">
        <v>1939</v>
      </c>
      <c r="K841" s="16" t="s">
        <v>1940</v>
      </c>
      <c r="L841" s="26">
        <v>16478</v>
      </c>
      <c r="M841" s="1" t="s">
        <v>1470</v>
      </c>
      <c r="N841" s="41">
        <v>1</v>
      </c>
      <c r="O841" s="1" t="s">
        <v>4332</v>
      </c>
      <c r="P841" s="41">
        <v>0</v>
      </c>
      <c r="Q841" s="41">
        <v>1</v>
      </c>
      <c r="R841" s="39">
        <f t="shared" si="13"/>
        <v>16478</v>
      </c>
      <c r="S841" s="2" t="s">
        <v>1941</v>
      </c>
      <c r="T841" s="1"/>
      <c r="U841" s="1"/>
      <c r="V841" s="1"/>
    </row>
    <row r="842" spans="1:23" ht="21" customHeight="1">
      <c r="A842" s="25">
        <v>244154</v>
      </c>
      <c r="B842" s="1" t="s">
        <v>7</v>
      </c>
      <c r="C842" s="1" t="s">
        <v>1924</v>
      </c>
      <c r="D842" s="1" t="s">
        <v>1976</v>
      </c>
      <c r="E842" s="1" t="s">
        <v>1977</v>
      </c>
      <c r="F842" s="1" t="s">
        <v>5</v>
      </c>
      <c r="G842" s="6">
        <v>120000069170</v>
      </c>
      <c r="H842" s="1" t="s">
        <v>1947</v>
      </c>
      <c r="I842" s="1" t="s">
        <v>1948</v>
      </c>
      <c r="J842" s="1" t="s">
        <v>1949</v>
      </c>
      <c r="K842" s="16" t="s">
        <v>1950</v>
      </c>
      <c r="L842" s="26">
        <v>15087</v>
      </c>
      <c r="M842" s="1" t="s">
        <v>1951</v>
      </c>
      <c r="N842" s="41">
        <v>1</v>
      </c>
      <c r="O842" s="1" t="s">
        <v>4332</v>
      </c>
      <c r="P842" s="41">
        <v>0</v>
      </c>
      <c r="Q842" s="41">
        <v>1</v>
      </c>
      <c r="R842" s="39">
        <f t="shared" si="13"/>
        <v>15087</v>
      </c>
      <c r="S842" s="2" t="s">
        <v>1952</v>
      </c>
      <c r="T842" s="1"/>
      <c r="U842" s="1"/>
      <c r="V842" s="1"/>
    </row>
    <row r="843" spans="1:23" ht="21" customHeight="1">
      <c r="A843" s="25">
        <v>244154</v>
      </c>
      <c r="B843" s="1" t="s">
        <v>7</v>
      </c>
      <c r="C843" s="1" t="s">
        <v>1924</v>
      </c>
      <c r="D843" s="1" t="s">
        <v>1976</v>
      </c>
      <c r="E843" s="1" t="s">
        <v>1977</v>
      </c>
      <c r="F843" s="1" t="s">
        <v>5</v>
      </c>
      <c r="G843" s="6">
        <v>120000066420</v>
      </c>
      <c r="H843" s="1" t="s">
        <v>1966</v>
      </c>
      <c r="I843" s="1" t="s">
        <v>1967</v>
      </c>
      <c r="J843" s="1" t="s">
        <v>4002</v>
      </c>
      <c r="K843" s="16" t="s">
        <v>1968</v>
      </c>
      <c r="L843" s="26">
        <v>10379</v>
      </c>
      <c r="M843" s="1" t="s">
        <v>1311</v>
      </c>
      <c r="N843" s="41">
        <v>1</v>
      </c>
      <c r="O843" s="1" t="s">
        <v>4332</v>
      </c>
      <c r="P843" s="41">
        <v>0</v>
      </c>
      <c r="Q843" s="41">
        <v>1</v>
      </c>
      <c r="R843" s="39">
        <f t="shared" si="13"/>
        <v>10379</v>
      </c>
      <c r="S843" s="2" t="s">
        <v>1969</v>
      </c>
      <c r="T843" s="1"/>
      <c r="U843" s="1"/>
      <c r="V843" s="1"/>
    </row>
    <row r="844" spans="1:23" ht="21" customHeight="1">
      <c r="A844" s="25">
        <v>244154</v>
      </c>
      <c r="B844" s="1" t="s">
        <v>7</v>
      </c>
      <c r="C844" s="1" t="s">
        <v>1917</v>
      </c>
      <c r="D844" s="1" t="s">
        <v>3513</v>
      </c>
      <c r="E844" s="1" t="s">
        <v>1977</v>
      </c>
      <c r="F844" s="1" t="s">
        <v>5</v>
      </c>
      <c r="G844" s="6">
        <v>120000066690</v>
      </c>
      <c r="H844" s="1" t="s">
        <v>1918</v>
      </c>
      <c r="I844" s="1" t="s">
        <v>1919</v>
      </c>
      <c r="J844" s="1" t="s">
        <v>1920</v>
      </c>
      <c r="K844" s="16" t="s">
        <v>1921</v>
      </c>
      <c r="L844" s="26">
        <v>23540</v>
      </c>
      <c r="M844" s="1" t="s">
        <v>1922</v>
      </c>
      <c r="N844" s="41">
        <v>1</v>
      </c>
      <c r="O844" s="1" t="s">
        <v>4332</v>
      </c>
      <c r="P844" s="41">
        <v>0</v>
      </c>
      <c r="Q844" s="41">
        <v>1</v>
      </c>
      <c r="R844" s="39">
        <f t="shared" si="13"/>
        <v>23540</v>
      </c>
      <c r="S844" s="2" t="s">
        <v>1923</v>
      </c>
      <c r="T844" s="1"/>
      <c r="U844" s="1"/>
      <c r="V844" s="1"/>
    </row>
    <row r="845" spans="1:23" ht="21" customHeight="1">
      <c r="A845" s="25">
        <v>244154</v>
      </c>
      <c r="B845" s="1" t="s">
        <v>7</v>
      </c>
      <c r="C845" s="1" t="s">
        <v>1917</v>
      </c>
      <c r="D845" s="1" t="s">
        <v>3513</v>
      </c>
      <c r="E845" s="1" t="s">
        <v>1977</v>
      </c>
      <c r="F845" s="1" t="s">
        <v>5</v>
      </c>
      <c r="G845" s="6">
        <v>120000067259</v>
      </c>
      <c r="H845" s="1" t="s">
        <v>1953</v>
      </c>
      <c r="I845" s="1" t="s">
        <v>1954</v>
      </c>
      <c r="J845" s="1" t="s">
        <v>1955</v>
      </c>
      <c r="K845" s="16" t="s">
        <v>1956</v>
      </c>
      <c r="L845" s="26">
        <v>13696</v>
      </c>
      <c r="M845" s="1" t="s">
        <v>1957</v>
      </c>
      <c r="N845" s="41">
        <v>1</v>
      </c>
      <c r="O845" s="1" t="s">
        <v>4332</v>
      </c>
      <c r="P845" s="41">
        <v>0</v>
      </c>
      <c r="Q845" s="41">
        <v>1</v>
      </c>
      <c r="R845" s="39">
        <f t="shared" si="13"/>
        <v>13696</v>
      </c>
      <c r="S845" s="2" t="s">
        <v>1958</v>
      </c>
      <c r="T845" s="1"/>
      <c r="U845" s="1"/>
      <c r="V845" s="1"/>
    </row>
  </sheetData>
  <autoFilter ref="A1:S845" xr:uid="{99F89F77-FA54-4EEA-A07F-4F0BF51912C6}">
    <sortState xmlns:xlrd2="http://schemas.microsoft.com/office/spreadsheetml/2017/richdata2" ref="A2:S845">
      <sortCondition ref="E1:E845"/>
    </sortState>
  </autoFilter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BC71-7C78-4A36-8564-C40540308774}">
  <sheetPr>
    <tabColor rgb="FF002060"/>
  </sheetPr>
  <dimension ref="A1:AG846"/>
  <sheetViews>
    <sheetView tabSelected="1" topLeftCell="B1" zoomScale="96" zoomScaleNormal="96" workbookViewId="0">
      <pane xSplit="8" ySplit="2" topLeftCell="T3" activePane="bottomRight" state="frozen"/>
      <selection activeCell="B1" sqref="B1"/>
      <selection pane="topRight" activeCell="J1" sqref="J1"/>
      <selection pane="bottomLeft" activeCell="B3" sqref="B3"/>
      <selection pane="bottomRight" activeCell="AF6" sqref="AF6"/>
    </sheetView>
  </sheetViews>
  <sheetFormatPr defaultColWidth="12.6640625" defaultRowHeight="21" customHeight="1"/>
  <cols>
    <col min="1" max="1" width="9" style="3" hidden="1" customWidth="1"/>
    <col min="2" max="2" width="6.6640625" style="3" customWidth="1"/>
    <col min="3" max="3" width="10.6640625" style="3" bestFit="1" customWidth="1"/>
    <col min="4" max="4" width="9.6640625" style="3" hidden="1" customWidth="1"/>
    <col min="5" max="5" width="8.5546875" style="3" hidden="1" customWidth="1"/>
    <col min="6" max="6" width="9.5546875" style="3" hidden="1" customWidth="1"/>
    <col min="7" max="7" width="13.109375" style="3" customWidth="1"/>
    <col min="8" max="8" width="19.6640625" style="3" customWidth="1"/>
    <col min="9" max="9" width="25.44140625" style="3" hidden="1" customWidth="1"/>
    <col min="10" max="10" width="14.6640625" style="3" hidden="1" customWidth="1"/>
    <col min="11" max="11" width="67.44140625" style="17" hidden="1" customWidth="1"/>
    <col min="12" max="12" width="12" style="33" hidden="1" customWidth="1"/>
    <col min="13" max="13" width="42.109375" style="3" hidden="1" customWidth="1"/>
    <col min="14" max="14" width="14.5546875" style="43" hidden="1" customWidth="1"/>
    <col min="15" max="15" width="19.5546875" style="3" hidden="1" customWidth="1"/>
    <col min="16" max="16" width="12.77734375" style="43" hidden="1" customWidth="1"/>
    <col min="17" max="17" width="14.44140625" style="43" hidden="1" customWidth="1"/>
    <col min="18" max="18" width="20" style="3" hidden="1" customWidth="1"/>
    <col min="19" max="19" width="37.33203125" style="3" hidden="1" customWidth="1"/>
    <col min="20" max="20" width="11.77734375" style="3" customWidth="1"/>
    <col min="21" max="21" width="12.109375" style="3" hidden="1" customWidth="1"/>
    <col min="22" max="22" width="12.44140625" style="3" hidden="1" customWidth="1"/>
    <col min="23" max="23" width="10.5546875" style="3" hidden="1" customWidth="1"/>
    <col min="24" max="24" width="0.88671875" style="3" customWidth="1"/>
    <col min="25" max="25" width="17.5546875" style="3" bestFit="1" customWidth="1"/>
    <col min="26" max="26" width="30.44140625" style="3" customWidth="1"/>
    <col min="27" max="27" width="11.5546875" style="65" hidden="1" customWidth="1"/>
    <col min="28" max="28" width="8.33203125" style="65" hidden="1" customWidth="1"/>
    <col min="29" max="29" width="18.21875" style="65" customWidth="1"/>
    <col min="30" max="30" width="15.6640625" style="3" customWidth="1"/>
    <col min="31" max="31" width="15.6640625" style="94" customWidth="1"/>
    <col min="32" max="32" width="19.5546875" style="3" bestFit="1" customWidth="1"/>
    <col min="33" max="33" width="20" style="3" customWidth="1"/>
    <col min="34" max="16384" width="12.6640625" style="3"/>
  </cols>
  <sheetData>
    <row r="1" spans="1:33" ht="21" customHeight="1">
      <c r="T1" s="125" t="s">
        <v>4819</v>
      </c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4" t="s">
        <v>4820</v>
      </c>
      <c r="AG1" s="124"/>
    </row>
    <row r="2" spans="1:33" s="79" customFormat="1" ht="39" customHeight="1">
      <c r="A2" s="18" t="s">
        <v>126</v>
      </c>
      <c r="B2" s="72" t="s">
        <v>125</v>
      </c>
      <c r="C2" s="73" t="s">
        <v>124</v>
      </c>
      <c r="D2" s="35" t="s">
        <v>123</v>
      </c>
      <c r="E2" s="18" t="s">
        <v>122</v>
      </c>
      <c r="F2" s="19" t="s">
        <v>121</v>
      </c>
      <c r="G2" s="74" t="s">
        <v>120</v>
      </c>
      <c r="H2" s="73" t="s">
        <v>119</v>
      </c>
      <c r="I2" s="73" t="s">
        <v>118</v>
      </c>
      <c r="J2" s="73" t="s">
        <v>117</v>
      </c>
      <c r="K2" s="20" t="s">
        <v>116</v>
      </c>
      <c r="L2" s="75" t="s">
        <v>115</v>
      </c>
      <c r="M2" s="22" t="s">
        <v>114</v>
      </c>
      <c r="N2" s="22" t="s">
        <v>4333</v>
      </c>
      <c r="O2" s="22" t="s">
        <v>4319</v>
      </c>
      <c r="P2" s="22" t="s">
        <v>4320</v>
      </c>
      <c r="Q2" s="40" t="s">
        <v>4329</v>
      </c>
      <c r="R2" s="22" t="s">
        <v>4328</v>
      </c>
      <c r="S2" s="22" t="s">
        <v>113</v>
      </c>
      <c r="T2" s="76" t="s">
        <v>4835</v>
      </c>
      <c r="U2" s="71" t="s">
        <v>4348</v>
      </c>
      <c r="V2" s="71" t="s">
        <v>4349</v>
      </c>
      <c r="W2" s="71" t="s">
        <v>4350</v>
      </c>
      <c r="X2" s="71" t="s">
        <v>4351</v>
      </c>
      <c r="Y2" s="76" t="s">
        <v>4352</v>
      </c>
      <c r="Z2" s="76" t="s">
        <v>4353</v>
      </c>
      <c r="AA2" s="70" t="s">
        <v>4354</v>
      </c>
      <c r="AB2" s="70" t="s">
        <v>4355</v>
      </c>
      <c r="AC2" s="77" t="s">
        <v>4356</v>
      </c>
      <c r="AD2" s="76" t="s">
        <v>4357</v>
      </c>
      <c r="AE2" s="76" t="s">
        <v>4358</v>
      </c>
      <c r="AF2" s="78" t="s">
        <v>4816</v>
      </c>
      <c r="AG2" s="78" t="s">
        <v>4818</v>
      </c>
    </row>
    <row r="3" spans="1:33" ht="21" customHeight="1">
      <c r="A3" s="25">
        <v>244154</v>
      </c>
      <c r="B3" s="1" t="s">
        <v>7</v>
      </c>
      <c r="C3" s="1" t="s">
        <v>2165</v>
      </c>
      <c r="D3" s="1" t="s">
        <v>2166</v>
      </c>
      <c r="E3" s="1" t="s">
        <v>2167</v>
      </c>
      <c r="F3" s="1" t="s">
        <v>5</v>
      </c>
      <c r="G3" s="6">
        <v>120000053811</v>
      </c>
      <c r="H3" s="1" t="s">
        <v>2192</v>
      </c>
      <c r="I3" s="1" t="s">
        <v>2192</v>
      </c>
      <c r="J3" s="1" t="s">
        <v>4006</v>
      </c>
      <c r="K3" s="16" t="s">
        <v>3669</v>
      </c>
      <c r="L3" s="26">
        <v>20000</v>
      </c>
      <c r="M3" s="1" t="s">
        <v>2190</v>
      </c>
      <c r="N3" s="41">
        <v>1</v>
      </c>
      <c r="O3" s="1" t="s">
        <v>4332</v>
      </c>
      <c r="P3" s="41">
        <v>0</v>
      </c>
      <c r="Q3" s="41">
        <v>1</v>
      </c>
      <c r="R3" s="39">
        <f t="shared" ref="R3:R66" si="0">L3/Q3</f>
        <v>20000</v>
      </c>
      <c r="S3" s="2" t="s">
        <v>2193</v>
      </c>
      <c r="T3" s="80" t="s">
        <v>4832</v>
      </c>
      <c r="U3" s="85" t="e">
        <v>#N/A</v>
      </c>
      <c r="V3" s="85" t="e">
        <v>#N/A</v>
      </c>
      <c r="W3" s="85" t="e">
        <v>#N/A</v>
      </c>
      <c r="X3" s="85" t="e">
        <v>#N/A</v>
      </c>
      <c r="Y3" s="80" t="s">
        <v>4824</v>
      </c>
      <c r="Z3" s="80" t="s">
        <v>4824</v>
      </c>
      <c r="AA3" s="68" t="e">
        <v>#N/A</v>
      </c>
      <c r="AB3" s="68" t="e">
        <v>#N/A</v>
      </c>
      <c r="AC3" s="92" t="s">
        <v>4824</v>
      </c>
      <c r="AD3" s="89" t="str">
        <f ca="1">IF(TODAY()&gt;=AC3,"ครบกำหนดสัญญา","สถานะสัญญาปกติ")</f>
        <v>สถานะสัญญาปกติ</v>
      </c>
      <c r="AE3" s="93" t="e">
        <f ca="1">AC3-TODAY()</f>
        <v>#VALUE!</v>
      </c>
      <c r="AF3" s="80" t="s">
        <v>4832</v>
      </c>
      <c r="AG3" s="66"/>
    </row>
    <row r="4" spans="1:33" ht="21" customHeight="1">
      <c r="A4" s="25">
        <v>244154</v>
      </c>
      <c r="B4" s="1" t="s">
        <v>7</v>
      </c>
      <c r="C4" s="1" t="s">
        <v>2165</v>
      </c>
      <c r="D4" s="1" t="s">
        <v>2166</v>
      </c>
      <c r="E4" s="1" t="s">
        <v>2167</v>
      </c>
      <c r="F4" s="1" t="s">
        <v>5</v>
      </c>
      <c r="G4" s="6">
        <v>120000053948</v>
      </c>
      <c r="H4" s="1" t="s">
        <v>2179</v>
      </c>
      <c r="I4" s="1" t="s">
        <v>2179</v>
      </c>
      <c r="J4" s="1" t="s">
        <v>2180</v>
      </c>
      <c r="K4" s="16" t="s">
        <v>2181</v>
      </c>
      <c r="L4" s="26">
        <v>17600</v>
      </c>
      <c r="M4" s="1" t="s">
        <v>2182</v>
      </c>
      <c r="N4" s="41">
        <v>11</v>
      </c>
      <c r="O4" s="1" t="s">
        <v>4326</v>
      </c>
      <c r="P4" s="42">
        <v>1</v>
      </c>
      <c r="Q4" s="41">
        <v>12</v>
      </c>
      <c r="R4" s="39">
        <f t="shared" si="0"/>
        <v>1466.6666666666667</v>
      </c>
      <c r="S4" s="2" t="s">
        <v>2183</v>
      </c>
      <c r="T4" s="80" t="s">
        <v>4832</v>
      </c>
      <c r="U4" s="85" t="e">
        <v>#N/A</v>
      </c>
      <c r="V4" s="85" t="e">
        <v>#N/A</v>
      </c>
      <c r="W4" s="85" t="e">
        <v>#N/A</v>
      </c>
      <c r="X4" s="85" t="e">
        <v>#N/A</v>
      </c>
      <c r="Y4" s="80" t="s">
        <v>4824</v>
      </c>
      <c r="Z4" s="80" t="s">
        <v>4824</v>
      </c>
      <c r="AA4" s="68" t="e">
        <v>#N/A</v>
      </c>
      <c r="AB4" s="68" t="e">
        <v>#N/A</v>
      </c>
      <c r="AC4" s="90" t="s">
        <v>4824</v>
      </c>
      <c r="AD4" s="89" t="str">
        <f t="shared" ref="AD4:AD67" ca="1" si="1">IF(TODAY()&gt;=AC4,"ครบกำหนดสัญญา","สถานะสัญญาปกติ")</f>
        <v>สถานะสัญญาปกติ</v>
      </c>
      <c r="AE4" s="93" t="e">
        <f t="shared" ref="AE4:AE67" ca="1" si="2">AC4-TODAY()</f>
        <v>#VALUE!</v>
      </c>
      <c r="AF4" s="80" t="s">
        <v>4832</v>
      </c>
      <c r="AG4" s="66"/>
    </row>
    <row r="5" spans="1:33" ht="21" customHeight="1">
      <c r="A5" s="25">
        <v>244154</v>
      </c>
      <c r="B5" s="1" t="s">
        <v>7</v>
      </c>
      <c r="C5" s="1" t="s">
        <v>2165</v>
      </c>
      <c r="D5" s="1" t="s">
        <v>2166</v>
      </c>
      <c r="E5" s="1" t="s">
        <v>2167</v>
      </c>
      <c r="F5" s="1" t="s">
        <v>5</v>
      </c>
      <c r="G5" s="6">
        <v>120000061927</v>
      </c>
      <c r="H5" s="1" t="s">
        <v>2168</v>
      </c>
      <c r="I5" s="1" t="s">
        <v>2169</v>
      </c>
      <c r="J5" s="1" t="s">
        <v>4004</v>
      </c>
      <c r="K5" s="16" t="s">
        <v>2170</v>
      </c>
      <c r="L5" s="26">
        <v>11941.2</v>
      </c>
      <c r="M5" s="1" t="s">
        <v>2171</v>
      </c>
      <c r="N5" s="41">
        <v>12</v>
      </c>
      <c r="O5" s="1" t="s">
        <v>4331</v>
      </c>
      <c r="P5" s="41">
        <v>0</v>
      </c>
      <c r="Q5" s="41">
        <v>12</v>
      </c>
      <c r="R5" s="39">
        <f t="shared" si="0"/>
        <v>995.1</v>
      </c>
      <c r="S5" s="2" t="s">
        <v>2172</v>
      </c>
      <c r="T5" s="80" t="s">
        <v>4832</v>
      </c>
      <c r="U5" s="85" t="e">
        <v>#N/A</v>
      </c>
      <c r="V5" s="85" t="e">
        <v>#N/A</v>
      </c>
      <c r="W5" s="85" t="e">
        <v>#N/A</v>
      </c>
      <c r="X5" s="85" t="e">
        <v>#N/A</v>
      </c>
      <c r="Y5" s="80" t="s">
        <v>4824</v>
      </c>
      <c r="Z5" s="80" t="s">
        <v>4824</v>
      </c>
      <c r="AA5" s="68" t="e">
        <v>#N/A</v>
      </c>
      <c r="AB5" s="68" t="e">
        <v>#N/A</v>
      </c>
      <c r="AC5" s="90" t="s">
        <v>4824</v>
      </c>
      <c r="AD5" s="89" t="str">
        <f t="shared" ca="1" si="1"/>
        <v>สถานะสัญญาปกติ</v>
      </c>
      <c r="AE5" s="93" t="e">
        <f t="shared" ca="1" si="2"/>
        <v>#VALUE!</v>
      </c>
      <c r="AF5" s="80" t="s">
        <v>4832</v>
      </c>
      <c r="AG5" s="66"/>
    </row>
    <row r="6" spans="1:33" ht="21" customHeight="1">
      <c r="A6" s="25">
        <v>244154</v>
      </c>
      <c r="B6" s="1" t="s">
        <v>7</v>
      </c>
      <c r="C6" s="1" t="s">
        <v>2165</v>
      </c>
      <c r="D6" s="1" t="s">
        <v>2166</v>
      </c>
      <c r="E6" s="1" t="s">
        <v>2167</v>
      </c>
      <c r="F6" s="1" t="s">
        <v>5</v>
      </c>
      <c r="G6" s="6">
        <v>120000059410</v>
      </c>
      <c r="H6" s="1" t="s">
        <v>2206</v>
      </c>
      <c r="I6" s="1" t="s">
        <v>2207</v>
      </c>
      <c r="J6" s="1" t="s">
        <v>2208</v>
      </c>
      <c r="K6" s="16" t="s">
        <v>3669</v>
      </c>
      <c r="L6" s="26">
        <v>10000</v>
      </c>
      <c r="M6" s="1" t="s">
        <v>2209</v>
      </c>
      <c r="N6" s="41">
        <v>12</v>
      </c>
      <c r="O6" s="1" t="s">
        <v>4331</v>
      </c>
      <c r="P6" s="41">
        <v>1</v>
      </c>
      <c r="Q6" s="41">
        <v>13</v>
      </c>
      <c r="R6" s="39">
        <f t="shared" si="0"/>
        <v>769.23076923076928</v>
      </c>
      <c r="S6" s="2" t="s">
        <v>2210</v>
      </c>
      <c r="T6" s="80" t="s">
        <v>4832</v>
      </c>
      <c r="U6" s="85" t="e">
        <v>#N/A</v>
      </c>
      <c r="V6" s="85" t="e">
        <v>#N/A</v>
      </c>
      <c r="W6" s="85" t="e">
        <v>#N/A</v>
      </c>
      <c r="X6" s="85" t="e">
        <v>#N/A</v>
      </c>
      <c r="Y6" s="80" t="s">
        <v>4824</v>
      </c>
      <c r="Z6" s="80" t="s">
        <v>4824</v>
      </c>
      <c r="AA6" s="68" t="e">
        <v>#N/A</v>
      </c>
      <c r="AB6" s="68" t="e">
        <v>#N/A</v>
      </c>
      <c r="AC6" s="90" t="s">
        <v>4824</v>
      </c>
      <c r="AD6" s="89" t="str">
        <f t="shared" ca="1" si="1"/>
        <v>สถานะสัญญาปกติ</v>
      </c>
      <c r="AE6" s="93" t="e">
        <f t="shared" ca="1" si="2"/>
        <v>#VALUE!</v>
      </c>
      <c r="AF6" s="80" t="s">
        <v>4832</v>
      </c>
      <c r="AG6" s="66"/>
    </row>
    <row r="7" spans="1:33" ht="21" customHeight="1">
      <c r="A7" s="25">
        <v>244154</v>
      </c>
      <c r="B7" s="1" t="s">
        <v>7</v>
      </c>
      <c r="C7" s="1" t="s">
        <v>2165</v>
      </c>
      <c r="D7" s="1" t="s">
        <v>2166</v>
      </c>
      <c r="E7" s="1" t="s">
        <v>2167</v>
      </c>
      <c r="F7" s="1" t="s">
        <v>5</v>
      </c>
      <c r="G7" s="6">
        <v>120000053945</v>
      </c>
      <c r="H7" s="1" t="s">
        <v>2176</v>
      </c>
      <c r="I7" s="1" t="s">
        <v>2176</v>
      </c>
      <c r="J7" s="1" t="s">
        <v>2177</v>
      </c>
      <c r="K7" s="16" t="s">
        <v>3669</v>
      </c>
      <c r="L7" s="26">
        <v>15000</v>
      </c>
      <c r="M7" s="1" t="s">
        <v>438</v>
      </c>
      <c r="N7" s="41">
        <v>12</v>
      </c>
      <c r="O7" s="1" t="s">
        <v>4331</v>
      </c>
      <c r="P7" s="41">
        <v>2</v>
      </c>
      <c r="Q7" s="41">
        <v>14</v>
      </c>
      <c r="R7" s="39">
        <f t="shared" si="0"/>
        <v>1071.4285714285713</v>
      </c>
      <c r="S7" s="2" t="s">
        <v>2178</v>
      </c>
      <c r="T7" s="80" t="s">
        <v>4832</v>
      </c>
      <c r="U7" s="85" t="e">
        <v>#N/A</v>
      </c>
      <c r="V7" s="85" t="e">
        <v>#N/A</v>
      </c>
      <c r="W7" s="85" t="e">
        <v>#N/A</v>
      </c>
      <c r="X7" s="85" t="e">
        <v>#N/A</v>
      </c>
      <c r="Y7" s="80" t="s">
        <v>4824</v>
      </c>
      <c r="Z7" s="80" t="s">
        <v>4824</v>
      </c>
      <c r="AA7" s="68" t="e">
        <v>#N/A</v>
      </c>
      <c r="AB7" s="68" t="e">
        <v>#N/A</v>
      </c>
      <c r="AC7" s="90" t="s">
        <v>4824</v>
      </c>
      <c r="AD7" s="89" t="str">
        <f t="shared" ca="1" si="1"/>
        <v>สถานะสัญญาปกติ</v>
      </c>
      <c r="AE7" s="93" t="e">
        <f t="shared" ca="1" si="2"/>
        <v>#VALUE!</v>
      </c>
      <c r="AF7" s="80" t="s">
        <v>4832</v>
      </c>
      <c r="AG7" s="66"/>
    </row>
    <row r="8" spans="1:33" ht="21" customHeight="1">
      <c r="A8" s="25">
        <v>244154</v>
      </c>
      <c r="B8" s="1" t="s">
        <v>7</v>
      </c>
      <c r="C8" s="1" t="s">
        <v>2165</v>
      </c>
      <c r="D8" s="1" t="s">
        <v>2166</v>
      </c>
      <c r="E8" s="1" t="s">
        <v>2167</v>
      </c>
      <c r="F8" s="1" t="s">
        <v>5</v>
      </c>
      <c r="G8" s="6">
        <v>120000053935</v>
      </c>
      <c r="H8" s="1" t="s">
        <v>2173</v>
      </c>
      <c r="I8" s="1" t="s">
        <v>2174</v>
      </c>
      <c r="J8" s="1" t="s">
        <v>4005</v>
      </c>
      <c r="K8" s="16" t="s">
        <v>4255</v>
      </c>
      <c r="L8" s="26">
        <v>12000</v>
      </c>
      <c r="M8" s="1" t="s">
        <v>149</v>
      </c>
      <c r="N8" s="41">
        <v>12</v>
      </c>
      <c r="O8" s="1" t="s">
        <v>4331</v>
      </c>
      <c r="P8" s="41">
        <v>2</v>
      </c>
      <c r="Q8" s="41">
        <v>14</v>
      </c>
      <c r="R8" s="39">
        <f t="shared" si="0"/>
        <v>857.14285714285711</v>
      </c>
      <c r="S8" s="2" t="s">
        <v>2175</v>
      </c>
      <c r="T8" s="80" t="s">
        <v>4832</v>
      </c>
      <c r="U8" s="85" t="e">
        <v>#N/A</v>
      </c>
      <c r="V8" s="85" t="e">
        <v>#N/A</v>
      </c>
      <c r="W8" s="85" t="e">
        <v>#N/A</v>
      </c>
      <c r="X8" s="85" t="e">
        <v>#N/A</v>
      </c>
      <c r="Y8" s="80" t="s">
        <v>4824</v>
      </c>
      <c r="Z8" s="80" t="s">
        <v>4824</v>
      </c>
      <c r="AA8" s="68" t="e">
        <v>#N/A</v>
      </c>
      <c r="AB8" s="68" t="e">
        <v>#N/A</v>
      </c>
      <c r="AC8" s="90" t="s">
        <v>4824</v>
      </c>
      <c r="AD8" s="89" t="str">
        <f t="shared" ca="1" si="1"/>
        <v>สถานะสัญญาปกติ</v>
      </c>
      <c r="AE8" s="93" t="e">
        <f t="shared" ca="1" si="2"/>
        <v>#VALUE!</v>
      </c>
      <c r="AF8" s="80" t="s">
        <v>4832</v>
      </c>
      <c r="AG8" s="66"/>
    </row>
    <row r="9" spans="1:33" ht="21" customHeight="1">
      <c r="A9" s="25">
        <v>244154</v>
      </c>
      <c r="B9" s="1" t="s">
        <v>7</v>
      </c>
      <c r="C9" s="1" t="s">
        <v>2165</v>
      </c>
      <c r="D9" s="1" t="s">
        <v>2166</v>
      </c>
      <c r="E9" s="1" t="s">
        <v>2167</v>
      </c>
      <c r="F9" s="1" t="s">
        <v>5</v>
      </c>
      <c r="G9" s="6">
        <v>120000060284</v>
      </c>
      <c r="H9" s="1" t="s">
        <v>2211</v>
      </c>
      <c r="I9" s="1" t="s">
        <v>2212</v>
      </c>
      <c r="J9" s="1" t="s">
        <v>2213</v>
      </c>
      <c r="K9" s="16" t="s">
        <v>3669</v>
      </c>
      <c r="L9" s="26">
        <v>10000</v>
      </c>
      <c r="M9" s="1" t="s">
        <v>2209</v>
      </c>
      <c r="N9" s="41">
        <v>12</v>
      </c>
      <c r="O9" s="1" t="s">
        <v>4331</v>
      </c>
      <c r="P9" s="41">
        <v>1</v>
      </c>
      <c r="Q9" s="41">
        <v>13</v>
      </c>
      <c r="R9" s="39">
        <f t="shared" si="0"/>
        <v>769.23076923076928</v>
      </c>
      <c r="S9" s="2" t="s">
        <v>2214</v>
      </c>
      <c r="T9" s="80" t="s">
        <v>4832</v>
      </c>
      <c r="U9" s="85" t="e">
        <v>#N/A</v>
      </c>
      <c r="V9" s="85" t="e">
        <v>#N/A</v>
      </c>
      <c r="W9" s="85" t="e">
        <v>#N/A</v>
      </c>
      <c r="X9" s="85" t="e">
        <v>#N/A</v>
      </c>
      <c r="Y9" s="80" t="s">
        <v>4824</v>
      </c>
      <c r="Z9" s="80" t="s">
        <v>4824</v>
      </c>
      <c r="AA9" s="68" t="e">
        <v>#N/A</v>
      </c>
      <c r="AB9" s="68" t="e">
        <v>#N/A</v>
      </c>
      <c r="AC9" s="90" t="s">
        <v>4824</v>
      </c>
      <c r="AD9" s="89" t="str">
        <f t="shared" ca="1" si="1"/>
        <v>สถานะสัญญาปกติ</v>
      </c>
      <c r="AE9" s="93" t="e">
        <f t="shared" ca="1" si="2"/>
        <v>#VALUE!</v>
      </c>
      <c r="AF9" s="80" t="s">
        <v>4832</v>
      </c>
      <c r="AG9" s="66"/>
    </row>
    <row r="10" spans="1:33" ht="21" customHeight="1">
      <c r="A10" s="25">
        <v>244154</v>
      </c>
      <c r="B10" s="1" t="s">
        <v>7</v>
      </c>
      <c r="C10" s="1" t="s">
        <v>2165</v>
      </c>
      <c r="D10" s="1" t="s">
        <v>2166</v>
      </c>
      <c r="E10" s="1" t="s">
        <v>2167</v>
      </c>
      <c r="F10" s="1" t="s">
        <v>5</v>
      </c>
      <c r="G10" s="6">
        <v>120000053809</v>
      </c>
      <c r="H10" s="1" t="s">
        <v>2188</v>
      </c>
      <c r="I10" s="1" t="s">
        <v>2188</v>
      </c>
      <c r="J10" s="1" t="s">
        <v>2189</v>
      </c>
      <c r="K10" s="16" t="s">
        <v>3669</v>
      </c>
      <c r="L10" s="26">
        <v>17000</v>
      </c>
      <c r="M10" s="1" t="s">
        <v>2190</v>
      </c>
      <c r="N10" s="41">
        <v>1</v>
      </c>
      <c r="O10" s="1" t="s">
        <v>4332</v>
      </c>
      <c r="P10" s="41">
        <v>0</v>
      </c>
      <c r="Q10" s="41">
        <v>1</v>
      </c>
      <c r="R10" s="39">
        <f t="shared" si="0"/>
        <v>17000</v>
      </c>
      <c r="S10" s="2" t="s">
        <v>2191</v>
      </c>
      <c r="T10" s="80" t="s">
        <v>4832</v>
      </c>
      <c r="U10" s="85" t="e">
        <v>#N/A</v>
      </c>
      <c r="V10" s="85" t="e">
        <v>#N/A</v>
      </c>
      <c r="W10" s="85" t="e">
        <v>#N/A</v>
      </c>
      <c r="X10" s="85" t="e">
        <v>#N/A</v>
      </c>
      <c r="Y10" s="80" t="s">
        <v>4824</v>
      </c>
      <c r="Z10" s="80" t="s">
        <v>4824</v>
      </c>
      <c r="AA10" s="68" t="e">
        <v>#N/A</v>
      </c>
      <c r="AB10" s="68" t="e">
        <v>#N/A</v>
      </c>
      <c r="AC10" s="90" t="s">
        <v>4824</v>
      </c>
      <c r="AD10" s="89" t="str">
        <f t="shared" ca="1" si="1"/>
        <v>สถานะสัญญาปกติ</v>
      </c>
      <c r="AE10" s="93" t="e">
        <f t="shared" ca="1" si="2"/>
        <v>#VALUE!</v>
      </c>
      <c r="AF10" s="80" t="s">
        <v>4832</v>
      </c>
      <c r="AG10" s="66"/>
    </row>
    <row r="11" spans="1:33" ht="21" customHeight="1">
      <c r="A11" s="25">
        <v>244154</v>
      </c>
      <c r="B11" s="1" t="s">
        <v>7</v>
      </c>
      <c r="C11" s="1" t="s">
        <v>2165</v>
      </c>
      <c r="D11" s="1" t="s">
        <v>2166</v>
      </c>
      <c r="E11" s="1" t="s">
        <v>2167</v>
      </c>
      <c r="F11" s="1" t="s">
        <v>5</v>
      </c>
      <c r="G11" s="6">
        <v>120000065933</v>
      </c>
      <c r="H11" s="1" t="s">
        <v>3592</v>
      </c>
      <c r="I11" s="1" t="s">
        <v>2219</v>
      </c>
      <c r="J11" s="1" t="s">
        <v>4011</v>
      </c>
      <c r="K11" s="16">
        <v>840441077</v>
      </c>
      <c r="L11" s="26">
        <v>25680</v>
      </c>
      <c r="M11" s="1" t="s">
        <v>236</v>
      </c>
      <c r="N11" s="41">
        <v>12</v>
      </c>
      <c r="O11" s="1" t="s">
        <v>4331</v>
      </c>
      <c r="P11" s="41">
        <v>3</v>
      </c>
      <c r="Q11" s="41">
        <v>15</v>
      </c>
      <c r="R11" s="39">
        <f t="shared" si="0"/>
        <v>1712</v>
      </c>
      <c r="S11" s="2" t="s">
        <v>2220</v>
      </c>
      <c r="T11" s="80" t="s">
        <v>4834</v>
      </c>
      <c r="U11" s="85" t="e">
        <v>#N/A</v>
      </c>
      <c r="V11" s="85" t="e">
        <v>#N/A</v>
      </c>
      <c r="W11" s="85" t="e">
        <v>#N/A</v>
      </c>
      <c r="X11" s="85" t="e">
        <v>#N/A</v>
      </c>
      <c r="Y11" s="80" t="s">
        <v>5055</v>
      </c>
      <c r="Z11" s="80" t="s">
        <v>5054</v>
      </c>
      <c r="AA11" s="68" t="e">
        <v>#N/A</v>
      </c>
      <c r="AB11" s="68" t="e">
        <v>#N/A</v>
      </c>
      <c r="AC11" s="83">
        <v>45230</v>
      </c>
      <c r="AD11" s="80" t="str">
        <f t="shared" ca="1" si="1"/>
        <v>ครบกำหนดสัญญา</v>
      </c>
      <c r="AE11" s="93">
        <f t="shared" ca="1" si="2"/>
        <v>-631</v>
      </c>
      <c r="AF11" s="66" t="s">
        <v>4817</v>
      </c>
      <c r="AG11" s="66" t="s">
        <v>5120</v>
      </c>
    </row>
    <row r="12" spans="1:33" ht="21" customHeight="1">
      <c r="A12" s="25">
        <v>244154</v>
      </c>
      <c r="B12" s="1" t="s">
        <v>7</v>
      </c>
      <c r="C12" s="1" t="s">
        <v>2165</v>
      </c>
      <c r="D12" s="1" t="s">
        <v>2166</v>
      </c>
      <c r="E12" s="1" t="s">
        <v>2167</v>
      </c>
      <c r="F12" s="1" t="s">
        <v>5</v>
      </c>
      <c r="G12" s="6">
        <v>120000066555</v>
      </c>
      <c r="H12" s="1" t="s">
        <v>3593</v>
      </c>
      <c r="I12" s="1" t="s">
        <v>3670</v>
      </c>
      <c r="J12" s="1" t="s">
        <v>4012</v>
      </c>
      <c r="K12" s="16">
        <v>816481132</v>
      </c>
      <c r="L12" s="26">
        <v>15000</v>
      </c>
      <c r="M12" s="1" t="s">
        <v>2221</v>
      </c>
      <c r="N12" s="41">
        <v>12</v>
      </c>
      <c r="O12" s="1" t="s">
        <v>4331</v>
      </c>
      <c r="P12" s="41">
        <v>0</v>
      </c>
      <c r="Q12" s="41">
        <v>12</v>
      </c>
      <c r="R12" s="39">
        <f t="shared" si="0"/>
        <v>1250</v>
      </c>
      <c r="S12" s="2" t="s">
        <v>2222</v>
      </c>
      <c r="T12" s="80" t="s">
        <v>4834</v>
      </c>
      <c r="U12" s="85" t="s">
        <v>3593</v>
      </c>
      <c r="V12" s="85" t="s">
        <v>3670</v>
      </c>
      <c r="W12" s="85" t="s">
        <v>4745</v>
      </c>
      <c r="X12" s="85" t="s">
        <v>4745</v>
      </c>
      <c r="Y12" s="80" t="s">
        <v>4745</v>
      </c>
      <c r="Z12" s="80" t="s">
        <v>3670</v>
      </c>
      <c r="AA12" s="68">
        <v>45322</v>
      </c>
      <c r="AB12" s="68">
        <v>45322</v>
      </c>
      <c r="AC12" s="83">
        <v>45322</v>
      </c>
      <c r="AD12" s="80" t="str">
        <f t="shared" ca="1" si="1"/>
        <v>ครบกำหนดสัญญา</v>
      </c>
      <c r="AE12" s="93">
        <f t="shared" ca="1" si="2"/>
        <v>-539</v>
      </c>
      <c r="AF12" s="66" t="s">
        <v>4821</v>
      </c>
      <c r="AG12" s="66"/>
    </row>
    <row r="13" spans="1:33" ht="21" customHeight="1">
      <c r="A13" s="25">
        <v>244154</v>
      </c>
      <c r="B13" s="1" t="s">
        <v>7</v>
      </c>
      <c r="C13" s="1" t="s">
        <v>2165</v>
      </c>
      <c r="D13" s="1" t="s">
        <v>2166</v>
      </c>
      <c r="E13" s="1" t="s">
        <v>2167</v>
      </c>
      <c r="F13" s="1" t="s">
        <v>5</v>
      </c>
      <c r="G13" s="6">
        <v>120000060432</v>
      </c>
      <c r="H13" s="1" t="s">
        <v>3591</v>
      </c>
      <c r="I13" s="1" t="s">
        <v>2215</v>
      </c>
      <c r="J13" s="1" t="s">
        <v>4010</v>
      </c>
      <c r="K13" s="16" t="s">
        <v>2216</v>
      </c>
      <c r="L13" s="26">
        <v>10500</v>
      </c>
      <c r="M13" s="1" t="s">
        <v>2217</v>
      </c>
      <c r="N13" s="41">
        <v>10</v>
      </c>
      <c r="O13" s="1" t="s">
        <v>4325</v>
      </c>
      <c r="P13" s="41">
        <v>2</v>
      </c>
      <c r="Q13" s="41">
        <v>12</v>
      </c>
      <c r="R13" s="39">
        <f t="shared" si="0"/>
        <v>875</v>
      </c>
      <c r="S13" s="2" t="s">
        <v>2218</v>
      </c>
      <c r="T13" s="80" t="s">
        <v>4832</v>
      </c>
      <c r="U13" s="85" t="e">
        <v>#N/A</v>
      </c>
      <c r="V13" s="85" t="e">
        <v>#N/A</v>
      </c>
      <c r="W13" s="85" t="e">
        <v>#N/A</v>
      </c>
      <c r="X13" s="85" t="e">
        <v>#N/A</v>
      </c>
      <c r="Y13" s="80" t="s">
        <v>4824</v>
      </c>
      <c r="Z13" s="80" t="s">
        <v>4824</v>
      </c>
      <c r="AA13" s="68" t="e">
        <v>#N/A</v>
      </c>
      <c r="AB13" s="68" t="e">
        <v>#N/A</v>
      </c>
      <c r="AC13" s="90" t="s">
        <v>4824</v>
      </c>
      <c r="AD13" s="89" t="str">
        <f t="shared" ca="1" si="1"/>
        <v>สถานะสัญญาปกติ</v>
      </c>
      <c r="AE13" s="93" t="e">
        <f t="shared" ca="1" si="2"/>
        <v>#VALUE!</v>
      </c>
      <c r="AF13" s="80" t="s">
        <v>4832</v>
      </c>
      <c r="AG13" s="66"/>
    </row>
    <row r="14" spans="1:33" ht="21" customHeight="1">
      <c r="A14" s="25">
        <v>244154</v>
      </c>
      <c r="B14" s="1" t="s">
        <v>7</v>
      </c>
      <c r="C14" s="1" t="s">
        <v>2165</v>
      </c>
      <c r="D14" s="1" t="s">
        <v>2166</v>
      </c>
      <c r="E14" s="1" t="s">
        <v>2167</v>
      </c>
      <c r="F14" s="1" t="s">
        <v>5</v>
      </c>
      <c r="G14" s="6">
        <v>120000066905</v>
      </c>
      <c r="H14" s="1" t="s">
        <v>3594</v>
      </c>
      <c r="I14" s="1" t="s">
        <v>2223</v>
      </c>
      <c r="J14" s="1" t="s">
        <v>4013</v>
      </c>
      <c r="K14" s="16" t="s">
        <v>3669</v>
      </c>
      <c r="L14" s="26">
        <v>35711.25</v>
      </c>
      <c r="M14" s="1" t="s">
        <v>4216</v>
      </c>
      <c r="N14" s="41">
        <v>1</v>
      </c>
      <c r="O14" s="1" t="s">
        <v>4332</v>
      </c>
      <c r="P14" s="41">
        <v>0</v>
      </c>
      <c r="Q14" s="41">
        <v>1</v>
      </c>
      <c r="R14" s="39">
        <f t="shared" si="0"/>
        <v>35711.25</v>
      </c>
      <c r="S14" s="2" t="s">
        <v>2224</v>
      </c>
      <c r="T14" s="80" t="s">
        <v>4834</v>
      </c>
      <c r="U14" s="85" t="e">
        <v>#N/A</v>
      </c>
      <c r="V14" s="85" t="s">
        <v>2223</v>
      </c>
      <c r="W14" s="85" t="e">
        <v>#N/A</v>
      </c>
      <c r="X14" s="85" t="s">
        <v>4756</v>
      </c>
      <c r="Y14" s="80" t="s">
        <v>5056</v>
      </c>
      <c r="Z14" s="80" t="s">
        <v>2223</v>
      </c>
      <c r="AA14" s="68" t="e">
        <v>#N/A</v>
      </c>
      <c r="AB14" s="68">
        <v>45808</v>
      </c>
      <c r="AC14" s="83">
        <v>46173</v>
      </c>
      <c r="AD14" s="80" t="str">
        <f t="shared" ca="1" si="1"/>
        <v>สถานะสัญญาปกติ</v>
      </c>
      <c r="AE14" s="93">
        <f t="shared" ca="1" si="2"/>
        <v>312</v>
      </c>
      <c r="AF14" s="66" t="s">
        <v>4821</v>
      </c>
      <c r="AG14" s="66"/>
    </row>
    <row r="15" spans="1:33" ht="21" customHeight="1">
      <c r="A15" s="25">
        <v>244154</v>
      </c>
      <c r="B15" s="1" t="s">
        <v>7</v>
      </c>
      <c r="C15" s="1" t="s">
        <v>2165</v>
      </c>
      <c r="D15" s="1" t="s">
        <v>2166</v>
      </c>
      <c r="E15" s="1" t="s">
        <v>2167</v>
      </c>
      <c r="F15" s="1" t="s">
        <v>5</v>
      </c>
      <c r="G15" s="6">
        <v>120000063208</v>
      </c>
      <c r="H15" s="1" t="s">
        <v>3586</v>
      </c>
      <c r="I15" s="1" t="s">
        <v>3586</v>
      </c>
      <c r="J15" s="1" t="s">
        <v>2184</v>
      </c>
      <c r="K15" s="16" t="s">
        <v>2185</v>
      </c>
      <c r="L15" s="26">
        <v>15408</v>
      </c>
      <c r="M15" s="1" t="s">
        <v>2186</v>
      </c>
      <c r="N15" s="41">
        <v>12</v>
      </c>
      <c r="O15" s="1" t="s">
        <v>4331</v>
      </c>
      <c r="P15" s="41">
        <v>0</v>
      </c>
      <c r="Q15" s="41">
        <v>12</v>
      </c>
      <c r="R15" s="39">
        <f t="shared" si="0"/>
        <v>1284</v>
      </c>
      <c r="S15" s="2" t="s">
        <v>2187</v>
      </c>
      <c r="T15" s="80" t="s">
        <v>4832</v>
      </c>
      <c r="U15" s="85" t="e">
        <v>#N/A</v>
      </c>
      <c r="V15" s="85" t="e">
        <v>#N/A</v>
      </c>
      <c r="W15" s="85" t="e">
        <v>#N/A</v>
      </c>
      <c r="X15" s="85" t="e">
        <v>#N/A</v>
      </c>
      <c r="Y15" s="80" t="s">
        <v>4824</v>
      </c>
      <c r="Z15" s="80" t="s">
        <v>4824</v>
      </c>
      <c r="AA15" s="68" t="e">
        <v>#N/A</v>
      </c>
      <c r="AB15" s="68" t="e">
        <v>#N/A</v>
      </c>
      <c r="AC15" s="90" t="s">
        <v>4824</v>
      </c>
      <c r="AD15" s="89" t="str">
        <f t="shared" ca="1" si="1"/>
        <v>สถานะสัญญาปกติ</v>
      </c>
      <c r="AE15" s="93" t="e">
        <f t="shared" ca="1" si="2"/>
        <v>#VALUE!</v>
      </c>
      <c r="AF15" s="80" t="s">
        <v>4832</v>
      </c>
      <c r="AG15" s="66"/>
    </row>
    <row r="16" spans="1:33" ht="21" customHeight="1">
      <c r="A16" s="25">
        <v>244154</v>
      </c>
      <c r="B16" s="1" t="s">
        <v>7</v>
      </c>
      <c r="C16" s="1" t="s">
        <v>2165</v>
      </c>
      <c r="D16" s="1" t="s">
        <v>2166</v>
      </c>
      <c r="E16" s="1" t="s">
        <v>2167</v>
      </c>
      <c r="F16" s="1" t="s">
        <v>5</v>
      </c>
      <c r="G16" s="6">
        <v>120000057969</v>
      </c>
      <c r="H16" s="1" t="s">
        <v>3588</v>
      </c>
      <c r="I16" s="1" t="s">
        <v>3588</v>
      </c>
      <c r="J16" s="1" t="s">
        <v>2196</v>
      </c>
      <c r="K16" s="16" t="s">
        <v>2197</v>
      </c>
      <c r="L16" s="26">
        <v>49220</v>
      </c>
      <c r="M16" s="1" t="s">
        <v>2198</v>
      </c>
      <c r="N16" s="41">
        <v>10</v>
      </c>
      <c r="O16" s="1" t="s">
        <v>4325</v>
      </c>
      <c r="P16" s="41">
        <v>2</v>
      </c>
      <c r="Q16" s="41">
        <v>12</v>
      </c>
      <c r="R16" s="39">
        <f t="shared" si="0"/>
        <v>4101.666666666667</v>
      </c>
      <c r="S16" s="2" t="s">
        <v>2199</v>
      </c>
      <c r="T16" s="80" t="s">
        <v>4834</v>
      </c>
      <c r="U16" s="85" t="e">
        <v>#N/A</v>
      </c>
      <c r="V16" s="85" t="e">
        <v>#N/A</v>
      </c>
      <c r="W16" s="85" t="e">
        <v>#N/A</v>
      </c>
      <c r="X16" s="85" t="e">
        <v>#N/A</v>
      </c>
      <c r="Y16" s="80" t="s">
        <v>5058</v>
      </c>
      <c r="Z16" s="80" t="s">
        <v>5057</v>
      </c>
      <c r="AA16" s="68" t="e">
        <v>#N/A</v>
      </c>
      <c r="AB16" s="68" t="e">
        <v>#N/A</v>
      </c>
      <c r="AC16" s="83">
        <v>44561</v>
      </c>
      <c r="AD16" s="80" t="str">
        <f t="shared" ca="1" si="1"/>
        <v>ครบกำหนดสัญญา</v>
      </c>
      <c r="AE16" s="93">
        <f t="shared" ca="1" si="2"/>
        <v>-1300</v>
      </c>
      <c r="AF16" s="66" t="s">
        <v>4821</v>
      </c>
      <c r="AG16" s="66"/>
    </row>
    <row r="17" spans="1:33" ht="21" customHeight="1">
      <c r="A17" s="25">
        <v>244154</v>
      </c>
      <c r="B17" s="1" t="s">
        <v>7</v>
      </c>
      <c r="C17" s="1" t="s">
        <v>2165</v>
      </c>
      <c r="D17" s="1" t="s">
        <v>2166</v>
      </c>
      <c r="E17" s="1" t="s">
        <v>2167</v>
      </c>
      <c r="F17" s="1" t="s">
        <v>5</v>
      </c>
      <c r="G17" s="6">
        <v>120000054754</v>
      </c>
      <c r="H17" s="1" t="s">
        <v>3587</v>
      </c>
      <c r="I17" s="1" t="s">
        <v>3587</v>
      </c>
      <c r="J17" s="1" t="s">
        <v>4007</v>
      </c>
      <c r="K17" s="16" t="s">
        <v>2194</v>
      </c>
      <c r="L17" s="26">
        <v>10700</v>
      </c>
      <c r="M17" s="1" t="s">
        <v>4215</v>
      </c>
      <c r="N17" s="41">
        <v>12</v>
      </c>
      <c r="O17" s="1" t="s">
        <v>4331</v>
      </c>
      <c r="P17" s="41">
        <v>3</v>
      </c>
      <c r="Q17" s="41">
        <v>15</v>
      </c>
      <c r="R17" s="39">
        <f t="shared" si="0"/>
        <v>713.33333333333337</v>
      </c>
      <c r="S17" s="2" t="s">
        <v>2195</v>
      </c>
      <c r="T17" s="80" t="s">
        <v>4832</v>
      </c>
      <c r="U17" s="85" t="e">
        <v>#N/A</v>
      </c>
      <c r="V17" s="85" t="e">
        <v>#N/A</v>
      </c>
      <c r="W17" s="85" t="e">
        <v>#N/A</v>
      </c>
      <c r="X17" s="85" t="e">
        <v>#N/A</v>
      </c>
      <c r="Y17" s="80" t="s">
        <v>4824</v>
      </c>
      <c r="Z17" s="80" t="s">
        <v>4824</v>
      </c>
      <c r="AA17" s="68" t="e">
        <v>#N/A</v>
      </c>
      <c r="AB17" s="68" t="e">
        <v>#N/A</v>
      </c>
      <c r="AC17" s="90" t="s">
        <v>4824</v>
      </c>
      <c r="AD17" s="89" t="str">
        <f t="shared" ca="1" si="1"/>
        <v>สถานะสัญญาปกติ</v>
      </c>
      <c r="AE17" s="93" t="e">
        <f t="shared" ca="1" si="2"/>
        <v>#VALUE!</v>
      </c>
      <c r="AF17" s="80" t="s">
        <v>4832</v>
      </c>
      <c r="AG17" s="66"/>
    </row>
    <row r="18" spans="1:33" ht="21" customHeight="1">
      <c r="A18" s="25">
        <v>244154</v>
      </c>
      <c r="B18" s="1" t="s">
        <v>7</v>
      </c>
      <c r="C18" s="1" t="s">
        <v>2165</v>
      </c>
      <c r="D18" s="1" t="s">
        <v>2166</v>
      </c>
      <c r="E18" s="1" t="s">
        <v>2167</v>
      </c>
      <c r="F18" s="1" t="s">
        <v>5</v>
      </c>
      <c r="G18" s="6">
        <v>120000054020</v>
      </c>
      <c r="H18" s="1" t="s">
        <v>3589</v>
      </c>
      <c r="I18" s="1" t="s">
        <v>2200</v>
      </c>
      <c r="J18" s="1" t="s">
        <v>4008</v>
      </c>
      <c r="K18" s="16" t="s">
        <v>2201</v>
      </c>
      <c r="L18" s="26">
        <v>22000</v>
      </c>
      <c r="M18" s="1" t="s">
        <v>2202</v>
      </c>
      <c r="N18" s="41">
        <v>12</v>
      </c>
      <c r="O18" s="1" t="s">
        <v>4331</v>
      </c>
      <c r="P18" s="41">
        <v>1</v>
      </c>
      <c r="Q18" s="41">
        <v>13</v>
      </c>
      <c r="R18" s="39">
        <f t="shared" si="0"/>
        <v>1692.3076923076924</v>
      </c>
      <c r="S18" s="2" t="s">
        <v>2203</v>
      </c>
      <c r="T18" s="80" t="s">
        <v>4834</v>
      </c>
      <c r="U18" s="85" t="e">
        <v>#N/A</v>
      </c>
      <c r="V18" s="85" t="e">
        <v>#N/A</v>
      </c>
      <c r="W18" s="85" t="e">
        <v>#N/A</v>
      </c>
      <c r="X18" s="85" t="e">
        <v>#N/A</v>
      </c>
      <c r="Y18" s="80" t="s">
        <v>5059</v>
      </c>
      <c r="Z18" s="80" t="s">
        <v>2200</v>
      </c>
      <c r="AA18" s="68" t="e">
        <v>#N/A</v>
      </c>
      <c r="AB18" s="68" t="e">
        <v>#N/A</v>
      </c>
      <c r="AC18" s="83">
        <v>43373</v>
      </c>
      <c r="AD18" s="80" t="str">
        <f t="shared" ca="1" si="1"/>
        <v>ครบกำหนดสัญญา</v>
      </c>
      <c r="AE18" s="93">
        <f t="shared" ca="1" si="2"/>
        <v>-2488</v>
      </c>
      <c r="AF18" s="66" t="s">
        <v>4817</v>
      </c>
      <c r="AG18" s="66" t="s">
        <v>5119</v>
      </c>
    </row>
    <row r="19" spans="1:33" ht="21" customHeight="1">
      <c r="A19" s="25">
        <v>244154</v>
      </c>
      <c r="B19" s="1" t="s">
        <v>7</v>
      </c>
      <c r="C19" s="1" t="s">
        <v>2165</v>
      </c>
      <c r="D19" s="1" t="s">
        <v>2166</v>
      </c>
      <c r="E19" s="1" t="s">
        <v>2167</v>
      </c>
      <c r="F19" s="1" t="s">
        <v>5</v>
      </c>
      <c r="G19" s="6">
        <v>120000059257</v>
      </c>
      <c r="H19" s="1" t="s">
        <v>3590</v>
      </c>
      <c r="I19" s="1" t="s">
        <v>3590</v>
      </c>
      <c r="J19" s="1" t="s">
        <v>4009</v>
      </c>
      <c r="K19" s="16" t="s">
        <v>3669</v>
      </c>
      <c r="L19" s="26">
        <v>28890</v>
      </c>
      <c r="M19" s="1" t="s">
        <v>2204</v>
      </c>
      <c r="N19" s="41">
        <v>12</v>
      </c>
      <c r="O19" s="1" t="s">
        <v>4331</v>
      </c>
      <c r="P19" s="41">
        <v>2</v>
      </c>
      <c r="Q19" s="41">
        <v>14</v>
      </c>
      <c r="R19" s="39">
        <f t="shared" si="0"/>
        <v>2063.5714285714284</v>
      </c>
      <c r="S19" s="2" t="s">
        <v>2205</v>
      </c>
      <c r="T19" s="80" t="s">
        <v>4834</v>
      </c>
      <c r="U19" s="85" t="e">
        <v>#N/A</v>
      </c>
      <c r="V19" s="85" t="s">
        <v>3590</v>
      </c>
      <c r="W19" s="85" t="e">
        <v>#N/A</v>
      </c>
      <c r="X19" s="85" t="s">
        <v>4597</v>
      </c>
      <c r="Y19" s="80" t="s">
        <v>4597</v>
      </c>
      <c r="Z19" s="80" t="s">
        <v>3590</v>
      </c>
      <c r="AA19" s="68" t="e">
        <v>#N/A</v>
      </c>
      <c r="AB19" s="68">
        <v>45565</v>
      </c>
      <c r="AC19" s="83">
        <v>45565</v>
      </c>
      <c r="AD19" s="80" t="str">
        <f t="shared" ca="1" si="1"/>
        <v>ครบกำหนดสัญญา</v>
      </c>
      <c r="AE19" s="93">
        <f t="shared" ca="1" si="2"/>
        <v>-296</v>
      </c>
      <c r="AF19" s="66" t="s">
        <v>4817</v>
      </c>
      <c r="AG19" s="66" t="s">
        <v>5121</v>
      </c>
    </row>
    <row r="20" spans="1:33" ht="21" customHeight="1">
      <c r="A20" s="25">
        <v>244154</v>
      </c>
      <c r="B20" s="1" t="s">
        <v>7</v>
      </c>
      <c r="C20" s="1" t="s">
        <v>2225</v>
      </c>
      <c r="D20" s="1" t="s">
        <v>3515</v>
      </c>
      <c r="E20" s="1" t="s">
        <v>2167</v>
      </c>
      <c r="F20" s="1" t="s">
        <v>5</v>
      </c>
      <c r="G20" s="6">
        <v>120000004902</v>
      </c>
      <c r="H20" s="1" t="s">
        <v>3597</v>
      </c>
      <c r="I20" s="1" t="s">
        <v>3597</v>
      </c>
      <c r="J20" s="1" t="s">
        <v>4015</v>
      </c>
      <c r="K20" s="16" t="s">
        <v>2244</v>
      </c>
      <c r="L20" s="26">
        <v>28000</v>
      </c>
      <c r="M20" s="1" t="s">
        <v>2245</v>
      </c>
      <c r="N20" s="41">
        <v>1</v>
      </c>
      <c r="O20" s="1" t="s">
        <v>4332</v>
      </c>
      <c r="P20" s="41">
        <v>0</v>
      </c>
      <c r="Q20" s="41">
        <v>1</v>
      </c>
      <c r="R20" s="39">
        <f t="shared" si="0"/>
        <v>28000</v>
      </c>
      <c r="S20" s="2" t="s">
        <v>2246</v>
      </c>
      <c r="T20" s="81" t="s">
        <v>4832</v>
      </c>
      <c r="U20" s="85" t="e">
        <v>#N/A</v>
      </c>
      <c r="V20" s="85" t="e">
        <v>#N/A</v>
      </c>
      <c r="W20" s="85" t="e">
        <v>#N/A</v>
      </c>
      <c r="X20" s="85" t="e">
        <v>#N/A</v>
      </c>
      <c r="Y20" s="80" t="s">
        <v>4824</v>
      </c>
      <c r="Z20" s="80" t="s">
        <v>4824</v>
      </c>
      <c r="AA20" s="68" t="e">
        <v>#N/A</v>
      </c>
      <c r="AB20" s="68" t="e">
        <v>#N/A</v>
      </c>
      <c r="AC20" s="90" t="s">
        <v>4824</v>
      </c>
      <c r="AD20" s="89" t="str">
        <f t="shared" ca="1" si="1"/>
        <v>สถานะสัญญาปกติ</v>
      </c>
      <c r="AE20" s="93" t="e">
        <f t="shared" ca="1" si="2"/>
        <v>#VALUE!</v>
      </c>
      <c r="AF20" s="80" t="s">
        <v>4832</v>
      </c>
      <c r="AG20" s="66"/>
    </row>
    <row r="21" spans="1:33" ht="21" customHeight="1">
      <c r="A21" s="25">
        <v>244154</v>
      </c>
      <c r="B21" s="1" t="s">
        <v>7</v>
      </c>
      <c r="C21" s="1" t="s">
        <v>2225</v>
      </c>
      <c r="D21" s="1" t="s">
        <v>3515</v>
      </c>
      <c r="E21" s="1" t="s">
        <v>2167</v>
      </c>
      <c r="F21" s="1" t="s">
        <v>5</v>
      </c>
      <c r="G21" s="6">
        <v>120000059273</v>
      </c>
      <c r="H21" s="1" t="s">
        <v>3596</v>
      </c>
      <c r="I21" s="1" t="s">
        <v>3596</v>
      </c>
      <c r="J21" s="1" t="s">
        <v>4014</v>
      </c>
      <c r="K21" s="16" t="s">
        <v>2231</v>
      </c>
      <c r="L21" s="26">
        <v>19260</v>
      </c>
      <c r="M21" s="1" t="s">
        <v>2232</v>
      </c>
      <c r="N21" s="41">
        <v>12</v>
      </c>
      <c r="O21" s="1" t="s">
        <v>4331</v>
      </c>
      <c r="P21" s="41">
        <v>0</v>
      </c>
      <c r="Q21" s="41">
        <v>12</v>
      </c>
      <c r="R21" s="39">
        <f t="shared" si="0"/>
        <v>1605</v>
      </c>
      <c r="S21" s="2" t="s">
        <v>2233</v>
      </c>
      <c r="T21" s="81" t="s">
        <v>4832</v>
      </c>
      <c r="U21" s="85" t="e">
        <v>#N/A</v>
      </c>
      <c r="V21" s="85" t="e">
        <v>#N/A</v>
      </c>
      <c r="W21" s="85" t="e">
        <v>#N/A</v>
      </c>
      <c r="X21" s="85" t="e">
        <v>#N/A</v>
      </c>
      <c r="Y21" s="80" t="s">
        <v>4824</v>
      </c>
      <c r="Z21" s="80" t="s">
        <v>4824</v>
      </c>
      <c r="AA21" s="68" t="e">
        <v>#N/A</v>
      </c>
      <c r="AB21" s="68" t="e">
        <v>#N/A</v>
      </c>
      <c r="AC21" s="90" t="s">
        <v>4824</v>
      </c>
      <c r="AD21" s="89" t="str">
        <f t="shared" ca="1" si="1"/>
        <v>สถานะสัญญาปกติ</v>
      </c>
      <c r="AE21" s="93" t="e">
        <f t="shared" ca="1" si="2"/>
        <v>#VALUE!</v>
      </c>
      <c r="AF21" s="80" t="s">
        <v>4832</v>
      </c>
      <c r="AG21" s="66"/>
    </row>
    <row r="22" spans="1:33" ht="21" customHeight="1">
      <c r="A22" s="25">
        <v>244154</v>
      </c>
      <c r="B22" s="1" t="s">
        <v>7</v>
      </c>
      <c r="C22" s="1" t="s">
        <v>2225</v>
      </c>
      <c r="D22" s="1" t="s">
        <v>3515</v>
      </c>
      <c r="E22" s="1" t="s">
        <v>2167</v>
      </c>
      <c r="F22" s="1" t="s">
        <v>5</v>
      </c>
      <c r="G22" s="6">
        <v>120000064366</v>
      </c>
      <c r="H22" s="1" t="s">
        <v>2264</v>
      </c>
      <c r="I22" s="1" t="s">
        <v>2265</v>
      </c>
      <c r="J22" s="1" t="s">
        <v>4016</v>
      </c>
      <c r="K22" s="16" t="s">
        <v>2266</v>
      </c>
      <c r="L22" s="26">
        <v>28761.599999999999</v>
      </c>
      <c r="M22" s="1" t="s">
        <v>2267</v>
      </c>
      <c r="N22" s="41">
        <v>12</v>
      </c>
      <c r="O22" s="1" t="s">
        <v>4331</v>
      </c>
      <c r="P22" s="41">
        <v>1</v>
      </c>
      <c r="Q22" s="41">
        <v>13</v>
      </c>
      <c r="R22" s="39">
        <f t="shared" si="0"/>
        <v>2212.4307692307693</v>
      </c>
      <c r="S22" s="2" t="s">
        <v>2268</v>
      </c>
      <c r="T22" s="81" t="s">
        <v>4832</v>
      </c>
      <c r="U22" s="85" t="e">
        <v>#N/A</v>
      </c>
      <c r="V22" s="85" t="e">
        <v>#N/A</v>
      </c>
      <c r="W22" s="85" t="e">
        <v>#N/A</v>
      </c>
      <c r="X22" s="85" t="e">
        <v>#N/A</v>
      </c>
      <c r="Y22" s="80" t="s">
        <v>4824</v>
      </c>
      <c r="Z22" s="80" t="s">
        <v>4824</v>
      </c>
      <c r="AA22" s="68" t="e">
        <v>#N/A</v>
      </c>
      <c r="AB22" s="68" t="e">
        <v>#N/A</v>
      </c>
      <c r="AC22" s="90" t="s">
        <v>4824</v>
      </c>
      <c r="AD22" s="89" t="str">
        <f t="shared" ca="1" si="1"/>
        <v>สถานะสัญญาปกติ</v>
      </c>
      <c r="AE22" s="93" t="e">
        <f t="shared" ca="1" si="2"/>
        <v>#VALUE!</v>
      </c>
      <c r="AF22" s="80" t="s">
        <v>4832</v>
      </c>
      <c r="AG22" s="66"/>
    </row>
    <row r="23" spans="1:33" ht="21" customHeight="1">
      <c r="A23" s="25">
        <v>244154</v>
      </c>
      <c r="B23" s="1" t="s">
        <v>7</v>
      </c>
      <c r="C23" s="1" t="s">
        <v>2225</v>
      </c>
      <c r="D23" s="1" t="s">
        <v>3515</v>
      </c>
      <c r="E23" s="1" t="s">
        <v>2167</v>
      </c>
      <c r="F23" s="1" t="s">
        <v>5</v>
      </c>
      <c r="G23" s="6">
        <v>120000053327</v>
      </c>
      <c r="H23" s="1" t="s">
        <v>3595</v>
      </c>
      <c r="I23" s="1" t="s">
        <v>2226</v>
      </c>
      <c r="J23" s="1" t="s">
        <v>2227</v>
      </c>
      <c r="K23" s="16" t="s">
        <v>2228</v>
      </c>
      <c r="L23" s="26">
        <v>25000</v>
      </c>
      <c r="M23" s="1" t="s">
        <v>2229</v>
      </c>
      <c r="N23" s="41">
        <v>12</v>
      </c>
      <c r="O23" s="1" t="s">
        <v>4331</v>
      </c>
      <c r="P23" s="41">
        <v>0</v>
      </c>
      <c r="Q23" s="41">
        <v>12</v>
      </c>
      <c r="R23" s="39">
        <f t="shared" si="0"/>
        <v>2083.3333333333335</v>
      </c>
      <c r="S23" s="2" t="s">
        <v>2230</v>
      </c>
      <c r="T23" s="81" t="s">
        <v>4832</v>
      </c>
      <c r="U23" s="85" t="e">
        <v>#N/A</v>
      </c>
      <c r="V23" s="85" t="e">
        <v>#N/A</v>
      </c>
      <c r="W23" s="85" t="e">
        <v>#N/A</v>
      </c>
      <c r="X23" s="85" t="e">
        <v>#N/A</v>
      </c>
      <c r="Y23" s="80" t="s">
        <v>4824</v>
      </c>
      <c r="Z23" s="80" t="s">
        <v>4824</v>
      </c>
      <c r="AA23" s="68" t="e">
        <v>#N/A</v>
      </c>
      <c r="AB23" s="68" t="e">
        <v>#N/A</v>
      </c>
      <c r="AC23" s="90" t="s">
        <v>4824</v>
      </c>
      <c r="AD23" s="89" t="str">
        <f t="shared" ca="1" si="1"/>
        <v>สถานะสัญญาปกติ</v>
      </c>
      <c r="AE23" s="93" t="e">
        <f t="shared" ca="1" si="2"/>
        <v>#VALUE!</v>
      </c>
      <c r="AF23" s="80" t="s">
        <v>4832</v>
      </c>
      <c r="AG23" s="66"/>
    </row>
    <row r="24" spans="1:33" ht="21" customHeight="1">
      <c r="A24" s="25">
        <v>244154</v>
      </c>
      <c r="B24" s="1" t="s">
        <v>7</v>
      </c>
      <c r="C24" s="1" t="s">
        <v>2225</v>
      </c>
      <c r="D24" s="1" t="s">
        <v>3515</v>
      </c>
      <c r="E24" s="1" t="s">
        <v>2167</v>
      </c>
      <c r="F24" s="1" t="s">
        <v>5</v>
      </c>
      <c r="G24" s="6">
        <v>120000062113</v>
      </c>
      <c r="H24" s="1" t="s">
        <v>2272</v>
      </c>
      <c r="I24" s="1" t="s">
        <v>2272</v>
      </c>
      <c r="J24" s="1" t="s">
        <v>4018</v>
      </c>
      <c r="K24" s="16" t="s">
        <v>2273</v>
      </c>
      <c r="L24" s="26">
        <v>70620</v>
      </c>
      <c r="M24" s="1" t="s">
        <v>2274</v>
      </c>
      <c r="N24" s="41">
        <v>12</v>
      </c>
      <c r="O24" s="1" t="s">
        <v>4331</v>
      </c>
      <c r="P24" s="41">
        <v>1</v>
      </c>
      <c r="Q24" s="41">
        <v>13</v>
      </c>
      <c r="R24" s="39">
        <f t="shared" si="0"/>
        <v>5432.3076923076924</v>
      </c>
      <c r="S24" s="2" t="s">
        <v>2275</v>
      </c>
      <c r="T24" s="81" t="s">
        <v>4834</v>
      </c>
      <c r="U24" s="85" t="e">
        <v>#N/A</v>
      </c>
      <c r="V24" s="85" t="e">
        <v>#N/A</v>
      </c>
      <c r="W24" s="85" t="e">
        <v>#N/A</v>
      </c>
      <c r="X24" s="85" t="e">
        <v>#N/A</v>
      </c>
      <c r="Y24" s="80" t="s">
        <v>4719</v>
      </c>
      <c r="Z24" s="80" t="s">
        <v>5060</v>
      </c>
      <c r="AA24" s="68" t="e">
        <v>#N/A</v>
      </c>
      <c r="AB24" s="68" t="e">
        <v>#N/A</v>
      </c>
      <c r="AC24" s="83">
        <v>45991</v>
      </c>
      <c r="AD24" s="80" t="str">
        <f t="shared" ca="1" si="1"/>
        <v>สถานะสัญญาปกติ</v>
      </c>
      <c r="AE24" s="93">
        <f t="shared" ca="1" si="2"/>
        <v>130</v>
      </c>
      <c r="AF24" s="66" t="s">
        <v>4817</v>
      </c>
      <c r="AG24" s="66" t="s">
        <v>5122</v>
      </c>
    </row>
    <row r="25" spans="1:33" ht="21" customHeight="1">
      <c r="A25" s="25">
        <v>244154</v>
      </c>
      <c r="B25" s="1" t="s">
        <v>7</v>
      </c>
      <c r="C25" s="1" t="s">
        <v>2225</v>
      </c>
      <c r="D25" s="1" t="s">
        <v>3515</v>
      </c>
      <c r="E25" s="1" t="s">
        <v>2167</v>
      </c>
      <c r="F25" s="1" t="s">
        <v>5</v>
      </c>
      <c r="G25" s="6">
        <v>120000042210</v>
      </c>
      <c r="H25" s="1" t="s">
        <v>3612</v>
      </c>
      <c r="I25" s="1" t="s">
        <v>3612</v>
      </c>
      <c r="J25" s="1" t="s">
        <v>4027</v>
      </c>
      <c r="K25" s="16">
        <v>847305885</v>
      </c>
      <c r="L25" s="26">
        <v>15408</v>
      </c>
      <c r="M25" s="1" t="s">
        <v>2345</v>
      </c>
      <c r="N25" s="41">
        <v>10</v>
      </c>
      <c r="O25" s="1" t="s">
        <v>4325</v>
      </c>
      <c r="P25" s="41">
        <v>2</v>
      </c>
      <c r="Q25" s="41">
        <v>12</v>
      </c>
      <c r="R25" s="39">
        <f t="shared" si="0"/>
        <v>1284</v>
      </c>
      <c r="S25" s="2" t="s">
        <v>2346</v>
      </c>
      <c r="T25" s="81" t="s">
        <v>4832</v>
      </c>
      <c r="U25" s="85" t="e">
        <v>#N/A</v>
      </c>
      <c r="V25" s="85" t="e">
        <v>#N/A</v>
      </c>
      <c r="W25" s="85" t="e">
        <v>#N/A</v>
      </c>
      <c r="X25" s="85" t="e">
        <v>#N/A</v>
      </c>
      <c r="Y25" s="80" t="s">
        <v>4824</v>
      </c>
      <c r="Z25" s="80" t="s">
        <v>4824</v>
      </c>
      <c r="AA25" s="68" t="e">
        <v>#N/A</v>
      </c>
      <c r="AB25" s="68" t="e">
        <v>#N/A</v>
      </c>
      <c r="AC25" s="90" t="s">
        <v>4824</v>
      </c>
      <c r="AD25" s="89" t="str">
        <f t="shared" ca="1" si="1"/>
        <v>สถานะสัญญาปกติ</v>
      </c>
      <c r="AE25" s="93" t="e">
        <f t="shared" ca="1" si="2"/>
        <v>#VALUE!</v>
      </c>
      <c r="AF25" s="80" t="s">
        <v>4832</v>
      </c>
      <c r="AG25" s="66"/>
    </row>
    <row r="26" spans="1:33" ht="21" customHeight="1">
      <c r="A26" s="25">
        <v>244154</v>
      </c>
      <c r="B26" s="1" t="s">
        <v>7</v>
      </c>
      <c r="C26" s="1" t="s">
        <v>2225</v>
      </c>
      <c r="D26" s="1" t="s">
        <v>3515</v>
      </c>
      <c r="E26" s="1" t="s">
        <v>2167</v>
      </c>
      <c r="F26" s="1" t="s">
        <v>5</v>
      </c>
      <c r="G26" s="6">
        <v>120000044149</v>
      </c>
      <c r="H26" s="1" t="s">
        <v>3605</v>
      </c>
      <c r="I26" s="1" t="s">
        <v>3672</v>
      </c>
      <c r="J26" s="1" t="s">
        <v>2308</v>
      </c>
      <c r="K26" s="16">
        <v>28280953</v>
      </c>
      <c r="L26" s="26">
        <v>20372.8</v>
      </c>
      <c r="M26" s="1" t="s">
        <v>2309</v>
      </c>
      <c r="N26" s="41">
        <v>10</v>
      </c>
      <c r="O26" s="1" t="s">
        <v>4325</v>
      </c>
      <c r="P26" s="41">
        <v>2</v>
      </c>
      <c r="Q26" s="41">
        <v>12</v>
      </c>
      <c r="R26" s="39">
        <f t="shared" si="0"/>
        <v>1697.7333333333333</v>
      </c>
      <c r="S26" s="2" t="s">
        <v>2310</v>
      </c>
      <c r="T26" s="81" t="s">
        <v>4832</v>
      </c>
      <c r="U26" s="85" t="e">
        <v>#N/A</v>
      </c>
      <c r="V26" s="85" t="e">
        <v>#N/A</v>
      </c>
      <c r="W26" s="85" t="e">
        <v>#N/A</v>
      </c>
      <c r="X26" s="85" t="e">
        <v>#N/A</v>
      </c>
      <c r="Y26" s="80" t="s">
        <v>4824</v>
      </c>
      <c r="Z26" s="80" t="s">
        <v>4824</v>
      </c>
      <c r="AA26" s="68" t="e">
        <v>#N/A</v>
      </c>
      <c r="AB26" s="68" t="e">
        <v>#N/A</v>
      </c>
      <c r="AC26" s="90" t="s">
        <v>4824</v>
      </c>
      <c r="AD26" s="89" t="str">
        <f t="shared" ca="1" si="1"/>
        <v>สถานะสัญญาปกติ</v>
      </c>
      <c r="AE26" s="93" t="e">
        <f t="shared" ca="1" si="2"/>
        <v>#VALUE!</v>
      </c>
      <c r="AF26" s="80" t="s">
        <v>4832</v>
      </c>
      <c r="AG26" s="66"/>
    </row>
    <row r="27" spans="1:33" ht="21" customHeight="1">
      <c r="A27" s="25">
        <v>244154</v>
      </c>
      <c r="B27" s="1" t="s">
        <v>7</v>
      </c>
      <c r="C27" s="1" t="s">
        <v>2225</v>
      </c>
      <c r="D27" s="1" t="s">
        <v>3515</v>
      </c>
      <c r="E27" s="1" t="s">
        <v>2167</v>
      </c>
      <c r="F27" s="1" t="s">
        <v>5</v>
      </c>
      <c r="G27" s="6">
        <v>120000044150</v>
      </c>
      <c r="H27" s="1" t="s">
        <v>3605</v>
      </c>
      <c r="I27" s="1" t="s">
        <v>3676</v>
      </c>
      <c r="J27" s="1" t="s">
        <v>2350</v>
      </c>
      <c r="K27" s="16">
        <v>824565909</v>
      </c>
      <c r="L27" s="26">
        <v>13375</v>
      </c>
      <c r="M27" s="1" t="s">
        <v>2351</v>
      </c>
      <c r="N27" s="41">
        <v>6</v>
      </c>
      <c r="O27" s="1" t="s">
        <v>4322</v>
      </c>
      <c r="P27" s="41">
        <v>0</v>
      </c>
      <c r="Q27" s="41">
        <v>6</v>
      </c>
      <c r="R27" s="39">
        <f t="shared" si="0"/>
        <v>2229.1666666666665</v>
      </c>
      <c r="S27" s="2" t="s">
        <v>2352</v>
      </c>
      <c r="T27" s="81" t="s">
        <v>4832</v>
      </c>
      <c r="U27" s="85" t="e">
        <v>#N/A</v>
      </c>
      <c r="V27" s="85" t="e">
        <v>#N/A</v>
      </c>
      <c r="W27" s="85" t="e">
        <v>#N/A</v>
      </c>
      <c r="X27" s="85" t="e">
        <v>#N/A</v>
      </c>
      <c r="Y27" s="80" t="s">
        <v>4824</v>
      </c>
      <c r="Z27" s="80" t="s">
        <v>4824</v>
      </c>
      <c r="AA27" s="68" t="e">
        <v>#N/A</v>
      </c>
      <c r="AB27" s="68" t="e">
        <v>#N/A</v>
      </c>
      <c r="AC27" s="90" t="s">
        <v>4824</v>
      </c>
      <c r="AD27" s="89" t="str">
        <f t="shared" ca="1" si="1"/>
        <v>สถานะสัญญาปกติ</v>
      </c>
      <c r="AE27" s="93" t="e">
        <f t="shared" ca="1" si="2"/>
        <v>#VALUE!</v>
      </c>
      <c r="AF27" s="80" t="s">
        <v>4832</v>
      </c>
      <c r="AG27" s="66"/>
    </row>
    <row r="28" spans="1:33" ht="21" customHeight="1">
      <c r="A28" s="25">
        <v>244154</v>
      </c>
      <c r="B28" s="1" t="s">
        <v>7</v>
      </c>
      <c r="C28" s="1" t="s">
        <v>2225</v>
      </c>
      <c r="D28" s="1" t="s">
        <v>3515</v>
      </c>
      <c r="E28" s="1" t="s">
        <v>2167</v>
      </c>
      <c r="F28" s="1" t="s">
        <v>5</v>
      </c>
      <c r="G28" s="6">
        <v>120000044150</v>
      </c>
      <c r="H28" s="1" t="s">
        <v>3605</v>
      </c>
      <c r="I28" s="1" t="s">
        <v>3673</v>
      </c>
      <c r="J28" s="1" t="s">
        <v>4022</v>
      </c>
      <c r="K28" s="16">
        <v>28280953</v>
      </c>
      <c r="L28" s="26">
        <v>22282.75</v>
      </c>
      <c r="M28" s="1" t="s">
        <v>2311</v>
      </c>
      <c r="N28" s="41">
        <v>10</v>
      </c>
      <c r="O28" s="1" t="s">
        <v>4325</v>
      </c>
      <c r="P28" s="41">
        <v>2</v>
      </c>
      <c r="Q28" s="41">
        <v>12</v>
      </c>
      <c r="R28" s="39">
        <f t="shared" si="0"/>
        <v>1856.8958333333333</v>
      </c>
      <c r="S28" s="2" t="s">
        <v>2312</v>
      </c>
      <c r="T28" s="81" t="s">
        <v>4832</v>
      </c>
      <c r="U28" s="85" t="e">
        <v>#N/A</v>
      </c>
      <c r="V28" s="85" t="e">
        <v>#N/A</v>
      </c>
      <c r="W28" s="85" t="e">
        <v>#N/A</v>
      </c>
      <c r="X28" s="85" t="e">
        <v>#N/A</v>
      </c>
      <c r="Y28" s="80" t="s">
        <v>4824</v>
      </c>
      <c r="Z28" s="80" t="s">
        <v>4824</v>
      </c>
      <c r="AA28" s="68" t="e">
        <v>#N/A</v>
      </c>
      <c r="AB28" s="68" t="e">
        <v>#N/A</v>
      </c>
      <c r="AC28" s="90" t="s">
        <v>4824</v>
      </c>
      <c r="AD28" s="89" t="str">
        <f t="shared" ca="1" si="1"/>
        <v>สถานะสัญญาปกติ</v>
      </c>
      <c r="AE28" s="93" t="e">
        <f t="shared" ca="1" si="2"/>
        <v>#VALUE!</v>
      </c>
      <c r="AF28" s="80" t="s">
        <v>4832</v>
      </c>
      <c r="AG28" s="66"/>
    </row>
    <row r="29" spans="1:33" ht="21" customHeight="1">
      <c r="A29" s="25">
        <v>244154</v>
      </c>
      <c r="B29" s="1" t="s">
        <v>7</v>
      </c>
      <c r="C29" s="1" t="s">
        <v>2225</v>
      </c>
      <c r="D29" s="1" t="s">
        <v>3515</v>
      </c>
      <c r="E29" s="1" t="s">
        <v>2167</v>
      </c>
      <c r="F29" s="1" t="s">
        <v>5</v>
      </c>
      <c r="G29" s="6">
        <v>120000052107</v>
      </c>
      <c r="H29" s="1" t="s">
        <v>3608</v>
      </c>
      <c r="I29" s="1" t="s">
        <v>2320</v>
      </c>
      <c r="J29" s="1" t="s">
        <v>4024</v>
      </c>
      <c r="K29" s="16" t="s">
        <v>2321</v>
      </c>
      <c r="L29" s="26">
        <v>14124</v>
      </c>
      <c r="M29" s="1" t="s">
        <v>2322</v>
      </c>
      <c r="N29" s="41">
        <v>12</v>
      </c>
      <c r="O29" s="1" t="s">
        <v>4331</v>
      </c>
      <c r="P29" s="41">
        <v>0</v>
      </c>
      <c r="Q29" s="41">
        <v>12</v>
      </c>
      <c r="R29" s="39">
        <f t="shared" si="0"/>
        <v>1177</v>
      </c>
      <c r="S29" s="2" t="s">
        <v>2323</v>
      </c>
      <c r="T29" s="80" t="s">
        <v>4834</v>
      </c>
      <c r="U29" s="85" t="s">
        <v>3608</v>
      </c>
      <c r="V29" s="85" t="s">
        <v>2320</v>
      </c>
      <c r="W29" s="85" t="s">
        <v>4565</v>
      </c>
      <c r="X29" s="85" t="s">
        <v>4565</v>
      </c>
      <c r="Y29" s="80" t="s">
        <v>4565</v>
      </c>
      <c r="Z29" s="80" t="s">
        <v>2320</v>
      </c>
      <c r="AA29" s="68">
        <v>44565</v>
      </c>
      <c r="AB29" s="68">
        <v>44565</v>
      </c>
      <c r="AC29" s="83">
        <v>44565</v>
      </c>
      <c r="AD29" s="80" t="str">
        <f t="shared" ca="1" si="1"/>
        <v>ครบกำหนดสัญญา</v>
      </c>
      <c r="AE29" s="93">
        <f t="shared" ca="1" si="2"/>
        <v>-1296</v>
      </c>
      <c r="AF29" s="66" t="s">
        <v>4817</v>
      </c>
      <c r="AG29" s="66" t="s">
        <v>5123</v>
      </c>
    </row>
    <row r="30" spans="1:33" ht="21" customHeight="1">
      <c r="A30" s="25">
        <v>244154</v>
      </c>
      <c r="B30" s="1" t="s">
        <v>7</v>
      </c>
      <c r="C30" s="1" t="s">
        <v>2225</v>
      </c>
      <c r="D30" s="1" t="s">
        <v>3515</v>
      </c>
      <c r="E30" s="1" t="s">
        <v>2167</v>
      </c>
      <c r="F30" s="1" t="s">
        <v>5</v>
      </c>
      <c r="G30" s="6">
        <v>120000064368</v>
      </c>
      <c r="H30" s="1" t="s">
        <v>2240</v>
      </c>
      <c r="I30" s="1" t="s">
        <v>2240</v>
      </c>
      <c r="J30" s="1" t="s">
        <v>2241</v>
      </c>
      <c r="K30" s="16" t="s">
        <v>2242</v>
      </c>
      <c r="L30" s="26">
        <v>42800</v>
      </c>
      <c r="M30" s="1" t="s">
        <v>1555</v>
      </c>
      <c r="N30" s="41">
        <v>12</v>
      </c>
      <c r="O30" s="1" t="s">
        <v>4331</v>
      </c>
      <c r="P30" s="41">
        <v>0</v>
      </c>
      <c r="Q30" s="41">
        <v>12</v>
      </c>
      <c r="R30" s="39">
        <f t="shared" si="0"/>
        <v>3566.6666666666665</v>
      </c>
      <c r="S30" s="2" t="s">
        <v>2243</v>
      </c>
      <c r="T30" s="81" t="s">
        <v>4832</v>
      </c>
      <c r="U30" s="85" t="e">
        <v>#N/A</v>
      </c>
      <c r="V30" s="85" t="e">
        <v>#N/A</v>
      </c>
      <c r="W30" s="85" t="e">
        <v>#N/A</v>
      </c>
      <c r="X30" s="85" t="e">
        <v>#N/A</v>
      </c>
      <c r="Y30" s="80" t="s">
        <v>4824</v>
      </c>
      <c r="Z30" s="80" t="s">
        <v>4824</v>
      </c>
      <c r="AA30" s="68" t="e">
        <v>#N/A</v>
      </c>
      <c r="AB30" s="68" t="e">
        <v>#N/A</v>
      </c>
      <c r="AC30" s="90" t="s">
        <v>4824</v>
      </c>
      <c r="AD30" s="89" t="str">
        <f t="shared" ca="1" si="1"/>
        <v>สถานะสัญญาปกติ</v>
      </c>
      <c r="AE30" s="93" t="e">
        <f t="shared" ca="1" si="2"/>
        <v>#VALUE!</v>
      </c>
      <c r="AF30" s="80" t="s">
        <v>4832</v>
      </c>
      <c r="AG30" s="66"/>
    </row>
    <row r="31" spans="1:33" ht="21" customHeight="1">
      <c r="A31" s="25">
        <v>244154</v>
      </c>
      <c r="B31" s="1" t="s">
        <v>7</v>
      </c>
      <c r="C31" s="1" t="s">
        <v>2225</v>
      </c>
      <c r="D31" s="1" t="s">
        <v>3515</v>
      </c>
      <c r="E31" s="1" t="s">
        <v>2167</v>
      </c>
      <c r="F31" s="1" t="s">
        <v>5</v>
      </c>
      <c r="G31" s="6">
        <v>120000046693</v>
      </c>
      <c r="H31" s="1" t="s">
        <v>3602</v>
      </c>
      <c r="I31" s="1" t="s">
        <v>3602</v>
      </c>
      <c r="J31" s="1" t="s">
        <v>4020</v>
      </c>
      <c r="K31" s="16" t="s">
        <v>4258</v>
      </c>
      <c r="L31" s="26">
        <v>32100</v>
      </c>
      <c r="M31" s="1" t="s">
        <v>1122</v>
      </c>
      <c r="N31" s="41">
        <v>12</v>
      </c>
      <c r="O31" s="1" t="s">
        <v>4331</v>
      </c>
      <c r="P31" s="41">
        <v>0</v>
      </c>
      <c r="Q31" s="41">
        <v>12</v>
      </c>
      <c r="R31" s="39">
        <f t="shared" si="0"/>
        <v>2675</v>
      </c>
      <c r="S31" s="2" t="s">
        <v>2298</v>
      </c>
      <c r="T31" s="81" t="s">
        <v>4832</v>
      </c>
      <c r="U31" s="85" t="e">
        <v>#N/A</v>
      </c>
      <c r="V31" s="85" t="e">
        <v>#N/A</v>
      </c>
      <c r="W31" s="85" t="e">
        <v>#N/A</v>
      </c>
      <c r="X31" s="85" t="e">
        <v>#N/A</v>
      </c>
      <c r="Y31" s="80" t="s">
        <v>4824</v>
      </c>
      <c r="Z31" s="80" t="s">
        <v>4824</v>
      </c>
      <c r="AA31" s="68" t="e">
        <v>#N/A</v>
      </c>
      <c r="AB31" s="68" t="e">
        <v>#N/A</v>
      </c>
      <c r="AC31" s="90" t="s">
        <v>4824</v>
      </c>
      <c r="AD31" s="89" t="str">
        <f t="shared" ca="1" si="1"/>
        <v>สถานะสัญญาปกติ</v>
      </c>
      <c r="AE31" s="93" t="e">
        <f t="shared" ca="1" si="2"/>
        <v>#VALUE!</v>
      </c>
      <c r="AF31" s="80" t="s">
        <v>4832</v>
      </c>
      <c r="AG31" s="66"/>
    </row>
    <row r="32" spans="1:33" ht="21" customHeight="1">
      <c r="A32" s="25">
        <v>244154</v>
      </c>
      <c r="B32" s="1" t="s">
        <v>7</v>
      </c>
      <c r="C32" s="1" t="s">
        <v>2225</v>
      </c>
      <c r="D32" s="1" t="s">
        <v>3515</v>
      </c>
      <c r="E32" s="1" t="s">
        <v>2167</v>
      </c>
      <c r="F32" s="1" t="s">
        <v>5</v>
      </c>
      <c r="G32" s="6">
        <v>120000049004</v>
      </c>
      <c r="H32" s="1" t="s">
        <v>3604</v>
      </c>
      <c r="I32" s="1" t="s">
        <v>2303</v>
      </c>
      <c r="J32" s="1" t="s">
        <v>2304</v>
      </c>
      <c r="K32" s="16" t="s">
        <v>2305</v>
      </c>
      <c r="L32" s="26">
        <v>165850</v>
      </c>
      <c r="M32" s="1" t="s">
        <v>2306</v>
      </c>
      <c r="N32" s="41">
        <v>12</v>
      </c>
      <c r="O32" s="1" t="s">
        <v>4331</v>
      </c>
      <c r="P32" s="41">
        <v>0</v>
      </c>
      <c r="Q32" s="41">
        <v>12</v>
      </c>
      <c r="R32" s="39">
        <f t="shared" si="0"/>
        <v>13820.833333333334</v>
      </c>
      <c r="S32" s="2" t="s">
        <v>2307</v>
      </c>
      <c r="T32" s="80" t="s">
        <v>4834</v>
      </c>
      <c r="U32" s="85" t="s">
        <v>3604</v>
      </c>
      <c r="V32" s="85" t="e">
        <v>#N/A</v>
      </c>
      <c r="W32" s="85" t="s">
        <v>4552</v>
      </c>
      <c r="X32" s="85" t="e">
        <v>#N/A</v>
      </c>
      <c r="Y32" s="80" t="s">
        <v>4552</v>
      </c>
      <c r="Z32" s="80" t="s">
        <v>5061</v>
      </c>
      <c r="AA32" s="68">
        <v>44286</v>
      </c>
      <c r="AB32" s="68" t="e">
        <v>#N/A</v>
      </c>
      <c r="AC32" s="83">
        <v>44286</v>
      </c>
      <c r="AD32" s="80" t="str">
        <f t="shared" ca="1" si="1"/>
        <v>ครบกำหนดสัญญา</v>
      </c>
      <c r="AE32" s="93">
        <f t="shared" ca="1" si="2"/>
        <v>-1575</v>
      </c>
      <c r="AF32" s="66" t="s">
        <v>4821</v>
      </c>
      <c r="AG32" s="66"/>
    </row>
    <row r="33" spans="1:33" ht="21" customHeight="1">
      <c r="A33" s="25">
        <v>244154</v>
      </c>
      <c r="B33" s="1" t="s">
        <v>7</v>
      </c>
      <c r="C33" s="1" t="s">
        <v>2225</v>
      </c>
      <c r="D33" s="1" t="s">
        <v>3515</v>
      </c>
      <c r="E33" s="1" t="s">
        <v>2167</v>
      </c>
      <c r="F33" s="1" t="s">
        <v>5</v>
      </c>
      <c r="G33" s="6">
        <v>120000030606</v>
      </c>
      <c r="H33" s="1" t="s">
        <v>2269</v>
      </c>
      <c r="I33" s="1" t="s">
        <v>2269</v>
      </c>
      <c r="J33" s="1" t="s">
        <v>4017</v>
      </c>
      <c r="K33" s="16" t="s">
        <v>2270</v>
      </c>
      <c r="L33" s="26">
        <v>46010</v>
      </c>
      <c r="M33" s="1" t="s">
        <v>4217</v>
      </c>
      <c r="N33" s="41">
        <v>12</v>
      </c>
      <c r="O33" s="1" t="s">
        <v>4331</v>
      </c>
      <c r="P33" s="41">
        <v>0</v>
      </c>
      <c r="Q33" s="41">
        <v>12</v>
      </c>
      <c r="R33" s="39">
        <f t="shared" si="0"/>
        <v>3834.1666666666665</v>
      </c>
      <c r="S33" s="2" t="s">
        <v>2271</v>
      </c>
      <c r="T33" s="81" t="s">
        <v>4834</v>
      </c>
      <c r="U33" s="85" t="e">
        <v>#N/A</v>
      </c>
      <c r="V33" s="85" t="e">
        <v>#N/A</v>
      </c>
      <c r="W33" s="85" t="e">
        <v>#N/A</v>
      </c>
      <c r="X33" s="85" t="e">
        <v>#N/A</v>
      </c>
      <c r="Y33" s="80" t="s">
        <v>5063</v>
      </c>
      <c r="Z33" s="80" t="s">
        <v>5062</v>
      </c>
      <c r="AA33" s="68" t="e">
        <v>#N/A</v>
      </c>
      <c r="AB33" s="68" t="e">
        <v>#N/A</v>
      </c>
      <c r="AC33" s="83">
        <v>46022</v>
      </c>
      <c r="AD33" s="80" t="str">
        <f t="shared" ca="1" si="1"/>
        <v>สถานะสัญญาปกติ</v>
      </c>
      <c r="AE33" s="93">
        <f t="shared" ca="1" si="2"/>
        <v>161</v>
      </c>
      <c r="AF33" s="66" t="s">
        <v>4821</v>
      </c>
      <c r="AG33" s="66"/>
    </row>
    <row r="34" spans="1:33" ht="21" customHeight="1">
      <c r="A34" s="25">
        <v>244154</v>
      </c>
      <c r="B34" s="1" t="s">
        <v>7</v>
      </c>
      <c r="C34" s="1" t="s">
        <v>2225</v>
      </c>
      <c r="D34" s="1" t="s">
        <v>3515</v>
      </c>
      <c r="E34" s="1" t="s">
        <v>2167</v>
      </c>
      <c r="F34" s="1" t="s">
        <v>5</v>
      </c>
      <c r="G34" s="6">
        <v>120000050273</v>
      </c>
      <c r="H34" s="1" t="s">
        <v>3606</v>
      </c>
      <c r="I34" s="1" t="s">
        <v>2313</v>
      </c>
      <c r="J34" s="1" t="s">
        <v>2314</v>
      </c>
      <c r="K34" s="16" t="s">
        <v>2315</v>
      </c>
      <c r="L34" s="26">
        <v>17227</v>
      </c>
      <c r="M34" s="1" t="s">
        <v>2316</v>
      </c>
      <c r="N34" s="41">
        <v>12</v>
      </c>
      <c r="O34" s="1" t="s">
        <v>4331</v>
      </c>
      <c r="P34" s="41">
        <v>0</v>
      </c>
      <c r="Q34" s="41">
        <v>12</v>
      </c>
      <c r="R34" s="39">
        <f t="shared" si="0"/>
        <v>1435.5833333333333</v>
      </c>
      <c r="S34" s="2" t="s">
        <v>2317</v>
      </c>
      <c r="T34" s="80" t="s">
        <v>4834</v>
      </c>
      <c r="U34" s="85" t="e">
        <v>#N/A</v>
      </c>
      <c r="V34" s="85" t="s">
        <v>2313</v>
      </c>
      <c r="W34" s="85" t="e">
        <v>#N/A</v>
      </c>
      <c r="X34" s="85" t="s">
        <v>4561</v>
      </c>
      <c r="Y34" s="80" t="s">
        <v>4561</v>
      </c>
      <c r="Z34" s="80" t="s">
        <v>2313</v>
      </c>
      <c r="AA34" s="68" t="e">
        <v>#N/A</v>
      </c>
      <c r="AB34" s="68">
        <v>44500</v>
      </c>
      <c r="AC34" s="83">
        <v>44500</v>
      </c>
      <c r="AD34" s="80" t="str">
        <f t="shared" ca="1" si="1"/>
        <v>ครบกำหนดสัญญา</v>
      </c>
      <c r="AE34" s="93">
        <f t="shared" ca="1" si="2"/>
        <v>-1361</v>
      </c>
      <c r="AF34" s="66" t="s">
        <v>4821</v>
      </c>
      <c r="AG34" s="66"/>
    </row>
    <row r="35" spans="1:33" ht="21" customHeight="1">
      <c r="A35" s="25">
        <v>244154</v>
      </c>
      <c r="B35" s="1" t="s">
        <v>7</v>
      </c>
      <c r="C35" s="1" t="s">
        <v>2225</v>
      </c>
      <c r="D35" s="1" t="s">
        <v>3515</v>
      </c>
      <c r="E35" s="1" t="s">
        <v>2167</v>
      </c>
      <c r="F35" s="1" t="s">
        <v>5</v>
      </c>
      <c r="G35" s="6">
        <v>120000057554</v>
      </c>
      <c r="H35" s="88" t="s">
        <v>999</v>
      </c>
      <c r="I35" s="88" t="s">
        <v>999</v>
      </c>
      <c r="J35" s="1" t="s">
        <v>2291</v>
      </c>
      <c r="K35" s="16" t="s">
        <v>2292</v>
      </c>
      <c r="L35" s="26">
        <v>28050.05</v>
      </c>
      <c r="M35" s="1" t="s">
        <v>2293</v>
      </c>
      <c r="N35" s="41">
        <v>1</v>
      </c>
      <c r="O35" s="1" t="s">
        <v>4332</v>
      </c>
      <c r="P35" s="41">
        <v>0</v>
      </c>
      <c r="Q35" s="41">
        <v>1</v>
      </c>
      <c r="R35" s="39">
        <f t="shared" si="0"/>
        <v>28050.05</v>
      </c>
      <c r="S35" s="2" t="s">
        <v>2294</v>
      </c>
      <c r="T35" s="81" t="s">
        <v>4834</v>
      </c>
      <c r="U35" s="85" t="e">
        <v>#N/A</v>
      </c>
      <c r="V35" s="85" t="e">
        <v>#N/A</v>
      </c>
      <c r="W35" s="85" t="e">
        <v>#N/A</v>
      </c>
      <c r="X35" s="85" t="e">
        <v>#N/A</v>
      </c>
      <c r="Y35" s="85" t="s">
        <v>5116</v>
      </c>
      <c r="Z35" s="81" t="s">
        <v>5115</v>
      </c>
      <c r="AA35" s="68" t="e">
        <v>#N/A</v>
      </c>
      <c r="AB35" s="68" t="e">
        <v>#N/A</v>
      </c>
      <c r="AC35" s="83">
        <v>46022</v>
      </c>
      <c r="AD35" s="80" t="str">
        <f t="shared" ca="1" si="1"/>
        <v>สถานะสัญญาปกติ</v>
      </c>
      <c r="AE35" s="93">
        <f t="shared" ca="1" si="2"/>
        <v>161</v>
      </c>
      <c r="AF35" s="66" t="s">
        <v>4821</v>
      </c>
      <c r="AG35" s="66"/>
    </row>
    <row r="36" spans="1:33" ht="21" customHeight="1">
      <c r="A36" s="25">
        <v>244154</v>
      </c>
      <c r="B36" s="1" t="s">
        <v>7</v>
      </c>
      <c r="C36" s="1" t="s">
        <v>2225</v>
      </c>
      <c r="D36" s="1" t="s">
        <v>3515</v>
      </c>
      <c r="E36" s="1" t="s">
        <v>2167</v>
      </c>
      <c r="F36" s="1" t="s">
        <v>5</v>
      </c>
      <c r="G36" s="6">
        <v>120000066254</v>
      </c>
      <c r="H36" s="1" t="s">
        <v>3613</v>
      </c>
      <c r="I36" s="1" t="s">
        <v>2347</v>
      </c>
      <c r="J36" s="1" t="s">
        <v>4028</v>
      </c>
      <c r="K36" s="16">
        <v>23148555</v>
      </c>
      <c r="L36" s="26">
        <v>60990</v>
      </c>
      <c r="M36" s="1" t="s">
        <v>2348</v>
      </c>
      <c r="N36" s="41">
        <v>10</v>
      </c>
      <c r="O36" s="1" t="s">
        <v>4325</v>
      </c>
      <c r="P36" s="41">
        <v>2</v>
      </c>
      <c r="Q36" s="41">
        <v>12</v>
      </c>
      <c r="R36" s="39">
        <f t="shared" si="0"/>
        <v>5082.5</v>
      </c>
      <c r="S36" s="2" t="s">
        <v>2349</v>
      </c>
      <c r="T36" s="80" t="s">
        <v>4834</v>
      </c>
      <c r="U36" s="85" t="e">
        <v>#N/A</v>
      </c>
      <c r="V36" s="85" t="s">
        <v>2347</v>
      </c>
      <c r="W36" s="85" t="e">
        <v>#N/A</v>
      </c>
      <c r="X36" s="85" t="s">
        <v>4734</v>
      </c>
      <c r="Y36" s="80" t="s">
        <v>5064</v>
      </c>
      <c r="Z36" s="80" t="s">
        <v>2347</v>
      </c>
      <c r="AA36" s="68" t="e">
        <v>#N/A</v>
      </c>
      <c r="AB36" s="68" t="e">
        <v>#N/A</v>
      </c>
      <c r="AC36" s="83">
        <v>45900</v>
      </c>
      <c r="AD36" s="80" t="str">
        <f t="shared" ca="1" si="1"/>
        <v>สถานะสัญญาปกติ</v>
      </c>
      <c r="AE36" s="93">
        <f t="shared" ca="1" si="2"/>
        <v>39</v>
      </c>
      <c r="AF36" s="66" t="s">
        <v>4821</v>
      </c>
      <c r="AG36" s="66"/>
    </row>
    <row r="37" spans="1:33" ht="21" customHeight="1">
      <c r="A37" s="25">
        <v>244154</v>
      </c>
      <c r="B37" s="1" t="s">
        <v>7</v>
      </c>
      <c r="C37" s="1" t="s">
        <v>2225</v>
      </c>
      <c r="D37" s="1" t="s">
        <v>3515</v>
      </c>
      <c r="E37" s="1" t="s">
        <v>2167</v>
      </c>
      <c r="F37" s="1" t="s">
        <v>5</v>
      </c>
      <c r="G37" s="6">
        <v>120000058750</v>
      </c>
      <c r="H37" s="1" t="s">
        <v>3609</v>
      </c>
      <c r="I37" s="1" t="s">
        <v>3609</v>
      </c>
      <c r="J37" s="1" t="s">
        <v>2324</v>
      </c>
      <c r="K37" s="16">
        <v>618935656</v>
      </c>
      <c r="L37" s="26">
        <v>12840</v>
      </c>
      <c r="M37" s="1" t="s">
        <v>2325</v>
      </c>
      <c r="N37" s="41">
        <v>6</v>
      </c>
      <c r="O37" s="1" t="s">
        <v>4322</v>
      </c>
      <c r="P37" s="41">
        <v>0</v>
      </c>
      <c r="Q37" s="41">
        <v>6</v>
      </c>
      <c r="R37" s="39">
        <f t="shared" si="0"/>
        <v>2140</v>
      </c>
      <c r="S37" s="2" t="s">
        <v>2326</v>
      </c>
      <c r="T37" s="81" t="s">
        <v>4832</v>
      </c>
      <c r="U37" s="85" t="e">
        <v>#N/A</v>
      </c>
      <c r="V37" s="85" t="e">
        <v>#N/A</v>
      </c>
      <c r="W37" s="85" t="e">
        <v>#N/A</v>
      </c>
      <c r="X37" s="85" t="e">
        <v>#N/A</v>
      </c>
      <c r="Y37" s="80" t="s">
        <v>4824</v>
      </c>
      <c r="Z37" s="80" t="s">
        <v>4824</v>
      </c>
      <c r="AA37" s="68" t="e">
        <v>#N/A</v>
      </c>
      <c r="AB37" s="68" t="e">
        <v>#N/A</v>
      </c>
      <c r="AC37" s="90" t="s">
        <v>4824</v>
      </c>
      <c r="AD37" s="89" t="str">
        <f t="shared" ca="1" si="1"/>
        <v>สถานะสัญญาปกติ</v>
      </c>
      <c r="AE37" s="93" t="e">
        <f t="shared" ca="1" si="2"/>
        <v>#VALUE!</v>
      </c>
      <c r="AF37" s="80" t="s">
        <v>4832</v>
      </c>
      <c r="AG37" s="66"/>
    </row>
    <row r="38" spans="1:33" ht="21" customHeight="1">
      <c r="A38" s="25">
        <v>244154</v>
      </c>
      <c r="B38" s="1" t="s">
        <v>7</v>
      </c>
      <c r="C38" s="1" t="s">
        <v>2225</v>
      </c>
      <c r="D38" s="1" t="s">
        <v>3515</v>
      </c>
      <c r="E38" s="1" t="s">
        <v>2167</v>
      </c>
      <c r="F38" s="1" t="s">
        <v>5</v>
      </c>
      <c r="G38" s="6">
        <v>120000047087</v>
      </c>
      <c r="H38" s="1" t="s">
        <v>3603</v>
      </c>
      <c r="I38" s="1" t="s">
        <v>2299</v>
      </c>
      <c r="J38" s="1" t="s">
        <v>4021</v>
      </c>
      <c r="K38" s="16" t="s">
        <v>2300</v>
      </c>
      <c r="L38" s="26">
        <v>15729</v>
      </c>
      <c r="M38" s="1" t="s">
        <v>2301</v>
      </c>
      <c r="N38" s="41">
        <v>10</v>
      </c>
      <c r="O38" s="1" t="s">
        <v>4325</v>
      </c>
      <c r="P38" s="41">
        <v>2</v>
      </c>
      <c r="Q38" s="41">
        <v>12</v>
      </c>
      <c r="R38" s="39">
        <f t="shared" si="0"/>
        <v>1310.75</v>
      </c>
      <c r="S38" s="2" t="s">
        <v>2302</v>
      </c>
      <c r="T38" s="81" t="s">
        <v>4834</v>
      </c>
      <c r="U38" s="85" t="e">
        <v>#N/A</v>
      </c>
      <c r="V38" s="85" t="e">
        <v>#N/A</v>
      </c>
      <c r="W38" s="85" t="e">
        <v>#N/A</v>
      </c>
      <c r="X38" s="85" t="e">
        <v>#N/A</v>
      </c>
      <c r="Y38" s="80" t="s">
        <v>5065</v>
      </c>
      <c r="Z38" s="80" t="s">
        <v>2299</v>
      </c>
      <c r="AA38" s="68" t="e">
        <v>#N/A</v>
      </c>
      <c r="AB38" s="68" t="e">
        <v>#N/A</v>
      </c>
      <c r="AC38" s="83">
        <v>43921</v>
      </c>
      <c r="AD38" s="80" t="str">
        <f t="shared" ca="1" si="1"/>
        <v>ครบกำหนดสัญญา</v>
      </c>
      <c r="AE38" s="93">
        <f t="shared" ca="1" si="2"/>
        <v>-1940</v>
      </c>
      <c r="AF38" s="66" t="s">
        <v>4821</v>
      </c>
      <c r="AG38" s="66"/>
    </row>
    <row r="39" spans="1:33" ht="21" customHeight="1">
      <c r="A39" s="25">
        <v>244154</v>
      </c>
      <c r="B39" s="1" t="s">
        <v>7</v>
      </c>
      <c r="C39" s="1" t="s">
        <v>2225</v>
      </c>
      <c r="D39" s="1" t="s">
        <v>3515</v>
      </c>
      <c r="E39" s="1" t="s">
        <v>2167</v>
      </c>
      <c r="F39" s="1" t="s">
        <v>5</v>
      </c>
      <c r="G39" s="6">
        <v>120000046045</v>
      </c>
      <c r="H39" s="1" t="s">
        <v>2353</v>
      </c>
      <c r="I39" s="1" t="s">
        <v>2354</v>
      </c>
      <c r="J39" s="1" t="s">
        <v>4029</v>
      </c>
      <c r="K39" s="16" t="s">
        <v>2355</v>
      </c>
      <c r="L39" s="26">
        <v>26750</v>
      </c>
      <c r="M39" s="1" t="s">
        <v>2356</v>
      </c>
      <c r="N39" s="41">
        <v>1</v>
      </c>
      <c r="O39" s="1" t="s">
        <v>4332</v>
      </c>
      <c r="P39" s="41">
        <v>3</v>
      </c>
      <c r="Q39" s="41">
        <v>4</v>
      </c>
      <c r="R39" s="39">
        <f t="shared" si="0"/>
        <v>6687.5</v>
      </c>
      <c r="S39" s="2" t="s">
        <v>2357</v>
      </c>
      <c r="T39" s="81" t="s">
        <v>4832</v>
      </c>
      <c r="U39" s="85" t="e">
        <v>#N/A</v>
      </c>
      <c r="V39" s="85" t="e">
        <v>#N/A</v>
      </c>
      <c r="W39" s="85" t="e">
        <v>#N/A</v>
      </c>
      <c r="X39" s="85" t="e">
        <v>#N/A</v>
      </c>
      <c r="Y39" s="80" t="s">
        <v>4824</v>
      </c>
      <c r="Z39" s="80" t="s">
        <v>4824</v>
      </c>
      <c r="AA39" s="68" t="e">
        <v>#N/A</v>
      </c>
      <c r="AB39" s="68" t="e">
        <v>#N/A</v>
      </c>
      <c r="AC39" s="90" t="s">
        <v>4824</v>
      </c>
      <c r="AD39" s="89" t="str">
        <f t="shared" ca="1" si="1"/>
        <v>สถานะสัญญาปกติ</v>
      </c>
      <c r="AE39" s="93" t="e">
        <f t="shared" ca="1" si="2"/>
        <v>#VALUE!</v>
      </c>
      <c r="AF39" s="80" t="s">
        <v>4832</v>
      </c>
      <c r="AG39" s="66"/>
    </row>
    <row r="40" spans="1:33" ht="21" customHeight="1">
      <c r="A40" s="25">
        <v>244154</v>
      </c>
      <c r="B40" s="1" t="s">
        <v>7</v>
      </c>
      <c r="C40" s="1" t="s">
        <v>2225</v>
      </c>
      <c r="D40" s="1" t="s">
        <v>3515</v>
      </c>
      <c r="E40" s="1" t="s">
        <v>2167</v>
      </c>
      <c r="F40" s="1" t="s">
        <v>5</v>
      </c>
      <c r="G40" s="6">
        <v>120000054600</v>
      </c>
      <c r="H40" s="1" t="s">
        <v>2330</v>
      </c>
      <c r="I40" s="1" t="s">
        <v>3674</v>
      </c>
      <c r="J40" s="1" t="s">
        <v>2331</v>
      </c>
      <c r="K40" s="16" t="s">
        <v>2335</v>
      </c>
      <c r="L40" s="26">
        <v>13375</v>
      </c>
      <c r="M40" s="1" t="s">
        <v>2238</v>
      </c>
      <c r="N40" s="41">
        <v>12</v>
      </c>
      <c r="O40" s="1" t="s">
        <v>4331</v>
      </c>
      <c r="P40" s="41">
        <v>0</v>
      </c>
      <c r="Q40" s="41">
        <v>12</v>
      </c>
      <c r="R40" s="39">
        <f t="shared" si="0"/>
        <v>1114.5833333333333</v>
      </c>
      <c r="S40" s="2" t="s">
        <v>2332</v>
      </c>
      <c r="T40" s="81" t="s">
        <v>4832</v>
      </c>
      <c r="U40" s="85" t="e">
        <v>#N/A</v>
      </c>
      <c r="V40" s="85" t="e">
        <v>#N/A</v>
      </c>
      <c r="W40" s="85" t="e">
        <v>#N/A</v>
      </c>
      <c r="X40" s="85" t="e">
        <v>#N/A</v>
      </c>
      <c r="Y40" s="80" t="s">
        <v>4824</v>
      </c>
      <c r="Z40" s="80" t="s">
        <v>4824</v>
      </c>
      <c r="AA40" s="68" t="e">
        <v>#N/A</v>
      </c>
      <c r="AB40" s="68" t="e">
        <v>#N/A</v>
      </c>
      <c r="AC40" s="90" t="s">
        <v>4824</v>
      </c>
      <c r="AD40" s="89" t="str">
        <f t="shared" ca="1" si="1"/>
        <v>สถานะสัญญาปกติ</v>
      </c>
      <c r="AE40" s="93" t="e">
        <f t="shared" ca="1" si="2"/>
        <v>#VALUE!</v>
      </c>
      <c r="AF40" s="80" t="s">
        <v>4832</v>
      </c>
      <c r="AG40" s="66"/>
    </row>
    <row r="41" spans="1:33" ht="21" customHeight="1">
      <c r="A41" s="25">
        <v>244154</v>
      </c>
      <c r="B41" s="1" t="s">
        <v>7</v>
      </c>
      <c r="C41" s="1" t="s">
        <v>2225</v>
      </c>
      <c r="D41" s="1" t="s">
        <v>3515</v>
      </c>
      <c r="E41" s="1" t="s">
        <v>2167</v>
      </c>
      <c r="F41" s="1" t="s">
        <v>5</v>
      </c>
      <c r="G41" s="6">
        <v>120000047454</v>
      </c>
      <c r="H41" s="1" t="s">
        <v>2339</v>
      </c>
      <c r="I41" s="1" t="s">
        <v>2340</v>
      </c>
      <c r="J41" s="1" t="s">
        <v>2341</v>
      </c>
      <c r="K41" s="16" t="s">
        <v>2342</v>
      </c>
      <c r="L41" s="26">
        <v>16050</v>
      </c>
      <c r="M41" s="1" t="s">
        <v>2343</v>
      </c>
      <c r="N41" s="41">
        <v>12</v>
      </c>
      <c r="O41" s="1" t="s">
        <v>4331</v>
      </c>
      <c r="P41" s="41">
        <v>0</v>
      </c>
      <c r="Q41" s="41">
        <v>12</v>
      </c>
      <c r="R41" s="39">
        <f t="shared" si="0"/>
        <v>1337.5</v>
      </c>
      <c r="S41" s="2" t="s">
        <v>2344</v>
      </c>
      <c r="T41" s="80" t="s">
        <v>4834</v>
      </c>
      <c r="U41" s="85" t="s">
        <v>2339</v>
      </c>
      <c r="V41" s="85" t="s">
        <v>2340</v>
      </c>
      <c r="W41" s="85" t="s">
        <v>4551</v>
      </c>
      <c r="X41" s="85" t="s">
        <v>4551</v>
      </c>
      <c r="Y41" s="80" t="s">
        <v>4551</v>
      </c>
      <c r="Z41" s="80" t="s">
        <v>2340</v>
      </c>
      <c r="AA41" s="68">
        <v>44316</v>
      </c>
      <c r="AB41" s="68">
        <v>44316</v>
      </c>
      <c r="AC41" s="83">
        <v>44316</v>
      </c>
      <c r="AD41" s="80" t="str">
        <f t="shared" ca="1" si="1"/>
        <v>ครบกำหนดสัญญา</v>
      </c>
      <c r="AE41" s="93">
        <f t="shared" ca="1" si="2"/>
        <v>-1545</v>
      </c>
      <c r="AF41" s="66" t="s">
        <v>4821</v>
      </c>
      <c r="AG41" s="66"/>
    </row>
    <row r="42" spans="1:33" ht="21" customHeight="1">
      <c r="A42" s="25">
        <v>244154</v>
      </c>
      <c r="B42" s="1" t="s">
        <v>7</v>
      </c>
      <c r="C42" s="1" t="s">
        <v>2225</v>
      </c>
      <c r="D42" s="1" t="s">
        <v>3515</v>
      </c>
      <c r="E42" s="1" t="s">
        <v>2167</v>
      </c>
      <c r="F42" s="1" t="s">
        <v>5</v>
      </c>
      <c r="G42" s="6">
        <v>120000066558</v>
      </c>
      <c r="H42" s="1" t="s">
        <v>3614</v>
      </c>
      <c r="I42" s="1" t="s">
        <v>2358</v>
      </c>
      <c r="J42" s="1" t="s">
        <v>4030</v>
      </c>
      <c r="K42" s="16" t="s">
        <v>4256</v>
      </c>
      <c r="L42" s="26">
        <v>10700</v>
      </c>
      <c r="M42" s="1" t="s">
        <v>1443</v>
      </c>
      <c r="N42" s="41">
        <v>1</v>
      </c>
      <c r="O42" s="1" t="s">
        <v>4332</v>
      </c>
      <c r="P42" s="41">
        <v>0</v>
      </c>
      <c r="Q42" s="41">
        <v>1</v>
      </c>
      <c r="R42" s="39">
        <f t="shared" si="0"/>
        <v>10700</v>
      </c>
      <c r="S42" s="2" t="s">
        <v>2359</v>
      </c>
      <c r="T42" s="80" t="s">
        <v>4834</v>
      </c>
      <c r="U42" s="85" t="e">
        <v>#N/A</v>
      </c>
      <c r="V42" s="85" t="s">
        <v>2358</v>
      </c>
      <c r="W42" s="85" t="e">
        <v>#N/A</v>
      </c>
      <c r="X42" s="85" t="s">
        <v>4743</v>
      </c>
      <c r="Y42" s="80" t="s">
        <v>5066</v>
      </c>
      <c r="Z42" s="80" t="s">
        <v>2358</v>
      </c>
      <c r="AA42" s="68" t="e">
        <v>#N/A</v>
      </c>
      <c r="AB42" s="68">
        <v>45688</v>
      </c>
      <c r="AC42" s="83">
        <v>46418</v>
      </c>
      <c r="AD42" s="80" t="str">
        <f t="shared" ca="1" si="1"/>
        <v>สถานะสัญญาปกติ</v>
      </c>
      <c r="AE42" s="93">
        <f t="shared" ca="1" si="2"/>
        <v>557</v>
      </c>
      <c r="AF42" s="66" t="s">
        <v>4821</v>
      </c>
      <c r="AG42" s="66"/>
    </row>
    <row r="43" spans="1:33" ht="21" customHeight="1">
      <c r="A43" s="25">
        <v>244154</v>
      </c>
      <c r="B43" s="1" t="s">
        <v>7</v>
      </c>
      <c r="C43" s="1" t="s">
        <v>2225</v>
      </c>
      <c r="D43" s="1" t="s">
        <v>3515</v>
      </c>
      <c r="E43" s="1" t="s">
        <v>2167</v>
      </c>
      <c r="F43" s="1" t="s">
        <v>5</v>
      </c>
      <c r="G43" s="6">
        <v>120000054000</v>
      </c>
      <c r="H43" s="1" t="s">
        <v>3610</v>
      </c>
      <c r="I43" s="1" t="s">
        <v>2327</v>
      </c>
      <c r="J43" s="1" t="s">
        <v>4025</v>
      </c>
      <c r="K43" s="16">
        <v>868913020</v>
      </c>
      <c r="L43" s="26">
        <v>12840</v>
      </c>
      <c r="M43" s="1" t="s">
        <v>2328</v>
      </c>
      <c r="N43" s="41">
        <v>12</v>
      </c>
      <c r="O43" s="1" t="s">
        <v>4331</v>
      </c>
      <c r="P43" s="41">
        <v>3</v>
      </c>
      <c r="Q43" s="41">
        <v>15</v>
      </c>
      <c r="R43" s="39">
        <f t="shared" si="0"/>
        <v>856</v>
      </c>
      <c r="S43" s="2" t="s">
        <v>2329</v>
      </c>
      <c r="T43" s="81" t="s">
        <v>4834</v>
      </c>
      <c r="U43" s="85" t="e">
        <v>#N/A</v>
      </c>
      <c r="V43" s="85" t="e">
        <v>#N/A</v>
      </c>
      <c r="W43" s="85" t="e">
        <v>#N/A</v>
      </c>
      <c r="X43" s="85" t="e">
        <v>#N/A</v>
      </c>
      <c r="Y43" s="80" t="s">
        <v>5068</v>
      </c>
      <c r="Z43" s="80" t="s">
        <v>5067</v>
      </c>
      <c r="AA43" s="68" t="e">
        <v>#N/A</v>
      </c>
      <c r="AB43" s="68" t="e">
        <v>#N/A</v>
      </c>
      <c r="AC43" s="83">
        <v>46356</v>
      </c>
      <c r="AD43" s="80" t="str">
        <f t="shared" ca="1" si="1"/>
        <v>สถานะสัญญาปกติ</v>
      </c>
      <c r="AE43" s="93">
        <f t="shared" ca="1" si="2"/>
        <v>495</v>
      </c>
      <c r="AF43" s="66" t="s">
        <v>4817</v>
      </c>
      <c r="AG43" s="66" t="s">
        <v>5216</v>
      </c>
    </row>
    <row r="44" spans="1:33" ht="21" customHeight="1">
      <c r="A44" s="25">
        <v>244154</v>
      </c>
      <c r="B44" s="1" t="s">
        <v>7</v>
      </c>
      <c r="C44" s="1" t="s">
        <v>2225</v>
      </c>
      <c r="D44" s="1" t="s">
        <v>3515</v>
      </c>
      <c r="E44" s="1" t="s">
        <v>2167</v>
      </c>
      <c r="F44" s="1" t="s">
        <v>5</v>
      </c>
      <c r="G44" s="6">
        <v>120000054599</v>
      </c>
      <c r="H44" s="1" t="s">
        <v>2333</v>
      </c>
      <c r="I44" s="1" t="s">
        <v>3675</v>
      </c>
      <c r="J44" s="1" t="s">
        <v>2334</v>
      </c>
      <c r="K44" s="16" t="s">
        <v>2335</v>
      </c>
      <c r="L44" s="26">
        <v>26750</v>
      </c>
      <c r="M44" s="1" t="s">
        <v>1398</v>
      </c>
      <c r="N44" s="41">
        <v>12</v>
      </c>
      <c r="O44" s="1" t="s">
        <v>4331</v>
      </c>
      <c r="P44" s="41">
        <v>0</v>
      </c>
      <c r="Q44" s="41">
        <v>12</v>
      </c>
      <c r="R44" s="39">
        <f t="shared" si="0"/>
        <v>2229.1666666666665</v>
      </c>
      <c r="S44" s="2" t="s">
        <v>2336</v>
      </c>
      <c r="T44" s="80" t="s">
        <v>4834</v>
      </c>
      <c r="U44" s="85" t="s">
        <v>2333</v>
      </c>
      <c r="V44" s="85" t="e">
        <v>#N/A</v>
      </c>
      <c r="W44" s="85" t="s">
        <v>4581</v>
      </c>
      <c r="X44" s="85" t="e">
        <v>#N/A</v>
      </c>
      <c r="Y44" s="80" t="s">
        <v>5069</v>
      </c>
      <c r="Z44" s="80" t="s">
        <v>2333</v>
      </c>
      <c r="AA44" s="68">
        <v>44286</v>
      </c>
      <c r="AB44" s="68" t="e">
        <v>#N/A</v>
      </c>
      <c r="AC44" s="83">
        <v>44651</v>
      </c>
      <c r="AD44" s="80" t="str">
        <f t="shared" ca="1" si="1"/>
        <v>ครบกำหนดสัญญา</v>
      </c>
      <c r="AE44" s="93">
        <f t="shared" ca="1" si="2"/>
        <v>-1210</v>
      </c>
      <c r="AF44" s="66" t="s">
        <v>4821</v>
      </c>
      <c r="AG44" s="66"/>
    </row>
    <row r="45" spans="1:33" ht="21" customHeight="1">
      <c r="A45" s="25">
        <v>244154</v>
      </c>
      <c r="B45" s="1" t="s">
        <v>7</v>
      </c>
      <c r="C45" s="1" t="s">
        <v>2225</v>
      </c>
      <c r="D45" s="1" t="s">
        <v>3515</v>
      </c>
      <c r="E45" s="1" t="s">
        <v>2167</v>
      </c>
      <c r="F45" s="1" t="s">
        <v>5</v>
      </c>
      <c r="G45" s="6">
        <v>120000067831</v>
      </c>
      <c r="H45" s="1" t="s">
        <v>3615</v>
      </c>
      <c r="I45" s="1" t="s">
        <v>2360</v>
      </c>
      <c r="J45" s="1" t="s">
        <v>4031</v>
      </c>
      <c r="K45" s="16">
        <v>22805434</v>
      </c>
      <c r="L45" s="26">
        <v>128400</v>
      </c>
      <c r="M45" s="1" t="s">
        <v>4218</v>
      </c>
      <c r="N45" s="41">
        <v>10</v>
      </c>
      <c r="O45" s="1" t="s">
        <v>4325</v>
      </c>
      <c r="P45" s="41">
        <v>2</v>
      </c>
      <c r="Q45" s="41">
        <v>12</v>
      </c>
      <c r="R45" s="39">
        <f t="shared" si="0"/>
        <v>10700</v>
      </c>
      <c r="S45" s="2" t="s">
        <v>2361</v>
      </c>
      <c r="T45" s="81" t="s">
        <v>4834</v>
      </c>
      <c r="U45" s="85" t="e">
        <v>#N/A</v>
      </c>
      <c r="V45" s="85" t="e">
        <v>#N/A</v>
      </c>
      <c r="W45" s="85" t="e">
        <v>#N/A</v>
      </c>
      <c r="X45" s="85" t="e">
        <v>#N/A</v>
      </c>
      <c r="Y45" s="80" t="s">
        <v>5071</v>
      </c>
      <c r="Z45" s="80" t="s">
        <v>5070</v>
      </c>
      <c r="AA45" s="68" t="e">
        <v>#N/A</v>
      </c>
      <c r="AB45" s="68" t="e">
        <v>#N/A</v>
      </c>
      <c r="AC45" s="83">
        <v>46022</v>
      </c>
      <c r="AD45" s="80" t="str">
        <f t="shared" ca="1" si="1"/>
        <v>สถานะสัญญาปกติ</v>
      </c>
      <c r="AE45" s="93">
        <f t="shared" ca="1" si="2"/>
        <v>161</v>
      </c>
      <c r="AF45" s="66" t="s">
        <v>4817</v>
      </c>
      <c r="AG45" s="66" t="s">
        <v>5216</v>
      </c>
    </row>
    <row r="46" spans="1:33" ht="21" customHeight="1">
      <c r="A46" s="25">
        <v>244154</v>
      </c>
      <c r="B46" s="1" t="s">
        <v>7</v>
      </c>
      <c r="C46" s="1" t="s">
        <v>2225</v>
      </c>
      <c r="D46" s="1" t="s">
        <v>3515</v>
      </c>
      <c r="E46" s="1" t="s">
        <v>2167</v>
      </c>
      <c r="F46" s="1" t="s">
        <v>5</v>
      </c>
      <c r="G46" s="6">
        <v>120000057723</v>
      </c>
      <c r="H46" s="1" t="s">
        <v>2276</v>
      </c>
      <c r="I46" s="1" t="s">
        <v>2276</v>
      </c>
      <c r="J46" s="1" t="s">
        <v>4019</v>
      </c>
      <c r="K46" s="16" t="s">
        <v>2277</v>
      </c>
      <c r="L46" s="26">
        <v>16050</v>
      </c>
      <c r="M46" s="1" t="s">
        <v>2278</v>
      </c>
      <c r="N46" s="41">
        <v>1</v>
      </c>
      <c r="O46" s="1" t="s">
        <v>4332</v>
      </c>
      <c r="P46" s="41">
        <v>0</v>
      </c>
      <c r="Q46" s="41">
        <v>1</v>
      </c>
      <c r="R46" s="39">
        <f t="shared" si="0"/>
        <v>16050</v>
      </c>
      <c r="S46" s="2" t="s">
        <v>2279</v>
      </c>
      <c r="T46" s="81" t="s">
        <v>4832</v>
      </c>
      <c r="U46" s="85" t="e">
        <v>#N/A</v>
      </c>
      <c r="V46" s="85" t="e">
        <v>#N/A</v>
      </c>
      <c r="W46" s="85" t="e">
        <v>#N/A</v>
      </c>
      <c r="X46" s="85" t="e">
        <v>#N/A</v>
      </c>
      <c r="Y46" s="80" t="s">
        <v>4824</v>
      </c>
      <c r="Z46" s="80" t="s">
        <v>4824</v>
      </c>
      <c r="AA46" s="68" t="e">
        <v>#N/A</v>
      </c>
      <c r="AB46" s="68" t="e">
        <v>#N/A</v>
      </c>
      <c r="AC46" s="90" t="s">
        <v>4824</v>
      </c>
      <c r="AD46" s="89" t="str">
        <f t="shared" ca="1" si="1"/>
        <v>สถานะสัญญาปกติ</v>
      </c>
      <c r="AE46" s="93" t="e">
        <f t="shared" ca="1" si="2"/>
        <v>#VALUE!</v>
      </c>
      <c r="AF46" s="80" t="s">
        <v>4832</v>
      </c>
      <c r="AG46" s="66"/>
    </row>
    <row r="47" spans="1:33" ht="21" customHeight="1">
      <c r="A47" s="25">
        <v>244154</v>
      </c>
      <c r="B47" s="1" t="s">
        <v>7</v>
      </c>
      <c r="C47" s="1" t="s">
        <v>2225</v>
      </c>
      <c r="D47" s="1" t="s">
        <v>3515</v>
      </c>
      <c r="E47" s="1" t="s">
        <v>2167</v>
      </c>
      <c r="F47" s="1" t="s">
        <v>5</v>
      </c>
      <c r="G47" s="6">
        <v>120000057777</v>
      </c>
      <c r="H47" s="1" t="s">
        <v>3611</v>
      </c>
      <c r="I47" s="1" t="s">
        <v>3611</v>
      </c>
      <c r="J47" s="1" t="s">
        <v>4026</v>
      </c>
      <c r="K47" s="16">
        <v>26129199</v>
      </c>
      <c r="L47" s="26">
        <v>10486</v>
      </c>
      <c r="M47" s="1" t="s">
        <v>2337</v>
      </c>
      <c r="N47" s="41">
        <v>1</v>
      </c>
      <c r="O47" s="1" t="s">
        <v>4332</v>
      </c>
      <c r="P47" s="41">
        <v>0</v>
      </c>
      <c r="Q47" s="41">
        <v>1</v>
      </c>
      <c r="R47" s="39">
        <f t="shared" si="0"/>
        <v>10486</v>
      </c>
      <c r="S47" s="2" t="s">
        <v>2338</v>
      </c>
      <c r="T47" s="81" t="s">
        <v>4832</v>
      </c>
      <c r="U47" s="85" t="e">
        <v>#N/A</v>
      </c>
      <c r="V47" s="85" t="e">
        <v>#N/A</v>
      </c>
      <c r="W47" s="85" t="e">
        <v>#N/A</v>
      </c>
      <c r="X47" s="85" t="e">
        <v>#N/A</v>
      </c>
      <c r="Y47" s="80" t="s">
        <v>4824</v>
      </c>
      <c r="Z47" s="80" t="s">
        <v>4824</v>
      </c>
      <c r="AA47" s="68" t="e">
        <v>#N/A</v>
      </c>
      <c r="AB47" s="68" t="e">
        <v>#N/A</v>
      </c>
      <c r="AC47" s="90" t="s">
        <v>4824</v>
      </c>
      <c r="AD47" s="89" t="str">
        <f t="shared" ca="1" si="1"/>
        <v>สถานะสัญญาปกติ</v>
      </c>
      <c r="AE47" s="93" t="e">
        <f t="shared" ca="1" si="2"/>
        <v>#VALUE!</v>
      </c>
      <c r="AF47" s="80" t="s">
        <v>4832</v>
      </c>
      <c r="AG47" s="66"/>
    </row>
    <row r="48" spans="1:33" ht="21" customHeight="1">
      <c r="A48" s="25">
        <v>244154</v>
      </c>
      <c r="B48" s="1" t="s">
        <v>7</v>
      </c>
      <c r="C48" s="1" t="s">
        <v>2225</v>
      </c>
      <c r="D48" s="1" t="s">
        <v>3515</v>
      </c>
      <c r="E48" s="1" t="s">
        <v>2167</v>
      </c>
      <c r="F48" s="1" t="s">
        <v>5</v>
      </c>
      <c r="G48" s="6">
        <v>120000059086</v>
      </c>
      <c r="H48" s="1" t="s">
        <v>3607</v>
      </c>
      <c r="I48" s="1" t="s">
        <v>3607</v>
      </c>
      <c r="J48" s="1" t="s">
        <v>4023</v>
      </c>
      <c r="K48" s="16" t="s">
        <v>4259</v>
      </c>
      <c r="L48" s="26">
        <v>107000</v>
      </c>
      <c r="M48" s="1" t="s">
        <v>2318</v>
      </c>
      <c r="N48" s="41">
        <v>10</v>
      </c>
      <c r="O48" s="1" t="s">
        <v>4325</v>
      </c>
      <c r="P48" s="41">
        <v>2</v>
      </c>
      <c r="Q48" s="41">
        <v>12</v>
      </c>
      <c r="R48" s="39">
        <f t="shared" si="0"/>
        <v>8916.6666666666661</v>
      </c>
      <c r="S48" s="2" t="s">
        <v>2319</v>
      </c>
      <c r="T48" s="81" t="s">
        <v>4832</v>
      </c>
      <c r="U48" s="85" t="e">
        <v>#N/A</v>
      </c>
      <c r="V48" s="85" t="e">
        <v>#N/A</v>
      </c>
      <c r="W48" s="85" t="e">
        <v>#N/A</v>
      </c>
      <c r="X48" s="85" t="e">
        <v>#N/A</v>
      </c>
      <c r="Y48" s="80" t="s">
        <v>4824</v>
      </c>
      <c r="Z48" s="80" t="s">
        <v>4824</v>
      </c>
      <c r="AA48" s="68" t="e">
        <v>#N/A</v>
      </c>
      <c r="AB48" s="68" t="e">
        <v>#N/A</v>
      </c>
      <c r="AC48" s="90" t="s">
        <v>4824</v>
      </c>
      <c r="AD48" s="89" t="str">
        <f t="shared" ca="1" si="1"/>
        <v>สถานะสัญญาปกติ</v>
      </c>
      <c r="AE48" s="93" t="e">
        <f t="shared" ca="1" si="2"/>
        <v>#VALUE!</v>
      </c>
      <c r="AF48" s="80" t="s">
        <v>4832</v>
      </c>
      <c r="AG48" s="66"/>
    </row>
    <row r="49" spans="1:33" ht="21" customHeight="1">
      <c r="A49" s="25">
        <v>244154</v>
      </c>
      <c r="B49" s="1" t="s">
        <v>7</v>
      </c>
      <c r="C49" s="1" t="s">
        <v>2225</v>
      </c>
      <c r="D49" s="1" t="s">
        <v>3515</v>
      </c>
      <c r="E49" s="1" t="s">
        <v>2167</v>
      </c>
      <c r="F49" s="1" t="s">
        <v>5</v>
      </c>
      <c r="G49" s="6">
        <v>120000057779</v>
      </c>
      <c r="H49" s="1" t="s">
        <v>2255</v>
      </c>
      <c r="I49" s="1" t="s">
        <v>2255</v>
      </c>
      <c r="J49" s="1" t="s">
        <v>2256</v>
      </c>
      <c r="K49" s="16" t="s">
        <v>2257</v>
      </c>
      <c r="L49" s="26">
        <v>11128</v>
      </c>
      <c r="M49" s="1" t="s">
        <v>2258</v>
      </c>
      <c r="N49" s="41">
        <v>1</v>
      </c>
      <c r="O49" s="1" t="s">
        <v>4332</v>
      </c>
      <c r="P49" s="41">
        <v>0</v>
      </c>
      <c r="Q49" s="41">
        <v>1</v>
      </c>
      <c r="R49" s="39">
        <f t="shared" si="0"/>
        <v>11128</v>
      </c>
      <c r="S49" s="2" t="s">
        <v>2259</v>
      </c>
      <c r="T49" s="81" t="s">
        <v>4832</v>
      </c>
      <c r="U49" s="85" t="e">
        <v>#N/A</v>
      </c>
      <c r="V49" s="85" t="e">
        <v>#N/A</v>
      </c>
      <c r="W49" s="85" t="e">
        <v>#N/A</v>
      </c>
      <c r="X49" s="85" t="e">
        <v>#N/A</v>
      </c>
      <c r="Y49" s="80" t="s">
        <v>4824</v>
      </c>
      <c r="Z49" s="80" t="s">
        <v>4824</v>
      </c>
      <c r="AA49" s="68" t="e">
        <v>#N/A</v>
      </c>
      <c r="AB49" s="68" t="e">
        <v>#N/A</v>
      </c>
      <c r="AC49" s="90" t="s">
        <v>4824</v>
      </c>
      <c r="AD49" s="89" t="str">
        <f t="shared" ca="1" si="1"/>
        <v>สถานะสัญญาปกติ</v>
      </c>
      <c r="AE49" s="93" t="e">
        <f t="shared" ca="1" si="2"/>
        <v>#VALUE!</v>
      </c>
      <c r="AF49" s="80" t="s">
        <v>4832</v>
      </c>
      <c r="AG49" s="66"/>
    </row>
    <row r="50" spans="1:33" ht="21" customHeight="1">
      <c r="A50" s="25">
        <v>244154</v>
      </c>
      <c r="B50" s="1" t="s">
        <v>7</v>
      </c>
      <c r="C50" s="1" t="s">
        <v>2225</v>
      </c>
      <c r="D50" s="1" t="s">
        <v>3515</v>
      </c>
      <c r="E50" s="1" t="s">
        <v>2167</v>
      </c>
      <c r="F50" s="1" t="s">
        <v>5</v>
      </c>
      <c r="G50" s="6">
        <v>120000061414</v>
      </c>
      <c r="H50" s="1" t="s">
        <v>3598</v>
      </c>
      <c r="I50" s="1" t="s">
        <v>3671</v>
      </c>
      <c r="J50" s="1" t="s">
        <v>2280</v>
      </c>
      <c r="K50" s="16" t="s">
        <v>2281</v>
      </c>
      <c r="L50" s="26">
        <v>21400</v>
      </c>
      <c r="M50" s="1" t="s">
        <v>2282</v>
      </c>
      <c r="N50" s="41">
        <v>12</v>
      </c>
      <c r="O50" s="1" t="s">
        <v>4331</v>
      </c>
      <c r="P50" s="41">
        <v>3</v>
      </c>
      <c r="Q50" s="41">
        <v>15</v>
      </c>
      <c r="R50" s="39">
        <f t="shared" si="0"/>
        <v>1426.6666666666667</v>
      </c>
      <c r="S50" s="2" t="s">
        <v>2283</v>
      </c>
      <c r="T50" s="81" t="s">
        <v>4832</v>
      </c>
      <c r="U50" s="85" t="e">
        <v>#N/A</v>
      </c>
      <c r="V50" s="85" t="e">
        <v>#N/A</v>
      </c>
      <c r="W50" s="85" t="e">
        <v>#N/A</v>
      </c>
      <c r="X50" s="85" t="e">
        <v>#N/A</v>
      </c>
      <c r="Y50" s="80" t="s">
        <v>4824</v>
      </c>
      <c r="Z50" s="80" t="s">
        <v>4824</v>
      </c>
      <c r="AA50" s="68" t="e">
        <v>#N/A</v>
      </c>
      <c r="AB50" s="68" t="e">
        <v>#N/A</v>
      </c>
      <c r="AC50" s="90" t="s">
        <v>4824</v>
      </c>
      <c r="AD50" s="89" t="str">
        <f t="shared" ca="1" si="1"/>
        <v>สถานะสัญญาปกติ</v>
      </c>
      <c r="AE50" s="93" t="e">
        <f t="shared" ca="1" si="2"/>
        <v>#VALUE!</v>
      </c>
      <c r="AF50" s="80" t="s">
        <v>4832</v>
      </c>
      <c r="AG50" s="66"/>
    </row>
    <row r="51" spans="1:33" ht="21" customHeight="1">
      <c r="A51" s="25">
        <v>244154</v>
      </c>
      <c r="B51" s="1" t="s">
        <v>7</v>
      </c>
      <c r="C51" s="1" t="s">
        <v>2225</v>
      </c>
      <c r="D51" s="1" t="s">
        <v>3515</v>
      </c>
      <c r="E51" s="1" t="s">
        <v>2167</v>
      </c>
      <c r="F51" s="1" t="s">
        <v>5</v>
      </c>
      <c r="G51" s="6">
        <v>120000059271</v>
      </c>
      <c r="H51" s="1" t="s">
        <v>3600</v>
      </c>
      <c r="I51" s="1" t="s">
        <v>3600</v>
      </c>
      <c r="J51" s="1" t="s">
        <v>2287</v>
      </c>
      <c r="K51" s="16" t="s">
        <v>2288</v>
      </c>
      <c r="L51" s="26">
        <v>18725</v>
      </c>
      <c r="M51" s="1" t="s">
        <v>2289</v>
      </c>
      <c r="N51" s="41">
        <v>1</v>
      </c>
      <c r="O51" s="1" t="s">
        <v>4332</v>
      </c>
      <c r="P51" s="41">
        <v>0</v>
      </c>
      <c r="Q51" s="41">
        <v>1</v>
      </c>
      <c r="R51" s="39">
        <f t="shared" si="0"/>
        <v>18725</v>
      </c>
      <c r="S51" s="2" t="s">
        <v>2290</v>
      </c>
      <c r="T51" s="81" t="s">
        <v>4834</v>
      </c>
      <c r="U51" s="85" t="e">
        <v>#N/A</v>
      </c>
      <c r="V51" s="85" t="e">
        <v>#N/A</v>
      </c>
      <c r="W51" s="85" t="e">
        <v>#N/A</v>
      </c>
      <c r="X51" s="85" t="e">
        <v>#N/A</v>
      </c>
      <c r="Y51" s="80" t="s">
        <v>5073</v>
      </c>
      <c r="Z51" s="80" t="s">
        <v>5072</v>
      </c>
      <c r="AA51" s="68" t="e">
        <v>#N/A</v>
      </c>
      <c r="AB51" s="68" t="e">
        <v>#N/A</v>
      </c>
      <c r="AC51" s="83">
        <v>45291</v>
      </c>
      <c r="AD51" s="80" t="str">
        <f t="shared" ca="1" si="1"/>
        <v>ครบกำหนดสัญญา</v>
      </c>
      <c r="AE51" s="93">
        <f t="shared" ca="1" si="2"/>
        <v>-570</v>
      </c>
      <c r="AF51" s="66" t="s">
        <v>4821</v>
      </c>
      <c r="AG51" s="66"/>
    </row>
    <row r="52" spans="1:33" ht="21" customHeight="1">
      <c r="A52" s="25">
        <v>244154</v>
      </c>
      <c r="B52" s="1" t="s">
        <v>7</v>
      </c>
      <c r="C52" s="1" t="s">
        <v>2225</v>
      </c>
      <c r="D52" s="1" t="s">
        <v>3515</v>
      </c>
      <c r="E52" s="1" t="s">
        <v>2167</v>
      </c>
      <c r="F52" s="1" t="s">
        <v>5</v>
      </c>
      <c r="G52" s="6">
        <v>120000057720</v>
      </c>
      <c r="H52" s="1" t="s">
        <v>2260</v>
      </c>
      <c r="I52" s="1" t="s">
        <v>2260</v>
      </c>
      <c r="J52" s="1" t="s">
        <v>2261</v>
      </c>
      <c r="K52" s="16" t="s">
        <v>2262</v>
      </c>
      <c r="L52" s="26">
        <v>10700</v>
      </c>
      <c r="M52" s="1" t="s">
        <v>1443</v>
      </c>
      <c r="N52" s="41">
        <v>1</v>
      </c>
      <c r="O52" s="1" t="s">
        <v>4332</v>
      </c>
      <c r="P52" s="41">
        <v>0</v>
      </c>
      <c r="Q52" s="41">
        <v>1</v>
      </c>
      <c r="R52" s="39">
        <f t="shared" si="0"/>
        <v>10700</v>
      </c>
      <c r="S52" s="2" t="s">
        <v>2263</v>
      </c>
      <c r="T52" s="81" t="s">
        <v>4832</v>
      </c>
      <c r="U52" s="85" t="e">
        <v>#N/A</v>
      </c>
      <c r="V52" s="85" t="e">
        <v>#N/A</v>
      </c>
      <c r="W52" s="85" t="e">
        <v>#N/A</v>
      </c>
      <c r="X52" s="85" t="e">
        <v>#N/A</v>
      </c>
      <c r="Y52" s="80" t="s">
        <v>4824</v>
      </c>
      <c r="Z52" s="80" t="s">
        <v>4824</v>
      </c>
      <c r="AA52" s="68" t="e">
        <v>#N/A</v>
      </c>
      <c r="AB52" s="68" t="e">
        <v>#N/A</v>
      </c>
      <c r="AC52" s="90" t="s">
        <v>4824</v>
      </c>
      <c r="AD52" s="89" t="str">
        <f t="shared" ca="1" si="1"/>
        <v>สถานะสัญญาปกติ</v>
      </c>
      <c r="AE52" s="93" t="e">
        <f t="shared" ca="1" si="2"/>
        <v>#VALUE!</v>
      </c>
      <c r="AF52" s="80" t="s">
        <v>4832</v>
      </c>
      <c r="AG52" s="66"/>
    </row>
    <row r="53" spans="1:33" ht="21" customHeight="1">
      <c r="A53" s="25">
        <v>244154</v>
      </c>
      <c r="B53" s="1" t="s">
        <v>7</v>
      </c>
      <c r="C53" s="1" t="s">
        <v>2225</v>
      </c>
      <c r="D53" s="1" t="s">
        <v>3515</v>
      </c>
      <c r="E53" s="1" t="s">
        <v>2167</v>
      </c>
      <c r="F53" s="1" t="s">
        <v>5</v>
      </c>
      <c r="G53" s="6">
        <v>120000059274</v>
      </c>
      <c r="H53" s="1" t="s">
        <v>2251</v>
      </c>
      <c r="I53" s="1" t="s">
        <v>2251</v>
      </c>
      <c r="J53" s="1" t="s">
        <v>2252</v>
      </c>
      <c r="K53" s="16" t="s">
        <v>4257</v>
      </c>
      <c r="L53" s="26">
        <v>25680</v>
      </c>
      <c r="M53" s="1" t="s">
        <v>2253</v>
      </c>
      <c r="N53" s="41">
        <v>12</v>
      </c>
      <c r="O53" s="1" t="s">
        <v>4331</v>
      </c>
      <c r="P53" s="41">
        <v>0</v>
      </c>
      <c r="Q53" s="41">
        <v>12</v>
      </c>
      <c r="R53" s="39">
        <f t="shared" si="0"/>
        <v>2140</v>
      </c>
      <c r="S53" s="2" t="s">
        <v>2254</v>
      </c>
      <c r="T53" s="81" t="s">
        <v>4832</v>
      </c>
      <c r="U53" s="85" t="e">
        <v>#N/A</v>
      </c>
      <c r="V53" s="85" t="e">
        <v>#N/A</v>
      </c>
      <c r="W53" s="85" t="e">
        <v>#N/A</v>
      </c>
      <c r="X53" s="85" t="e">
        <v>#N/A</v>
      </c>
      <c r="Y53" s="80" t="s">
        <v>4824</v>
      </c>
      <c r="Z53" s="80" t="s">
        <v>4824</v>
      </c>
      <c r="AA53" s="68" t="e">
        <v>#N/A</v>
      </c>
      <c r="AB53" s="68" t="e">
        <v>#N/A</v>
      </c>
      <c r="AC53" s="90" t="s">
        <v>4824</v>
      </c>
      <c r="AD53" s="89" t="str">
        <f t="shared" ca="1" si="1"/>
        <v>สถานะสัญญาปกติ</v>
      </c>
      <c r="AE53" s="93" t="e">
        <f t="shared" ca="1" si="2"/>
        <v>#VALUE!</v>
      </c>
      <c r="AF53" s="80" t="s">
        <v>4832</v>
      </c>
      <c r="AG53" s="66"/>
    </row>
    <row r="54" spans="1:33" ht="21" customHeight="1">
      <c r="A54" s="25">
        <v>244154</v>
      </c>
      <c r="B54" s="1" t="s">
        <v>7</v>
      </c>
      <c r="C54" s="1" t="s">
        <v>2225</v>
      </c>
      <c r="D54" s="1" t="s">
        <v>3515</v>
      </c>
      <c r="E54" s="1" t="s">
        <v>2167</v>
      </c>
      <c r="F54" s="1" t="s">
        <v>5</v>
      </c>
      <c r="G54" s="6">
        <v>120000057636</v>
      </c>
      <c r="H54" s="1" t="s">
        <v>2247</v>
      </c>
      <c r="I54" s="1" t="s">
        <v>2247</v>
      </c>
      <c r="J54" s="1" t="s">
        <v>2248</v>
      </c>
      <c r="K54" s="16" t="s">
        <v>2249</v>
      </c>
      <c r="L54" s="26">
        <v>26750</v>
      </c>
      <c r="M54" s="1" t="s">
        <v>1909</v>
      </c>
      <c r="N54" s="41">
        <v>1</v>
      </c>
      <c r="O54" s="1" t="s">
        <v>4332</v>
      </c>
      <c r="P54" s="41">
        <v>0</v>
      </c>
      <c r="Q54" s="41">
        <v>1</v>
      </c>
      <c r="R54" s="39">
        <f t="shared" si="0"/>
        <v>26750</v>
      </c>
      <c r="S54" s="2" t="s">
        <v>2250</v>
      </c>
      <c r="T54" s="81" t="s">
        <v>4834</v>
      </c>
      <c r="U54" s="85" t="e">
        <v>#N/A</v>
      </c>
      <c r="V54" s="85" t="e">
        <v>#N/A</v>
      </c>
      <c r="W54" s="85" t="e">
        <v>#N/A</v>
      </c>
      <c r="X54" s="85" t="e">
        <v>#N/A</v>
      </c>
      <c r="Y54" s="80" t="s">
        <v>5075</v>
      </c>
      <c r="Z54" s="80" t="s">
        <v>5074</v>
      </c>
      <c r="AA54" s="68" t="e">
        <v>#N/A</v>
      </c>
      <c r="AB54" s="68" t="e">
        <v>#N/A</v>
      </c>
      <c r="AC54" s="83">
        <v>45930</v>
      </c>
      <c r="AD54" s="80" t="str">
        <f t="shared" ca="1" si="1"/>
        <v>สถานะสัญญาปกติ</v>
      </c>
      <c r="AE54" s="93">
        <f t="shared" ca="1" si="2"/>
        <v>69</v>
      </c>
      <c r="AF54" s="66" t="s">
        <v>4821</v>
      </c>
      <c r="AG54" s="66"/>
    </row>
    <row r="55" spans="1:33" ht="21" customHeight="1">
      <c r="A55" s="25">
        <v>244154</v>
      </c>
      <c r="B55" s="1" t="s">
        <v>5117</v>
      </c>
      <c r="C55" s="1" t="s">
        <v>2225</v>
      </c>
      <c r="D55" s="1" t="s">
        <v>3515</v>
      </c>
      <c r="E55" s="1" t="s">
        <v>2167</v>
      </c>
      <c r="F55" s="1" t="s">
        <v>5</v>
      </c>
      <c r="G55" s="6">
        <v>120000059386</v>
      </c>
      <c r="H55" s="1" t="s">
        <v>3601</v>
      </c>
      <c r="I55" s="1" t="s">
        <v>3601</v>
      </c>
      <c r="J55" s="1" t="s">
        <v>2295</v>
      </c>
      <c r="K55" s="16" t="s">
        <v>3669</v>
      </c>
      <c r="L55" s="26">
        <v>20597.5</v>
      </c>
      <c r="M55" s="1" t="s">
        <v>2296</v>
      </c>
      <c r="N55" s="41">
        <v>12</v>
      </c>
      <c r="O55" s="1" t="s">
        <v>4331</v>
      </c>
      <c r="P55" s="41">
        <v>0</v>
      </c>
      <c r="Q55" s="41">
        <v>12</v>
      </c>
      <c r="R55" s="39">
        <f t="shared" si="0"/>
        <v>1716.4583333333333</v>
      </c>
      <c r="S55" s="2" t="s">
        <v>2297</v>
      </c>
      <c r="T55" s="81" t="s">
        <v>4834</v>
      </c>
      <c r="U55" s="85" t="e">
        <v>#N/A</v>
      </c>
      <c r="V55" s="85" t="e">
        <v>#N/A</v>
      </c>
      <c r="W55" s="85" t="e">
        <v>#N/A</v>
      </c>
      <c r="X55" s="85" t="e">
        <v>#N/A</v>
      </c>
      <c r="Y55" s="80" t="s">
        <v>5077</v>
      </c>
      <c r="Z55" s="80" t="s">
        <v>5076</v>
      </c>
      <c r="AA55" s="68" t="e">
        <v>#N/A</v>
      </c>
      <c r="AB55" s="68" t="e">
        <v>#N/A</v>
      </c>
      <c r="AC55" s="83">
        <v>45443</v>
      </c>
      <c r="AD55" s="80" t="str">
        <f t="shared" ca="1" si="1"/>
        <v>ครบกำหนดสัญญา</v>
      </c>
      <c r="AE55" s="93">
        <f t="shared" ca="1" si="2"/>
        <v>-418</v>
      </c>
      <c r="AF55" s="66" t="s">
        <v>4821</v>
      </c>
      <c r="AG55" s="66"/>
    </row>
    <row r="56" spans="1:33" ht="21" customHeight="1">
      <c r="A56" s="25">
        <v>244154</v>
      </c>
      <c r="B56" s="1" t="s">
        <v>7</v>
      </c>
      <c r="C56" s="1" t="s">
        <v>2225</v>
      </c>
      <c r="D56" s="1" t="s">
        <v>3515</v>
      </c>
      <c r="E56" s="1" t="s">
        <v>2167</v>
      </c>
      <c r="F56" s="1" t="s">
        <v>5</v>
      </c>
      <c r="G56" s="6">
        <v>120000059272</v>
      </c>
      <c r="H56" s="1" t="s">
        <v>3599</v>
      </c>
      <c r="I56" s="1" t="s">
        <v>3599</v>
      </c>
      <c r="J56" s="1" t="s">
        <v>2284</v>
      </c>
      <c r="K56" s="16" t="s">
        <v>2231</v>
      </c>
      <c r="L56" s="26">
        <v>16050</v>
      </c>
      <c r="M56" s="1" t="s">
        <v>2285</v>
      </c>
      <c r="N56" s="41">
        <v>12</v>
      </c>
      <c r="O56" s="1" t="s">
        <v>4331</v>
      </c>
      <c r="P56" s="41">
        <v>0</v>
      </c>
      <c r="Q56" s="41">
        <v>12</v>
      </c>
      <c r="R56" s="39">
        <f t="shared" si="0"/>
        <v>1337.5</v>
      </c>
      <c r="S56" s="2" t="s">
        <v>2286</v>
      </c>
      <c r="T56" s="81" t="s">
        <v>4832</v>
      </c>
      <c r="U56" s="85" t="e">
        <v>#N/A</v>
      </c>
      <c r="V56" s="85" t="e">
        <v>#N/A</v>
      </c>
      <c r="W56" s="85" t="e">
        <v>#N/A</v>
      </c>
      <c r="X56" s="85" t="e">
        <v>#N/A</v>
      </c>
      <c r="Y56" s="80" t="s">
        <v>4824</v>
      </c>
      <c r="Z56" s="80" t="s">
        <v>4824</v>
      </c>
      <c r="AA56" s="68" t="e">
        <v>#N/A</v>
      </c>
      <c r="AB56" s="68" t="e">
        <v>#N/A</v>
      </c>
      <c r="AC56" s="90" t="s">
        <v>4824</v>
      </c>
      <c r="AD56" s="89" t="str">
        <f t="shared" ca="1" si="1"/>
        <v>สถานะสัญญาปกติ</v>
      </c>
      <c r="AE56" s="93" t="e">
        <f t="shared" ca="1" si="2"/>
        <v>#VALUE!</v>
      </c>
      <c r="AF56" s="80" t="s">
        <v>4832</v>
      </c>
      <c r="AG56" s="66"/>
    </row>
    <row r="57" spans="1:33" ht="21" customHeight="1">
      <c r="A57" s="25">
        <v>244154</v>
      </c>
      <c r="B57" s="1" t="s">
        <v>7</v>
      </c>
      <c r="C57" s="1" t="s">
        <v>2225</v>
      </c>
      <c r="D57" s="1" t="s">
        <v>3515</v>
      </c>
      <c r="E57" s="1" t="s">
        <v>2167</v>
      </c>
      <c r="F57" s="1" t="s">
        <v>5</v>
      </c>
      <c r="G57" s="6">
        <v>120000064370</v>
      </c>
      <c r="H57" s="1" t="s">
        <v>2234</v>
      </c>
      <c r="I57" s="1" t="s">
        <v>2235</v>
      </c>
      <c r="J57" s="1" t="s">
        <v>2236</v>
      </c>
      <c r="K57" s="16" t="s">
        <v>2237</v>
      </c>
      <c r="L57" s="26">
        <v>13375</v>
      </c>
      <c r="M57" s="1" t="s">
        <v>2238</v>
      </c>
      <c r="N57" s="41">
        <v>12</v>
      </c>
      <c r="O57" s="1" t="s">
        <v>4331</v>
      </c>
      <c r="P57" s="41">
        <v>0</v>
      </c>
      <c r="Q57" s="41">
        <v>12</v>
      </c>
      <c r="R57" s="39">
        <f t="shared" si="0"/>
        <v>1114.5833333333333</v>
      </c>
      <c r="S57" s="2" t="s">
        <v>2239</v>
      </c>
      <c r="T57" s="81" t="s">
        <v>4832</v>
      </c>
      <c r="U57" s="85" t="e">
        <v>#N/A</v>
      </c>
      <c r="V57" s="85" t="e">
        <v>#N/A</v>
      </c>
      <c r="W57" s="85" t="e">
        <v>#N/A</v>
      </c>
      <c r="X57" s="85" t="e">
        <v>#N/A</v>
      </c>
      <c r="Y57" s="80" t="s">
        <v>4824</v>
      </c>
      <c r="Z57" s="80" t="s">
        <v>4824</v>
      </c>
      <c r="AA57" s="68" t="e">
        <v>#N/A</v>
      </c>
      <c r="AB57" s="68" t="e">
        <v>#N/A</v>
      </c>
      <c r="AC57" s="90" t="s">
        <v>4824</v>
      </c>
      <c r="AD57" s="89" t="str">
        <f t="shared" ca="1" si="1"/>
        <v>สถานะสัญญาปกติ</v>
      </c>
      <c r="AE57" s="93" t="e">
        <f t="shared" ca="1" si="2"/>
        <v>#VALUE!</v>
      </c>
      <c r="AF57" s="80" t="s">
        <v>4832</v>
      </c>
      <c r="AG57" s="66"/>
    </row>
    <row r="58" spans="1:33" s="1" customFormat="1" ht="21" customHeight="1">
      <c r="A58" s="25">
        <v>244154</v>
      </c>
      <c r="B58" s="24" t="s">
        <v>7</v>
      </c>
      <c r="C58" s="24" t="s">
        <v>2843</v>
      </c>
      <c r="D58" s="24" t="s">
        <v>2844</v>
      </c>
      <c r="E58" s="24" t="s">
        <v>2593</v>
      </c>
      <c r="F58" s="24" t="s">
        <v>5</v>
      </c>
      <c r="G58" s="13">
        <v>120000049721</v>
      </c>
      <c r="H58" s="1" t="s">
        <v>2845</v>
      </c>
      <c r="I58" s="24" t="s">
        <v>2846</v>
      </c>
      <c r="J58" s="1" t="s">
        <v>2847</v>
      </c>
      <c r="K58" s="16" t="s">
        <v>2848</v>
      </c>
      <c r="L58" s="27">
        <v>16800</v>
      </c>
      <c r="M58" s="1" t="s">
        <v>2849</v>
      </c>
      <c r="N58" s="41">
        <v>1</v>
      </c>
      <c r="O58" s="1" t="s">
        <v>4332</v>
      </c>
      <c r="P58" s="41">
        <v>0</v>
      </c>
      <c r="Q58" s="41">
        <v>1</v>
      </c>
      <c r="R58" s="39">
        <f t="shared" si="0"/>
        <v>16800</v>
      </c>
      <c r="S58" s="2" t="s">
        <v>2850</v>
      </c>
      <c r="T58" s="80" t="s">
        <v>4834</v>
      </c>
      <c r="U58" s="86" t="e">
        <v>#N/A</v>
      </c>
      <c r="V58" s="86" t="s">
        <v>2846</v>
      </c>
      <c r="W58" s="86" t="e">
        <v>#N/A</v>
      </c>
      <c r="X58" s="86" t="s">
        <v>4559</v>
      </c>
      <c r="Y58" s="81" t="s">
        <v>4881</v>
      </c>
      <c r="Z58" s="81" t="s">
        <v>2846</v>
      </c>
      <c r="AA58" s="69" t="e">
        <v>#N/A</v>
      </c>
      <c r="AB58" s="69">
        <v>44013</v>
      </c>
      <c r="AC58" s="84">
        <v>45565</v>
      </c>
      <c r="AD58" s="80" t="str">
        <f t="shared" ca="1" si="1"/>
        <v>ครบกำหนดสัญญา</v>
      </c>
      <c r="AE58" s="93">
        <f t="shared" ca="1" si="2"/>
        <v>-296</v>
      </c>
      <c r="AF58" s="66" t="s">
        <v>4821</v>
      </c>
      <c r="AG58" s="67"/>
    </row>
    <row r="59" spans="1:33" s="1" customFormat="1" ht="21" customHeight="1">
      <c r="A59" s="25">
        <v>244154</v>
      </c>
      <c r="B59" s="24" t="s">
        <v>7</v>
      </c>
      <c r="C59" s="24" t="s">
        <v>2829</v>
      </c>
      <c r="D59" s="24" t="s">
        <v>2830</v>
      </c>
      <c r="E59" s="24" t="s">
        <v>2593</v>
      </c>
      <c r="F59" s="24" t="s">
        <v>5</v>
      </c>
      <c r="G59" s="13">
        <v>120000050338</v>
      </c>
      <c r="H59" s="1" t="s">
        <v>2837</v>
      </c>
      <c r="I59" s="24" t="s">
        <v>2838</v>
      </c>
      <c r="J59" s="1" t="s">
        <v>2839</v>
      </c>
      <c r="K59" s="16" t="s">
        <v>2840</v>
      </c>
      <c r="L59" s="27">
        <v>14700</v>
      </c>
      <c r="M59" s="1" t="s">
        <v>2841</v>
      </c>
      <c r="N59" s="41">
        <v>1</v>
      </c>
      <c r="O59" s="1" t="s">
        <v>4332</v>
      </c>
      <c r="P59" s="41">
        <v>0</v>
      </c>
      <c r="Q59" s="41">
        <v>1</v>
      </c>
      <c r="R59" s="39">
        <f t="shared" si="0"/>
        <v>14700</v>
      </c>
      <c r="S59" s="2" t="s">
        <v>2842</v>
      </c>
      <c r="T59" s="81" t="s">
        <v>4834</v>
      </c>
      <c r="U59" s="86" t="e">
        <v>#N/A</v>
      </c>
      <c r="V59" s="86" t="e">
        <v>#N/A</v>
      </c>
      <c r="W59" s="86" t="e">
        <v>#N/A</v>
      </c>
      <c r="X59" s="86" t="e">
        <v>#N/A</v>
      </c>
      <c r="Y59" s="81" t="s">
        <v>4883</v>
      </c>
      <c r="Z59" s="81" t="s">
        <v>4882</v>
      </c>
      <c r="AA59" s="69" t="e">
        <v>#N/A</v>
      </c>
      <c r="AB59" s="69" t="e">
        <v>#N/A</v>
      </c>
      <c r="AC59" s="84">
        <v>44135</v>
      </c>
      <c r="AD59" s="80" t="str">
        <f t="shared" ca="1" si="1"/>
        <v>ครบกำหนดสัญญา</v>
      </c>
      <c r="AE59" s="93">
        <f t="shared" ca="1" si="2"/>
        <v>-1726</v>
      </c>
      <c r="AF59" s="66" t="s">
        <v>4821</v>
      </c>
      <c r="AG59" s="67"/>
    </row>
    <row r="60" spans="1:33" s="1" customFormat="1" ht="21" customHeight="1">
      <c r="A60" s="25">
        <v>244154</v>
      </c>
      <c r="B60" s="24" t="s">
        <v>7</v>
      </c>
      <c r="C60" s="24" t="s">
        <v>2829</v>
      </c>
      <c r="D60" s="24" t="s">
        <v>2830</v>
      </c>
      <c r="E60" s="24" t="s">
        <v>2593</v>
      </c>
      <c r="F60" s="24" t="s">
        <v>5</v>
      </c>
      <c r="G60" s="13">
        <v>120000045999</v>
      </c>
      <c r="H60" s="1" t="s">
        <v>2831</v>
      </c>
      <c r="I60" s="24" t="s">
        <v>2832</v>
      </c>
      <c r="J60" s="1" t="s">
        <v>2833</v>
      </c>
      <c r="K60" s="16" t="s">
        <v>2834</v>
      </c>
      <c r="L60" s="27">
        <v>21400</v>
      </c>
      <c r="M60" s="1" t="s">
        <v>2835</v>
      </c>
      <c r="N60" s="41">
        <v>10</v>
      </c>
      <c r="O60" s="1" t="s">
        <v>4325</v>
      </c>
      <c r="P60" s="41">
        <v>6</v>
      </c>
      <c r="Q60" s="41">
        <v>16</v>
      </c>
      <c r="R60" s="39">
        <f t="shared" si="0"/>
        <v>1337.5</v>
      </c>
      <c r="S60" s="2" t="s">
        <v>2836</v>
      </c>
      <c r="T60" s="81" t="s">
        <v>4832</v>
      </c>
      <c r="U60" s="86" t="e">
        <v>#N/A</v>
      </c>
      <c r="V60" s="86" t="e">
        <v>#N/A</v>
      </c>
      <c r="W60" s="86" t="e">
        <v>#N/A</v>
      </c>
      <c r="X60" s="86" t="e">
        <v>#N/A</v>
      </c>
      <c r="Y60" s="81" t="s">
        <v>4824</v>
      </c>
      <c r="Z60" s="81" t="s">
        <v>4824</v>
      </c>
      <c r="AA60" s="69" t="e">
        <v>#N/A</v>
      </c>
      <c r="AB60" s="69" t="e">
        <v>#N/A</v>
      </c>
      <c r="AC60" s="91" t="s">
        <v>4824</v>
      </c>
      <c r="AD60" s="89" t="str">
        <f t="shared" ca="1" si="1"/>
        <v>สถานะสัญญาปกติ</v>
      </c>
      <c r="AE60" s="93" t="e">
        <f t="shared" ca="1" si="2"/>
        <v>#VALUE!</v>
      </c>
      <c r="AF60" s="80" t="s">
        <v>4832</v>
      </c>
      <c r="AG60" s="67"/>
    </row>
    <row r="61" spans="1:33" ht="21" customHeight="1">
      <c r="A61" s="25">
        <v>244154</v>
      </c>
      <c r="B61" s="3" t="s">
        <v>7</v>
      </c>
      <c r="C61" s="3" t="s">
        <v>2665</v>
      </c>
      <c r="D61" s="3" t="s">
        <v>2666</v>
      </c>
      <c r="E61" s="3" t="s">
        <v>2593</v>
      </c>
      <c r="F61" s="3" t="s">
        <v>5</v>
      </c>
      <c r="G61" s="4">
        <v>120000055513</v>
      </c>
      <c r="H61" s="1" t="s">
        <v>2761</v>
      </c>
      <c r="I61" s="3" t="s">
        <v>2762</v>
      </c>
      <c r="J61" s="1" t="s">
        <v>2763</v>
      </c>
      <c r="K61" s="16" t="s">
        <v>3669</v>
      </c>
      <c r="L61" s="28">
        <v>35666.31</v>
      </c>
      <c r="M61" s="1" t="s">
        <v>2764</v>
      </c>
      <c r="N61" s="41">
        <v>1</v>
      </c>
      <c r="O61" s="1" t="s">
        <v>4332</v>
      </c>
      <c r="P61" s="41">
        <v>0</v>
      </c>
      <c r="Q61" s="41">
        <v>1</v>
      </c>
      <c r="R61" s="39">
        <f t="shared" si="0"/>
        <v>35666.31</v>
      </c>
      <c r="S61" s="2" t="s">
        <v>2765</v>
      </c>
      <c r="T61" s="80" t="s">
        <v>4834</v>
      </c>
      <c r="U61" s="85" t="s">
        <v>2761</v>
      </c>
      <c r="V61" s="85" t="s">
        <v>2762</v>
      </c>
      <c r="W61" s="85" t="s">
        <v>4810</v>
      </c>
      <c r="X61" s="85" t="s">
        <v>4810</v>
      </c>
      <c r="Y61" s="80" t="s">
        <v>4810</v>
      </c>
      <c r="Z61" s="80" t="s">
        <v>2762</v>
      </c>
      <c r="AA61" s="68">
        <v>0</v>
      </c>
      <c r="AB61" s="68">
        <v>0</v>
      </c>
      <c r="AC61" s="83">
        <v>46234</v>
      </c>
      <c r="AD61" s="80" t="str">
        <f t="shared" ca="1" si="1"/>
        <v>สถานะสัญญาปกติ</v>
      </c>
      <c r="AE61" s="93">
        <f t="shared" ca="1" si="2"/>
        <v>373</v>
      </c>
      <c r="AF61" s="66" t="s">
        <v>4821</v>
      </c>
      <c r="AG61" s="66"/>
    </row>
    <row r="62" spans="1:33" ht="21" customHeight="1">
      <c r="A62" s="25">
        <v>244154</v>
      </c>
      <c r="B62" s="3" t="s">
        <v>7</v>
      </c>
      <c r="C62" s="3" t="s">
        <v>2665</v>
      </c>
      <c r="D62" s="3" t="s">
        <v>2666</v>
      </c>
      <c r="E62" s="3" t="s">
        <v>2593</v>
      </c>
      <c r="F62" s="3" t="s">
        <v>5</v>
      </c>
      <c r="G62" s="4">
        <v>120000061190</v>
      </c>
      <c r="H62" s="1" t="s">
        <v>2802</v>
      </c>
      <c r="I62" s="3" t="s">
        <v>2803</v>
      </c>
      <c r="J62" s="1" t="s">
        <v>2804</v>
      </c>
      <c r="K62" s="16" t="s">
        <v>3669</v>
      </c>
      <c r="L62" s="28">
        <v>10000</v>
      </c>
      <c r="M62" s="1" t="s">
        <v>489</v>
      </c>
      <c r="N62" s="41">
        <v>12</v>
      </c>
      <c r="O62" s="1" t="s">
        <v>4331</v>
      </c>
      <c r="P62" s="41">
        <v>2</v>
      </c>
      <c r="Q62" s="41">
        <v>14</v>
      </c>
      <c r="R62" s="39">
        <f t="shared" si="0"/>
        <v>714.28571428571433</v>
      </c>
      <c r="S62" s="2" t="s">
        <v>4297</v>
      </c>
      <c r="T62" s="80" t="s">
        <v>4834</v>
      </c>
      <c r="U62" s="85" t="e">
        <v>#N/A</v>
      </c>
      <c r="V62" s="85" t="e">
        <v>#N/A</v>
      </c>
      <c r="W62" s="85" t="e">
        <v>#N/A</v>
      </c>
      <c r="X62" s="85" t="e">
        <v>#N/A</v>
      </c>
      <c r="Y62" s="80" t="s">
        <v>4900</v>
      </c>
      <c r="Z62" s="80" t="s">
        <v>4892</v>
      </c>
      <c r="AA62" s="68" t="e">
        <v>#N/A</v>
      </c>
      <c r="AB62" s="68" t="e">
        <v>#N/A</v>
      </c>
      <c r="AC62" s="83">
        <v>45138</v>
      </c>
      <c r="AD62" s="80" t="str">
        <f t="shared" ca="1" si="1"/>
        <v>ครบกำหนดสัญญา</v>
      </c>
      <c r="AE62" s="93">
        <f t="shared" ca="1" si="2"/>
        <v>-723</v>
      </c>
      <c r="AF62" s="66" t="s">
        <v>4821</v>
      </c>
      <c r="AG62" s="66"/>
    </row>
    <row r="63" spans="1:33" ht="21" customHeight="1">
      <c r="A63" s="25">
        <v>244154</v>
      </c>
      <c r="B63" s="3" t="s">
        <v>7</v>
      </c>
      <c r="C63" s="3" t="s">
        <v>2665</v>
      </c>
      <c r="D63" s="3" t="s">
        <v>2666</v>
      </c>
      <c r="E63" s="3" t="s">
        <v>2593</v>
      </c>
      <c r="F63" s="3" t="s">
        <v>5</v>
      </c>
      <c r="G63" s="4">
        <v>120000061190</v>
      </c>
      <c r="H63" s="1" t="s">
        <v>2802</v>
      </c>
      <c r="I63" s="3" t="s">
        <v>2806</v>
      </c>
      <c r="J63" s="1" t="s">
        <v>2807</v>
      </c>
      <c r="K63" s="16" t="s">
        <v>3669</v>
      </c>
      <c r="L63" s="28">
        <v>10000</v>
      </c>
      <c r="M63" s="1" t="s">
        <v>489</v>
      </c>
      <c r="N63" s="41">
        <v>12</v>
      </c>
      <c r="O63" s="1" t="s">
        <v>4331</v>
      </c>
      <c r="P63" s="41">
        <v>2</v>
      </c>
      <c r="Q63" s="41">
        <v>14</v>
      </c>
      <c r="R63" s="39">
        <f t="shared" si="0"/>
        <v>714.28571428571433</v>
      </c>
      <c r="S63" s="2" t="s">
        <v>4298</v>
      </c>
      <c r="T63" s="80" t="s">
        <v>4834</v>
      </c>
      <c r="U63" s="85" t="e">
        <v>#N/A</v>
      </c>
      <c r="V63" s="85" t="e">
        <v>#N/A</v>
      </c>
      <c r="W63" s="85" t="e">
        <v>#N/A</v>
      </c>
      <c r="X63" s="85" t="e">
        <v>#N/A</v>
      </c>
      <c r="Y63" s="80" t="s">
        <v>4899</v>
      </c>
      <c r="Z63" s="80" t="s">
        <v>4893</v>
      </c>
      <c r="AA63" s="68" t="e">
        <v>#N/A</v>
      </c>
      <c r="AB63" s="68" t="e">
        <v>#N/A</v>
      </c>
      <c r="AC63" s="83">
        <v>45291</v>
      </c>
      <c r="AD63" s="80" t="str">
        <f t="shared" ca="1" si="1"/>
        <v>ครบกำหนดสัญญา</v>
      </c>
      <c r="AE63" s="93">
        <f t="shared" ca="1" si="2"/>
        <v>-570</v>
      </c>
      <c r="AF63" s="66" t="s">
        <v>4821</v>
      </c>
      <c r="AG63" s="66"/>
    </row>
    <row r="64" spans="1:33" ht="21" customHeight="1">
      <c r="A64" s="25">
        <v>244154</v>
      </c>
      <c r="B64" s="3" t="s">
        <v>7</v>
      </c>
      <c r="C64" s="3" t="s">
        <v>2665</v>
      </c>
      <c r="D64" s="3" t="s">
        <v>2666</v>
      </c>
      <c r="E64" s="3" t="s">
        <v>2593</v>
      </c>
      <c r="F64" s="3" t="s">
        <v>5</v>
      </c>
      <c r="G64" s="4">
        <v>120000061190</v>
      </c>
      <c r="H64" s="1" t="s">
        <v>2802</v>
      </c>
      <c r="I64" s="3" t="s">
        <v>2808</v>
      </c>
      <c r="J64" s="1" t="s">
        <v>2807</v>
      </c>
      <c r="K64" s="16" t="s">
        <v>3669</v>
      </c>
      <c r="L64" s="28">
        <v>15000</v>
      </c>
      <c r="M64" s="1" t="s">
        <v>438</v>
      </c>
      <c r="N64" s="41">
        <v>12</v>
      </c>
      <c r="O64" s="1" t="s">
        <v>4331</v>
      </c>
      <c r="P64" s="41">
        <v>2</v>
      </c>
      <c r="Q64" s="41">
        <v>14</v>
      </c>
      <c r="R64" s="39">
        <f t="shared" si="0"/>
        <v>1071.4285714285713</v>
      </c>
      <c r="S64" s="2" t="s">
        <v>2805</v>
      </c>
      <c r="T64" s="80" t="s">
        <v>4834</v>
      </c>
      <c r="U64" s="85" t="e">
        <v>#N/A</v>
      </c>
      <c r="V64" s="85" t="e">
        <v>#N/A</v>
      </c>
      <c r="W64" s="85" t="e">
        <v>#N/A</v>
      </c>
      <c r="X64" s="85" t="e">
        <v>#N/A</v>
      </c>
      <c r="Y64" s="80" t="s">
        <v>4898</v>
      </c>
      <c r="Z64" s="80" t="s">
        <v>4894</v>
      </c>
      <c r="AA64" s="68" t="e">
        <v>#N/A</v>
      </c>
      <c r="AB64" s="68" t="e">
        <v>#N/A</v>
      </c>
      <c r="AC64" s="83">
        <v>45291</v>
      </c>
      <c r="AD64" s="80" t="str">
        <f t="shared" ca="1" si="1"/>
        <v>ครบกำหนดสัญญา</v>
      </c>
      <c r="AE64" s="93">
        <f t="shared" ca="1" si="2"/>
        <v>-570</v>
      </c>
      <c r="AF64" s="66" t="s">
        <v>4821</v>
      </c>
      <c r="AG64" s="66"/>
    </row>
    <row r="65" spans="1:33" ht="21" customHeight="1">
      <c r="A65" s="25">
        <v>244154</v>
      </c>
      <c r="B65" s="3" t="s">
        <v>7</v>
      </c>
      <c r="C65" s="3" t="s">
        <v>2665</v>
      </c>
      <c r="D65" s="3" t="s">
        <v>2666</v>
      </c>
      <c r="E65" s="3" t="s">
        <v>2593</v>
      </c>
      <c r="F65" s="3" t="s">
        <v>5</v>
      </c>
      <c r="G65" s="4">
        <v>120000053275</v>
      </c>
      <c r="H65" s="1" t="s">
        <v>2735</v>
      </c>
      <c r="I65" s="3" t="s">
        <v>2735</v>
      </c>
      <c r="J65" s="1" t="s">
        <v>2736</v>
      </c>
      <c r="K65" s="16" t="s">
        <v>3669</v>
      </c>
      <c r="L65" s="28">
        <v>15000</v>
      </c>
      <c r="M65" s="1" t="s">
        <v>438</v>
      </c>
      <c r="N65" s="41">
        <v>12</v>
      </c>
      <c r="O65" s="1" t="s">
        <v>4331</v>
      </c>
      <c r="P65" s="41">
        <v>2</v>
      </c>
      <c r="Q65" s="41">
        <v>14</v>
      </c>
      <c r="R65" s="39">
        <f t="shared" si="0"/>
        <v>1071.4285714285713</v>
      </c>
      <c r="S65" s="2" t="s">
        <v>2737</v>
      </c>
      <c r="T65" s="80" t="s">
        <v>4834</v>
      </c>
      <c r="U65" s="85" t="e">
        <v>#N/A</v>
      </c>
      <c r="V65" s="85" t="e">
        <v>#N/A</v>
      </c>
      <c r="W65" s="85" t="e">
        <v>#N/A</v>
      </c>
      <c r="X65" s="85" t="e">
        <v>#N/A</v>
      </c>
      <c r="Y65" s="80" t="s">
        <v>4897</v>
      </c>
      <c r="Z65" s="80" t="s">
        <v>4891</v>
      </c>
      <c r="AA65" s="68" t="e">
        <v>#N/A</v>
      </c>
      <c r="AB65" s="68" t="e">
        <v>#N/A</v>
      </c>
      <c r="AC65" s="83">
        <v>45199</v>
      </c>
      <c r="AD65" s="80" t="str">
        <f t="shared" ca="1" si="1"/>
        <v>ครบกำหนดสัญญา</v>
      </c>
      <c r="AE65" s="93">
        <f t="shared" ca="1" si="2"/>
        <v>-662</v>
      </c>
      <c r="AF65" s="66" t="s">
        <v>4821</v>
      </c>
      <c r="AG65" s="66"/>
    </row>
    <row r="66" spans="1:33" ht="21" customHeight="1">
      <c r="A66" s="25">
        <v>244154</v>
      </c>
      <c r="B66" s="3" t="s">
        <v>7</v>
      </c>
      <c r="C66" s="3" t="s">
        <v>2665</v>
      </c>
      <c r="D66" s="3" t="s">
        <v>2666</v>
      </c>
      <c r="E66" s="3" t="s">
        <v>2593</v>
      </c>
      <c r="F66" s="3" t="s">
        <v>5</v>
      </c>
      <c r="G66" s="4">
        <v>120000061193</v>
      </c>
      <c r="H66" s="1" t="s">
        <v>2813</v>
      </c>
      <c r="I66" s="3" t="s">
        <v>2813</v>
      </c>
      <c r="J66" s="1" t="s">
        <v>2814</v>
      </c>
      <c r="K66" s="16" t="s">
        <v>3669</v>
      </c>
      <c r="L66" s="28">
        <v>20000</v>
      </c>
      <c r="M66" s="1" t="s">
        <v>104</v>
      </c>
      <c r="N66" s="41">
        <v>12</v>
      </c>
      <c r="O66" s="1" t="s">
        <v>4331</v>
      </c>
      <c r="P66" s="41">
        <v>2</v>
      </c>
      <c r="Q66" s="41">
        <v>14</v>
      </c>
      <c r="R66" s="39">
        <f t="shared" si="0"/>
        <v>1428.5714285714287</v>
      </c>
      <c r="S66" s="2" t="s">
        <v>2815</v>
      </c>
      <c r="T66" s="80" t="s">
        <v>4834</v>
      </c>
      <c r="U66" s="85" t="e">
        <v>#N/A</v>
      </c>
      <c r="V66" s="85" t="e">
        <v>#N/A</v>
      </c>
      <c r="W66" s="85" t="e">
        <v>#N/A</v>
      </c>
      <c r="X66" s="85" t="e">
        <v>#N/A</v>
      </c>
      <c r="Y66" s="80" t="s">
        <v>4896</v>
      </c>
      <c r="Z66" s="80" t="s">
        <v>4895</v>
      </c>
      <c r="AA66" s="68" t="e">
        <v>#N/A</v>
      </c>
      <c r="AB66" s="68" t="e">
        <v>#N/A</v>
      </c>
      <c r="AC66" s="83">
        <v>45322</v>
      </c>
      <c r="AD66" s="80" t="str">
        <f t="shared" ca="1" si="1"/>
        <v>ครบกำหนดสัญญา</v>
      </c>
      <c r="AE66" s="93">
        <f t="shared" ca="1" si="2"/>
        <v>-539</v>
      </c>
      <c r="AF66" s="66" t="s">
        <v>4821</v>
      </c>
      <c r="AG66" s="66"/>
    </row>
    <row r="67" spans="1:33" ht="21" customHeight="1">
      <c r="A67" s="25">
        <v>244154</v>
      </c>
      <c r="B67" s="3" t="s">
        <v>7</v>
      </c>
      <c r="C67" s="3" t="s">
        <v>2665</v>
      </c>
      <c r="D67" s="3" t="s">
        <v>2666</v>
      </c>
      <c r="E67" s="3" t="s">
        <v>2593</v>
      </c>
      <c r="F67" s="3" t="s">
        <v>5</v>
      </c>
      <c r="G67" s="4">
        <v>120000057726</v>
      </c>
      <c r="H67" s="1" t="s">
        <v>2789</v>
      </c>
      <c r="I67" s="3" t="s">
        <v>2790</v>
      </c>
      <c r="J67" s="1" t="s">
        <v>2791</v>
      </c>
      <c r="K67" s="16" t="s">
        <v>3669</v>
      </c>
      <c r="L67" s="28">
        <v>20000</v>
      </c>
      <c r="M67" s="1" t="s">
        <v>2379</v>
      </c>
      <c r="N67" s="41">
        <v>12</v>
      </c>
      <c r="O67" s="1" t="s">
        <v>4331</v>
      </c>
      <c r="P67" s="41">
        <v>0</v>
      </c>
      <c r="Q67" s="41">
        <v>12</v>
      </c>
      <c r="R67" s="39">
        <f t="shared" ref="R67:R130" si="3">L67/Q67</f>
        <v>1666.6666666666667</v>
      </c>
      <c r="S67" s="2" t="s">
        <v>2792</v>
      </c>
      <c r="T67" s="80" t="s">
        <v>4834</v>
      </c>
      <c r="U67" s="85" t="e">
        <v>#N/A</v>
      </c>
      <c r="V67" s="85" t="e">
        <v>#N/A</v>
      </c>
      <c r="W67" s="85" t="e">
        <v>#N/A</v>
      </c>
      <c r="X67" s="85" t="e">
        <v>#N/A</v>
      </c>
      <c r="Y67" s="80" t="s">
        <v>4902</v>
      </c>
      <c r="Z67" s="80" t="s">
        <v>4901</v>
      </c>
      <c r="AA67" s="68" t="e">
        <v>#N/A</v>
      </c>
      <c r="AB67" s="68" t="e">
        <v>#N/A</v>
      </c>
      <c r="AC67" s="83">
        <v>46446</v>
      </c>
      <c r="AD67" s="80" t="str">
        <f t="shared" ca="1" si="1"/>
        <v>สถานะสัญญาปกติ</v>
      </c>
      <c r="AE67" s="93">
        <f t="shared" ca="1" si="2"/>
        <v>585</v>
      </c>
      <c r="AF67" s="66" t="s">
        <v>4821</v>
      </c>
      <c r="AG67" s="66"/>
    </row>
    <row r="68" spans="1:33" ht="21" customHeight="1">
      <c r="A68" s="25">
        <v>244154</v>
      </c>
      <c r="B68" s="3" t="s">
        <v>7</v>
      </c>
      <c r="C68" s="3" t="s">
        <v>2665</v>
      </c>
      <c r="D68" s="3" t="s">
        <v>2666</v>
      </c>
      <c r="E68" s="3" t="s">
        <v>2593</v>
      </c>
      <c r="F68" s="3" t="s">
        <v>5</v>
      </c>
      <c r="G68" s="4">
        <v>120000055512</v>
      </c>
      <c r="H68" s="1" t="s">
        <v>2756</v>
      </c>
      <c r="I68" s="3" t="s">
        <v>2757</v>
      </c>
      <c r="J68" s="1" t="s">
        <v>2758</v>
      </c>
      <c r="K68" s="16" t="s">
        <v>3669</v>
      </c>
      <c r="L68" s="28">
        <v>10111.5</v>
      </c>
      <c r="M68" s="1" t="s">
        <v>2759</v>
      </c>
      <c r="N68" s="41">
        <v>1</v>
      </c>
      <c r="O68" s="1" t="s">
        <v>4332</v>
      </c>
      <c r="P68" s="41">
        <v>0</v>
      </c>
      <c r="Q68" s="41">
        <v>1</v>
      </c>
      <c r="R68" s="39">
        <f t="shared" si="3"/>
        <v>10111.5</v>
      </c>
      <c r="S68" s="2" t="s">
        <v>2760</v>
      </c>
      <c r="T68" s="80" t="s">
        <v>4834</v>
      </c>
      <c r="U68" s="85" t="s">
        <v>2756</v>
      </c>
      <c r="V68" s="85" t="s">
        <v>2757</v>
      </c>
      <c r="W68" s="85" t="s">
        <v>4730</v>
      </c>
      <c r="X68" s="85" t="s">
        <v>4730</v>
      </c>
      <c r="Y68" s="80" t="s">
        <v>4903</v>
      </c>
      <c r="Z68" s="80" t="s">
        <v>2757</v>
      </c>
      <c r="AA68" s="68">
        <v>45016</v>
      </c>
      <c r="AB68" s="68">
        <v>45016</v>
      </c>
      <c r="AC68" s="83">
        <v>45747</v>
      </c>
      <c r="AD68" s="80" t="str">
        <f t="shared" ref="AD68:AD131" ca="1" si="4">IF(TODAY()&gt;=AC68,"ครบกำหนดสัญญา","สถานะสัญญาปกติ")</f>
        <v>ครบกำหนดสัญญา</v>
      </c>
      <c r="AE68" s="93">
        <f t="shared" ref="AE68:AE131" ca="1" si="5">AC68-TODAY()</f>
        <v>-114</v>
      </c>
      <c r="AF68" s="80" t="s">
        <v>4832</v>
      </c>
      <c r="AG68" s="66"/>
    </row>
    <row r="69" spans="1:33" ht="21" customHeight="1">
      <c r="A69" s="25">
        <v>244154</v>
      </c>
      <c r="B69" s="3" t="s">
        <v>7</v>
      </c>
      <c r="C69" s="3" t="s">
        <v>2665</v>
      </c>
      <c r="D69" s="3" t="s">
        <v>2666</v>
      </c>
      <c r="E69" s="3" t="s">
        <v>2593</v>
      </c>
      <c r="F69" s="3" t="s">
        <v>5</v>
      </c>
      <c r="G69" s="4">
        <v>120000066904</v>
      </c>
      <c r="H69" s="1" t="s">
        <v>2825</v>
      </c>
      <c r="I69" s="3" t="s">
        <v>2826</v>
      </c>
      <c r="J69" s="1" t="s">
        <v>4082</v>
      </c>
      <c r="K69" s="16" t="s">
        <v>3669</v>
      </c>
      <c r="L69" s="28">
        <v>42853.5</v>
      </c>
      <c r="M69" s="1" t="s">
        <v>2827</v>
      </c>
      <c r="N69" s="41">
        <v>1</v>
      </c>
      <c r="O69" s="1" t="s">
        <v>4332</v>
      </c>
      <c r="P69" s="41">
        <v>0</v>
      </c>
      <c r="Q69" s="41">
        <v>1</v>
      </c>
      <c r="R69" s="39">
        <f t="shared" si="3"/>
        <v>42853.5</v>
      </c>
      <c r="S69" s="2" t="s">
        <v>2828</v>
      </c>
      <c r="T69" s="80" t="s">
        <v>4834</v>
      </c>
      <c r="U69" s="85" t="e">
        <v>#N/A</v>
      </c>
      <c r="V69" s="85" t="s">
        <v>2826</v>
      </c>
      <c r="W69" s="85" t="e">
        <v>#N/A</v>
      </c>
      <c r="X69" s="85" t="s">
        <v>4759</v>
      </c>
      <c r="Y69" s="80" t="s">
        <v>4759</v>
      </c>
      <c r="Z69" s="80" t="s">
        <v>2826</v>
      </c>
      <c r="AA69" s="68" t="e">
        <v>#N/A</v>
      </c>
      <c r="AB69" s="68">
        <v>45808</v>
      </c>
      <c r="AC69" s="83">
        <v>45808</v>
      </c>
      <c r="AD69" s="80" t="str">
        <f t="shared" ca="1" si="4"/>
        <v>ครบกำหนดสัญญา</v>
      </c>
      <c r="AE69" s="93">
        <f t="shared" ca="1" si="5"/>
        <v>-53</v>
      </c>
      <c r="AF69" s="66" t="s">
        <v>4821</v>
      </c>
      <c r="AG69" s="66"/>
    </row>
    <row r="70" spans="1:33" ht="21" customHeight="1">
      <c r="A70" s="25">
        <v>244154</v>
      </c>
      <c r="B70" s="3" t="s">
        <v>7</v>
      </c>
      <c r="C70" s="3" t="s">
        <v>2665</v>
      </c>
      <c r="D70" s="3" t="s">
        <v>2666</v>
      </c>
      <c r="E70" s="3" t="s">
        <v>2593</v>
      </c>
      <c r="F70" s="3" t="s">
        <v>5</v>
      </c>
      <c r="G70" s="4">
        <v>120000055507</v>
      </c>
      <c r="H70" s="1" t="s">
        <v>2747</v>
      </c>
      <c r="I70" s="3" t="s">
        <v>2748</v>
      </c>
      <c r="J70" s="1" t="s">
        <v>2749</v>
      </c>
      <c r="K70" s="16" t="s">
        <v>3669</v>
      </c>
      <c r="L70" s="28">
        <v>18511</v>
      </c>
      <c r="M70" s="1" t="s">
        <v>2750</v>
      </c>
      <c r="N70" s="41">
        <v>1</v>
      </c>
      <c r="O70" s="1" t="s">
        <v>4332</v>
      </c>
      <c r="P70" s="41">
        <v>0</v>
      </c>
      <c r="Q70" s="41">
        <v>1</v>
      </c>
      <c r="R70" s="39">
        <f t="shared" si="3"/>
        <v>18511</v>
      </c>
      <c r="S70" s="2" t="s">
        <v>2751</v>
      </c>
      <c r="T70" s="80" t="s">
        <v>4834</v>
      </c>
      <c r="U70" s="85" t="s">
        <v>2747</v>
      </c>
      <c r="V70" s="85" t="s">
        <v>2748</v>
      </c>
      <c r="W70" s="85" t="s">
        <v>4553</v>
      </c>
      <c r="X70" s="85" t="s">
        <v>4739</v>
      </c>
      <c r="Y70" s="80" t="s">
        <v>4739</v>
      </c>
      <c r="Z70" s="80" t="s">
        <v>2748</v>
      </c>
      <c r="AA70" s="68">
        <v>44985</v>
      </c>
      <c r="AB70" s="68">
        <v>45291</v>
      </c>
      <c r="AC70" s="83">
        <v>45291</v>
      </c>
      <c r="AD70" s="80" t="str">
        <f t="shared" ca="1" si="4"/>
        <v>ครบกำหนดสัญญา</v>
      </c>
      <c r="AE70" s="93">
        <f t="shared" ca="1" si="5"/>
        <v>-570</v>
      </c>
      <c r="AF70" s="66" t="s">
        <v>4821</v>
      </c>
      <c r="AG70" s="66"/>
    </row>
    <row r="71" spans="1:33" ht="21" customHeight="1">
      <c r="A71" s="25">
        <v>244154</v>
      </c>
      <c r="B71" s="3" t="s">
        <v>7</v>
      </c>
      <c r="C71" s="3" t="s">
        <v>2665</v>
      </c>
      <c r="D71" s="3" t="s">
        <v>2666</v>
      </c>
      <c r="E71" s="3" t="s">
        <v>2593</v>
      </c>
      <c r="F71" s="3" t="s">
        <v>5</v>
      </c>
      <c r="G71" s="4">
        <v>120000048098</v>
      </c>
      <c r="H71" s="1" t="s">
        <v>2697</v>
      </c>
      <c r="I71" s="3" t="s">
        <v>2698</v>
      </c>
      <c r="J71" s="1" t="s">
        <v>2699</v>
      </c>
      <c r="K71" s="16" t="s">
        <v>3669</v>
      </c>
      <c r="L71" s="28">
        <v>29960</v>
      </c>
      <c r="M71" s="1" t="s">
        <v>2700</v>
      </c>
      <c r="N71" s="41">
        <v>12</v>
      </c>
      <c r="O71" s="1" t="s">
        <v>4331</v>
      </c>
      <c r="P71" s="41">
        <v>0</v>
      </c>
      <c r="Q71" s="41">
        <v>12</v>
      </c>
      <c r="R71" s="39">
        <f t="shared" si="3"/>
        <v>2496.6666666666665</v>
      </c>
      <c r="S71" s="2" t="s">
        <v>2701</v>
      </c>
      <c r="T71" s="80" t="s">
        <v>4832</v>
      </c>
      <c r="U71" s="85" t="e">
        <v>#N/A</v>
      </c>
      <c r="V71" s="85" t="e">
        <v>#N/A</v>
      </c>
      <c r="W71" s="85" t="e">
        <v>#N/A</v>
      </c>
      <c r="X71" s="85" t="e">
        <v>#N/A</v>
      </c>
      <c r="Y71" s="80" t="s">
        <v>4824</v>
      </c>
      <c r="Z71" s="80" t="s">
        <v>4824</v>
      </c>
      <c r="AA71" s="68" t="e">
        <v>#N/A</v>
      </c>
      <c r="AB71" s="68" t="e">
        <v>#N/A</v>
      </c>
      <c r="AC71" s="90" t="s">
        <v>4824</v>
      </c>
      <c r="AD71" s="89" t="str">
        <f t="shared" ca="1" si="4"/>
        <v>สถานะสัญญาปกติ</v>
      </c>
      <c r="AE71" s="93" t="e">
        <f t="shared" ca="1" si="5"/>
        <v>#VALUE!</v>
      </c>
      <c r="AF71" s="80" t="s">
        <v>4832</v>
      </c>
      <c r="AG71" s="66"/>
    </row>
    <row r="72" spans="1:33" ht="21" customHeight="1">
      <c r="A72" s="25">
        <v>244154</v>
      </c>
      <c r="B72" s="3" t="s">
        <v>7</v>
      </c>
      <c r="C72" s="3" t="s">
        <v>2665</v>
      </c>
      <c r="D72" s="3" t="s">
        <v>2666</v>
      </c>
      <c r="E72" s="3" t="s">
        <v>2593</v>
      </c>
      <c r="F72" s="3" t="s">
        <v>5</v>
      </c>
      <c r="G72" s="4">
        <v>120000052846</v>
      </c>
      <c r="H72" s="1" t="s">
        <v>2726</v>
      </c>
      <c r="I72" s="3" t="s">
        <v>2727</v>
      </c>
      <c r="J72" s="1" t="s">
        <v>2728</v>
      </c>
      <c r="K72" s="16" t="s">
        <v>3669</v>
      </c>
      <c r="L72" s="28">
        <v>24396</v>
      </c>
      <c r="M72" s="1" t="s">
        <v>2729</v>
      </c>
      <c r="N72" s="41">
        <v>1</v>
      </c>
      <c r="O72" s="1" t="s">
        <v>4332</v>
      </c>
      <c r="P72" s="41">
        <v>0</v>
      </c>
      <c r="Q72" s="41">
        <v>1</v>
      </c>
      <c r="R72" s="39">
        <f t="shared" si="3"/>
        <v>24396</v>
      </c>
      <c r="S72" s="2" t="s">
        <v>2730</v>
      </c>
      <c r="T72" s="80" t="s">
        <v>4834</v>
      </c>
      <c r="U72" s="85" t="s">
        <v>2726</v>
      </c>
      <c r="V72" s="85" t="e">
        <v>#N/A</v>
      </c>
      <c r="W72" s="85" t="s">
        <v>4808</v>
      </c>
      <c r="X72" s="85" t="e">
        <v>#N/A</v>
      </c>
      <c r="Y72" s="80" t="s">
        <v>4808</v>
      </c>
      <c r="Z72" s="80" t="s">
        <v>4904</v>
      </c>
      <c r="AA72" s="68">
        <v>46446</v>
      </c>
      <c r="AB72" s="68" t="e">
        <v>#N/A</v>
      </c>
      <c r="AC72" s="83">
        <v>46446</v>
      </c>
      <c r="AD72" s="80" t="str">
        <f t="shared" ca="1" si="4"/>
        <v>สถานะสัญญาปกติ</v>
      </c>
      <c r="AE72" s="93">
        <f t="shared" ca="1" si="5"/>
        <v>585</v>
      </c>
      <c r="AF72" s="66" t="s">
        <v>4821</v>
      </c>
      <c r="AG72" s="66"/>
    </row>
    <row r="73" spans="1:33" ht="21" customHeight="1">
      <c r="A73" s="25">
        <v>244154</v>
      </c>
      <c r="B73" s="3" t="s">
        <v>7</v>
      </c>
      <c r="C73" s="3" t="s">
        <v>2665</v>
      </c>
      <c r="D73" s="3" t="s">
        <v>2666</v>
      </c>
      <c r="E73" s="3" t="s">
        <v>2593</v>
      </c>
      <c r="F73" s="3" t="s">
        <v>5</v>
      </c>
      <c r="G73" s="4">
        <v>120000046717</v>
      </c>
      <c r="H73" s="1" t="s">
        <v>2688</v>
      </c>
      <c r="I73" s="3" t="s">
        <v>2689</v>
      </c>
      <c r="J73" s="1" t="s">
        <v>2690</v>
      </c>
      <c r="K73" s="16" t="s">
        <v>3669</v>
      </c>
      <c r="L73" s="28">
        <v>16050</v>
      </c>
      <c r="M73" s="1" t="s">
        <v>217</v>
      </c>
      <c r="N73" s="41" t="s">
        <v>4327</v>
      </c>
      <c r="O73" s="1" t="s">
        <v>4332</v>
      </c>
      <c r="P73" s="41">
        <v>0</v>
      </c>
      <c r="Q73" s="41">
        <v>1</v>
      </c>
      <c r="R73" s="39">
        <f t="shared" si="3"/>
        <v>16050</v>
      </c>
      <c r="S73" s="2" t="s">
        <v>2691</v>
      </c>
      <c r="T73" s="80" t="s">
        <v>4834</v>
      </c>
      <c r="U73" s="85" t="s">
        <v>2688</v>
      </c>
      <c r="V73" s="85" t="e">
        <v>#N/A</v>
      </c>
      <c r="W73" s="85" t="s">
        <v>4750</v>
      </c>
      <c r="X73" s="85" t="e">
        <v>#N/A</v>
      </c>
      <c r="Y73" s="80" t="s">
        <v>4750</v>
      </c>
      <c r="Z73" s="80" t="s">
        <v>4905</v>
      </c>
      <c r="AA73" s="68">
        <v>46081</v>
      </c>
      <c r="AB73" s="68" t="e">
        <v>#N/A</v>
      </c>
      <c r="AC73" s="83">
        <v>46081</v>
      </c>
      <c r="AD73" s="80" t="str">
        <f t="shared" ca="1" si="4"/>
        <v>สถานะสัญญาปกติ</v>
      </c>
      <c r="AE73" s="93">
        <f t="shared" ca="1" si="5"/>
        <v>220</v>
      </c>
      <c r="AF73" s="66" t="s">
        <v>4821</v>
      </c>
      <c r="AG73" s="66"/>
    </row>
    <row r="74" spans="1:33" ht="21" customHeight="1">
      <c r="A74" s="25">
        <v>244154</v>
      </c>
      <c r="B74" s="3" t="s">
        <v>7</v>
      </c>
      <c r="C74" s="3" t="s">
        <v>2665</v>
      </c>
      <c r="D74" s="3" t="s">
        <v>2666</v>
      </c>
      <c r="E74" s="3" t="s">
        <v>2593</v>
      </c>
      <c r="F74" s="3" t="s">
        <v>5</v>
      </c>
      <c r="G74" s="4">
        <v>120000055526</v>
      </c>
      <c r="H74" s="1" t="s">
        <v>2775</v>
      </c>
      <c r="I74" s="3" t="s">
        <v>2776</v>
      </c>
      <c r="J74" s="1" t="s">
        <v>2777</v>
      </c>
      <c r="K74" s="16" t="s">
        <v>3669</v>
      </c>
      <c r="L74" s="28">
        <v>38520</v>
      </c>
      <c r="M74" s="1" t="s">
        <v>2705</v>
      </c>
      <c r="N74" s="41">
        <v>6</v>
      </c>
      <c r="O74" s="1" t="s">
        <v>4322</v>
      </c>
      <c r="P74" s="41">
        <v>1</v>
      </c>
      <c r="Q74" s="41">
        <v>7</v>
      </c>
      <c r="R74" s="39">
        <f t="shared" si="3"/>
        <v>5502.8571428571431</v>
      </c>
      <c r="S74" s="2" t="s">
        <v>2778</v>
      </c>
      <c r="T74" s="80" t="s">
        <v>4834</v>
      </c>
      <c r="U74" s="85" t="e">
        <v>#N/A</v>
      </c>
      <c r="V74" s="85" t="s">
        <v>2776</v>
      </c>
      <c r="W74" s="85" t="e">
        <v>#N/A</v>
      </c>
      <c r="X74" s="85" t="s">
        <v>4752</v>
      </c>
      <c r="Y74" s="80" t="s">
        <v>4752</v>
      </c>
      <c r="Z74" s="80" t="s">
        <v>2776</v>
      </c>
      <c r="AA74" s="68" t="e">
        <v>#N/A</v>
      </c>
      <c r="AB74" s="68">
        <v>45808</v>
      </c>
      <c r="AC74" s="83">
        <v>45808</v>
      </c>
      <c r="AD74" s="80" t="str">
        <f t="shared" ca="1" si="4"/>
        <v>ครบกำหนดสัญญา</v>
      </c>
      <c r="AE74" s="93">
        <f t="shared" ca="1" si="5"/>
        <v>-53</v>
      </c>
      <c r="AF74" s="66" t="s">
        <v>4817</v>
      </c>
      <c r="AG74" s="66" t="s">
        <v>5216</v>
      </c>
    </row>
    <row r="75" spans="1:33" ht="21.6" customHeight="1">
      <c r="A75" s="25">
        <v>244154</v>
      </c>
      <c r="B75" s="3" t="s">
        <v>7</v>
      </c>
      <c r="C75" s="3" t="s">
        <v>2665</v>
      </c>
      <c r="D75" s="3" t="s">
        <v>2666</v>
      </c>
      <c r="E75" s="3" t="s">
        <v>2593</v>
      </c>
      <c r="F75" s="3" t="s">
        <v>5</v>
      </c>
      <c r="G75" s="4">
        <v>120000055526</v>
      </c>
      <c r="H75" s="1" t="s">
        <v>2702</v>
      </c>
      <c r="I75" s="3" t="s">
        <v>2703</v>
      </c>
      <c r="J75" s="1" t="s">
        <v>2704</v>
      </c>
      <c r="K75" s="16" t="s">
        <v>3669</v>
      </c>
      <c r="L75" s="28">
        <v>34822.080000000002</v>
      </c>
      <c r="M75" s="1" t="s">
        <v>2705</v>
      </c>
      <c r="N75" s="41">
        <v>6</v>
      </c>
      <c r="O75" s="1" t="s">
        <v>4322</v>
      </c>
      <c r="P75" s="41">
        <v>1</v>
      </c>
      <c r="Q75" s="41">
        <v>7</v>
      </c>
      <c r="R75" s="39">
        <f t="shared" si="3"/>
        <v>4974.5828571428574</v>
      </c>
      <c r="S75" s="2" t="s">
        <v>2706</v>
      </c>
      <c r="T75" s="80" t="s">
        <v>4834</v>
      </c>
      <c r="U75" s="85" t="s">
        <v>2702</v>
      </c>
      <c r="V75" s="85" t="e">
        <v>#N/A</v>
      </c>
      <c r="W75" s="85" t="s">
        <v>4780</v>
      </c>
      <c r="X75" s="85" t="e">
        <v>#N/A</v>
      </c>
      <c r="Y75" s="80" t="s">
        <v>4907</v>
      </c>
      <c r="Z75" s="80" t="s">
        <v>4906</v>
      </c>
      <c r="AA75" s="68">
        <v>45808</v>
      </c>
      <c r="AB75" s="68" t="e">
        <v>#N/A</v>
      </c>
      <c r="AC75" s="83">
        <v>45808</v>
      </c>
      <c r="AD75" s="80" t="str">
        <f t="shared" ca="1" si="4"/>
        <v>ครบกำหนดสัญญา</v>
      </c>
      <c r="AE75" s="93">
        <f t="shared" ca="1" si="5"/>
        <v>-53</v>
      </c>
      <c r="AF75" s="66" t="s">
        <v>4817</v>
      </c>
      <c r="AG75" s="66" t="s">
        <v>5216</v>
      </c>
    </row>
    <row r="76" spans="1:33" ht="21" customHeight="1">
      <c r="A76" s="25">
        <v>244154</v>
      </c>
      <c r="B76" s="3" t="s">
        <v>7</v>
      </c>
      <c r="C76" s="3" t="s">
        <v>2665</v>
      </c>
      <c r="D76" s="3" t="s">
        <v>2666</v>
      </c>
      <c r="E76" s="3" t="s">
        <v>2593</v>
      </c>
      <c r="F76" s="3" t="s">
        <v>5</v>
      </c>
      <c r="G76" s="4">
        <v>120000060764</v>
      </c>
      <c r="H76" s="1" t="s">
        <v>2798</v>
      </c>
      <c r="I76" s="3" t="s">
        <v>2799</v>
      </c>
      <c r="J76" s="1" t="s">
        <v>2800</v>
      </c>
      <c r="K76" s="16" t="s">
        <v>3669</v>
      </c>
      <c r="L76" s="28">
        <v>21400</v>
      </c>
      <c r="M76" s="1" t="s">
        <v>1024</v>
      </c>
      <c r="N76" s="41">
        <v>1</v>
      </c>
      <c r="O76" s="1" t="s">
        <v>4332</v>
      </c>
      <c r="P76" s="41">
        <v>0</v>
      </c>
      <c r="Q76" s="41">
        <v>1</v>
      </c>
      <c r="R76" s="39">
        <f t="shared" si="3"/>
        <v>21400</v>
      </c>
      <c r="S76" s="2" t="s">
        <v>2801</v>
      </c>
      <c r="T76" s="80" t="s">
        <v>4834</v>
      </c>
      <c r="U76" s="85" t="s">
        <v>2798</v>
      </c>
      <c r="V76" s="85" t="e">
        <v>#N/A</v>
      </c>
      <c r="W76" s="85" t="s">
        <v>4704</v>
      </c>
      <c r="X76" s="85" t="e">
        <v>#N/A</v>
      </c>
      <c r="Y76" s="80" t="s">
        <v>4704</v>
      </c>
      <c r="Z76" s="80" t="s">
        <v>4908</v>
      </c>
      <c r="AA76" s="68">
        <v>45015</v>
      </c>
      <c r="AB76" s="68" t="e">
        <v>#N/A</v>
      </c>
      <c r="AC76" s="83">
        <v>45016</v>
      </c>
      <c r="AD76" s="80" t="str">
        <f t="shared" ca="1" si="4"/>
        <v>ครบกำหนดสัญญา</v>
      </c>
      <c r="AE76" s="93">
        <f t="shared" ca="1" si="5"/>
        <v>-845</v>
      </c>
      <c r="AF76" s="66" t="s">
        <v>4821</v>
      </c>
      <c r="AG76" s="66"/>
    </row>
    <row r="77" spans="1:33" ht="21" customHeight="1">
      <c r="A77" s="25">
        <v>244154</v>
      </c>
      <c r="B77" s="1" t="s">
        <v>7</v>
      </c>
      <c r="C77" s="1" t="s">
        <v>2665</v>
      </c>
      <c r="D77" s="1" t="s">
        <v>2666</v>
      </c>
      <c r="E77" s="1" t="s">
        <v>2593</v>
      </c>
      <c r="F77" s="1" t="s">
        <v>5</v>
      </c>
      <c r="G77" s="6">
        <v>120000041848</v>
      </c>
      <c r="H77" s="1" t="s">
        <v>2681</v>
      </c>
      <c r="I77" s="1" t="s">
        <v>2682</v>
      </c>
      <c r="J77" s="1" t="s">
        <v>2683</v>
      </c>
      <c r="K77" s="16" t="s">
        <v>3669</v>
      </c>
      <c r="L77" s="26">
        <v>32100</v>
      </c>
      <c r="M77" s="1" t="s">
        <v>2365</v>
      </c>
      <c r="N77" s="41">
        <v>12</v>
      </c>
      <c r="O77" s="1" t="s">
        <v>4331</v>
      </c>
      <c r="P77" s="41">
        <v>3</v>
      </c>
      <c r="Q77" s="41">
        <v>15</v>
      </c>
      <c r="R77" s="39">
        <f t="shared" si="3"/>
        <v>2140</v>
      </c>
      <c r="S77" s="2" t="s">
        <v>2684</v>
      </c>
      <c r="T77" s="80" t="s">
        <v>4832</v>
      </c>
      <c r="U77" s="85" t="e">
        <v>#N/A</v>
      </c>
      <c r="V77" s="85" t="e">
        <v>#N/A</v>
      </c>
      <c r="W77" s="85" t="e">
        <v>#N/A</v>
      </c>
      <c r="X77" s="85" t="e">
        <v>#N/A</v>
      </c>
      <c r="Y77" s="80" t="s">
        <v>4824</v>
      </c>
      <c r="Z77" s="80" t="s">
        <v>4824</v>
      </c>
      <c r="AA77" s="68" t="e">
        <v>#N/A</v>
      </c>
      <c r="AB77" s="68" t="e">
        <v>#N/A</v>
      </c>
      <c r="AC77" s="90" t="s">
        <v>4824</v>
      </c>
      <c r="AD77" s="89" t="str">
        <f t="shared" ca="1" si="4"/>
        <v>สถานะสัญญาปกติ</v>
      </c>
      <c r="AE77" s="93" t="e">
        <f t="shared" ca="1" si="5"/>
        <v>#VALUE!</v>
      </c>
      <c r="AF77" s="80" t="s">
        <v>4832</v>
      </c>
      <c r="AG77" s="66"/>
    </row>
    <row r="78" spans="1:33" ht="21" customHeight="1">
      <c r="A78" s="25">
        <v>244154</v>
      </c>
      <c r="B78" s="3" t="s">
        <v>7</v>
      </c>
      <c r="C78" s="3" t="s">
        <v>2665</v>
      </c>
      <c r="D78" s="3" t="s">
        <v>2666</v>
      </c>
      <c r="E78" s="3" t="s">
        <v>2593</v>
      </c>
      <c r="F78" s="3" t="s">
        <v>5</v>
      </c>
      <c r="G78" s="4">
        <v>120000005006</v>
      </c>
      <c r="H78" s="1" t="s">
        <v>2667</v>
      </c>
      <c r="I78" s="3" t="s">
        <v>2668</v>
      </c>
      <c r="J78" s="1" t="s">
        <v>2669</v>
      </c>
      <c r="K78" s="16" t="s">
        <v>3669</v>
      </c>
      <c r="L78" s="28">
        <v>31458</v>
      </c>
      <c r="M78" s="1" t="s">
        <v>2670</v>
      </c>
      <c r="N78" s="41">
        <v>12</v>
      </c>
      <c r="O78" s="1" t="s">
        <v>4331</v>
      </c>
      <c r="P78" s="41">
        <v>0</v>
      </c>
      <c r="Q78" s="41">
        <v>12</v>
      </c>
      <c r="R78" s="39">
        <f t="shared" si="3"/>
        <v>2621.5</v>
      </c>
      <c r="S78" s="2" t="s">
        <v>2671</v>
      </c>
      <c r="T78" s="80" t="s">
        <v>4834</v>
      </c>
      <c r="U78" s="85" t="s">
        <v>2667</v>
      </c>
      <c r="V78" s="85" t="e">
        <v>#N/A</v>
      </c>
      <c r="W78" s="85" t="s">
        <v>4592</v>
      </c>
      <c r="X78" s="85" t="e">
        <v>#N/A</v>
      </c>
      <c r="Y78" s="80" t="s">
        <v>4592</v>
      </c>
      <c r="Z78" s="80" t="s">
        <v>4909</v>
      </c>
      <c r="AA78" s="68">
        <v>45138</v>
      </c>
      <c r="AB78" s="68" t="e">
        <v>#N/A</v>
      </c>
      <c r="AC78" s="83">
        <v>45138</v>
      </c>
      <c r="AD78" s="80" t="str">
        <f t="shared" ca="1" si="4"/>
        <v>ครบกำหนดสัญญา</v>
      </c>
      <c r="AE78" s="93">
        <f t="shared" ca="1" si="5"/>
        <v>-723</v>
      </c>
      <c r="AF78" s="66" t="s">
        <v>4821</v>
      </c>
      <c r="AG78" s="66"/>
    </row>
    <row r="79" spans="1:33" ht="21" customHeight="1">
      <c r="A79" s="25">
        <v>244154</v>
      </c>
      <c r="B79" s="3" t="s">
        <v>7</v>
      </c>
      <c r="C79" s="3" t="s">
        <v>2665</v>
      </c>
      <c r="D79" s="3" t="s">
        <v>2666</v>
      </c>
      <c r="E79" s="3" t="s">
        <v>2593</v>
      </c>
      <c r="F79" s="3" t="s">
        <v>5</v>
      </c>
      <c r="G79" s="4">
        <v>120000048753</v>
      </c>
      <c r="H79" s="1" t="s">
        <v>2707</v>
      </c>
      <c r="I79" s="3" t="s">
        <v>2708</v>
      </c>
      <c r="J79" s="1" t="s">
        <v>2709</v>
      </c>
      <c r="K79" s="16" t="s">
        <v>3669</v>
      </c>
      <c r="L79" s="28">
        <v>18725</v>
      </c>
      <c r="M79" s="1" t="s">
        <v>2710</v>
      </c>
      <c r="N79" s="41">
        <v>5</v>
      </c>
      <c r="O79" s="1" t="s">
        <v>4324</v>
      </c>
      <c r="P79" s="41">
        <v>0</v>
      </c>
      <c r="Q79" s="41">
        <v>5</v>
      </c>
      <c r="R79" s="39">
        <f t="shared" si="3"/>
        <v>3745</v>
      </c>
      <c r="S79" s="2" t="s">
        <v>2711</v>
      </c>
      <c r="T79" s="80" t="s">
        <v>4832</v>
      </c>
      <c r="U79" s="85" t="e">
        <v>#N/A</v>
      </c>
      <c r="V79" s="85" t="e">
        <v>#N/A</v>
      </c>
      <c r="W79" s="85" t="e">
        <v>#N/A</v>
      </c>
      <c r="X79" s="85" t="e">
        <v>#N/A</v>
      </c>
      <c r="Y79" s="80" t="s">
        <v>4824</v>
      </c>
      <c r="Z79" s="80" t="s">
        <v>4824</v>
      </c>
      <c r="AA79" s="68" t="e">
        <v>#N/A</v>
      </c>
      <c r="AB79" s="68" t="e">
        <v>#N/A</v>
      </c>
      <c r="AC79" s="90" t="s">
        <v>4824</v>
      </c>
      <c r="AD79" s="89" t="str">
        <f t="shared" ca="1" si="4"/>
        <v>สถานะสัญญาปกติ</v>
      </c>
      <c r="AE79" s="93" t="e">
        <f t="shared" ca="1" si="5"/>
        <v>#VALUE!</v>
      </c>
      <c r="AF79" s="80" t="s">
        <v>4832</v>
      </c>
      <c r="AG79" s="66"/>
    </row>
    <row r="80" spans="1:33" ht="21" customHeight="1">
      <c r="A80" s="25">
        <v>244154</v>
      </c>
      <c r="B80" s="3" t="s">
        <v>7</v>
      </c>
      <c r="C80" s="3" t="s">
        <v>2665</v>
      </c>
      <c r="D80" s="3" t="s">
        <v>2666</v>
      </c>
      <c r="E80" s="3" t="s">
        <v>2593</v>
      </c>
      <c r="F80" s="3" t="s">
        <v>5</v>
      </c>
      <c r="G80" s="4">
        <v>120000050208</v>
      </c>
      <c r="H80" s="1" t="s">
        <v>2712</v>
      </c>
      <c r="I80" s="3" t="s">
        <v>2713</v>
      </c>
      <c r="J80" s="1" t="s">
        <v>2714</v>
      </c>
      <c r="K80" s="16" t="s">
        <v>3669</v>
      </c>
      <c r="L80" s="28">
        <v>10000</v>
      </c>
      <c r="M80" s="1" t="s">
        <v>127</v>
      </c>
      <c r="N80" s="41">
        <v>1</v>
      </c>
      <c r="O80" s="1" t="s">
        <v>4332</v>
      </c>
      <c r="P80" s="41">
        <v>0</v>
      </c>
      <c r="Q80" s="41">
        <v>1</v>
      </c>
      <c r="R80" s="39">
        <f t="shared" si="3"/>
        <v>10000</v>
      </c>
      <c r="S80" s="2" t="s">
        <v>2715</v>
      </c>
      <c r="T80" s="80" t="s">
        <v>4832</v>
      </c>
      <c r="U80" s="85" t="e">
        <v>#N/A</v>
      </c>
      <c r="V80" s="85" t="e">
        <v>#N/A</v>
      </c>
      <c r="W80" s="85" t="e">
        <v>#N/A</v>
      </c>
      <c r="X80" s="85" t="e">
        <v>#N/A</v>
      </c>
      <c r="Y80" s="80" t="s">
        <v>4824</v>
      </c>
      <c r="Z80" s="80" t="s">
        <v>4824</v>
      </c>
      <c r="AA80" s="68" t="e">
        <v>#N/A</v>
      </c>
      <c r="AB80" s="68" t="e">
        <v>#N/A</v>
      </c>
      <c r="AC80" s="90" t="s">
        <v>4824</v>
      </c>
      <c r="AD80" s="89" t="str">
        <f t="shared" ca="1" si="4"/>
        <v>สถานะสัญญาปกติ</v>
      </c>
      <c r="AE80" s="93" t="e">
        <f t="shared" ca="1" si="5"/>
        <v>#VALUE!</v>
      </c>
      <c r="AF80" s="80" t="s">
        <v>4832</v>
      </c>
      <c r="AG80" s="66"/>
    </row>
    <row r="81" spans="1:33" ht="21" customHeight="1">
      <c r="A81" s="25">
        <v>244154</v>
      </c>
      <c r="B81" s="3" t="s">
        <v>7</v>
      </c>
      <c r="C81" s="3" t="s">
        <v>2665</v>
      </c>
      <c r="D81" s="3" t="s">
        <v>2666</v>
      </c>
      <c r="E81" s="3" t="s">
        <v>2593</v>
      </c>
      <c r="F81" s="3" t="s">
        <v>5</v>
      </c>
      <c r="G81" s="4">
        <v>120000055510</v>
      </c>
      <c r="H81" s="1" t="s">
        <v>2752</v>
      </c>
      <c r="I81" s="3" t="s">
        <v>2753</v>
      </c>
      <c r="J81" s="1" t="s">
        <v>2754</v>
      </c>
      <c r="K81" s="16" t="s">
        <v>3669</v>
      </c>
      <c r="L81" s="28">
        <v>10700</v>
      </c>
      <c r="M81" s="1" t="s">
        <v>1443</v>
      </c>
      <c r="N81" s="41">
        <v>1</v>
      </c>
      <c r="O81" s="1" t="s">
        <v>4332</v>
      </c>
      <c r="P81" s="41">
        <v>0</v>
      </c>
      <c r="Q81" s="41">
        <v>1</v>
      </c>
      <c r="R81" s="39">
        <f t="shared" si="3"/>
        <v>10700</v>
      </c>
      <c r="S81" s="2" t="s">
        <v>2755</v>
      </c>
      <c r="T81" s="80" t="s">
        <v>4832</v>
      </c>
      <c r="U81" s="85" t="e">
        <v>#N/A</v>
      </c>
      <c r="V81" s="85" t="e">
        <v>#N/A</v>
      </c>
      <c r="W81" s="85" t="e">
        <v>#N/A</v>
      </c>
      <c r="X81" s="85" t="e">
        <v>#N/A</v>
      </c>
      <c r="Y81" s="80" t="s">
        <v>4824</v>
      </c>
      <c r="Z81" s="80" t="s">
        <v>4824</v>
      </c>
      <c r="AA81" s="68" t="e">
        <v>#N/A</v>
      </c>
      <c r="AB81" s="68" t="e">
        <v>#N/A</v>
      </c>
      <c r="AC81" s="90" t="s">
        <v>4824</v>
      </c>
      <c r="AD81" s="89" t="str">
        <f t="shared" ca="1" si="4"/>
        <v>สถานะสัญญาปกติ</v>
      </c>
      <c r="AE81" s="93" t="e">
        <f t="shared" ca="1" si="5"/>
        <v>#VALUE!</v>
      </c>
      <c r="AF81" s="80" t="s">
        <v>4832</v>
      </c>
      <c r="AG81" s="66"/>
    </row>
    <row r="82" spans="1:33" ht="21" customHeight="1">
      <c r="A82" s="25">
        <v>244154</v>
      </c>
      <c r="B82" s="3" t="s">
        <v>7</v>
      </c>
      <c r="C82" s="3" t="s">
        <v>2665</v>
      </c>
      <c r="D82" s="3" t="s">
        <v>2666</v>
      </c>
      <c r="E82" s="3" t="s">
        <v>2593</v>
      </c>
      <c r="F82" s="3" t="s">
        <v>5</v>
      </c>
      <c r="G82" s="4">
        <v>120000066647</v>
      </c>
      <c r="H82" s="1" t="s">
        <v>2821</v>
      </c>
      <c r="I82" s="3" t="s">
        <v>2822</v>
      </c>
      <c r="J82" s="1" t="s">
        <v>2823</v>
      </c>
      <c r="K82" s="16" t="s">
        <v>3669</v>
      </c>
      <c r="L82" s="28">
        <v>10700</v>
      </c>
      <c r="M82" s="1" t="s">
        <v>1443</v>
      </c>
      <c r="N82" s="41">
        <v>1</v>
      </c>
      <c r="O82" s="1" t="s">
        <v>4332</v>
      </c>
      <c r="P82" s="41">
        <v>0</v>
      </c>
      <c r="Q82" s="41">
        <v>1</v>
      </c>
      <c r="R82" s="39">
        <f t="shared" si="3"/>
        <v>10700</v>
      </c>
      <c r="S82" s="2" t="s">
        <v>2824</v>
      </c>
      <c r="T82" s="80" t="s">
        <v>4834</v>
      </c>
      <c r="U82" s="85" t="e">
        <v>#N/A</v>
      </c>
      <c r="V82" s="85" t="e">
        <v>#N/A</v>
      </c>
      <c r="W82" s="85" t="e">
        <v>#N/A</v>
      </c>
      <c r="X82" s="85" t="e">
        <v>#N/A</v>
      </c>
      <c r="Y82" s="80" t="s">
        <v>4911</v>
      </c>
      <c r="Z82" s="80" t="s">
        <v>4910</v>
      </c>
      <c r="AA82" s="68" t="e">
        <v>#N/A</v>
      </c>
      <c r="AB82" s="68" t="e">
        <v>#N/A</v>
      </c>
      <c r="AC82" s="83">
        <v>45747</v>
      </c>
      <c r="AD82" s="80" t="str">
        <f t="shared" ca="1" si="4"/>
        <v>ครบกำหนดสัญญา</v>
      </c>
      <c r="AE82" s="93">
        <f t="shared" ca="1" si="5"/>
        <v>-114</v>
      </c>
      <c r="AF82" s="66" t="s">
        <v>4821</v>
      </c>
      <c r="AG82" s="66"/>
    </row>
    <row r="83" spans="1:33" ht="21" customHeight="1">
      <c r="A83" s="25">
        <v>244154</v>
      </c>
      <c r="B83" s="3" t="s">
        <v>7</v>
      </c>
      <c r="C83" s="3" t="s">
        <v>2665</v>
      </c>
      <c r="D83" s="3" t="s">
        <v>2666</v>
      </c>
      <c r="E83" s="3" t="s">
        <v>2593</v>
      </c>
      <c r="F83" s="3" t="s">
        <v>5</v>
      </c>
      <c r="G83" s="4">
        <v>120000066240</v>
      </c>
      <c r="H83" s="1" t="s">
        <v>2816</v>
      </c>
      <c r="I83" s="3" t="s">
        <v>2817</v>
      </c>
      <c r="J83" s="1" t="s">
        <v>2818</v>
      </c>
      <c r="K83" s="16" t="s">
        <v>3669</v>
      </c>
      <c r="L83" s="28">
        <v>10272</v>
      </c>
      <c r="M83" s="1" t="s">
        <v>2819</v>
      </c>
      <c r="N83" s="41">
        <v>1</v>
      </c>
      <c r="O83" s="1" t="s">
        <v>4332</v>
      </c>
      <c r="P83" s="41">
        <v>0</v>
      </c>
      <c r="Q83" s="41">
        <v>1</v>
      </c>
      <c r="R83" s="39">
        <f t="shared" si="3"/>
        <v>10272</v>
      </c>
      <c r="S83" s="2" t="s">
        <v>2820</v>
      </c>
      <c r="T83" s="80" t="s">
        <v>4834</v>
      </c>
      <c r="U83" s="85" t="e">
        <v>#N/A</v>
      </c>
      <c r="V83" s="85" t="e">
        <v>#N/A</v>
      </c>
      <c r="W83" s="85" t="e">
        <v>#N/A</v>
      </c>
      <c r="X83" s="85" t="e">
        <v>#N/A</v>
      </c>
      <c r="Y83" s="80" t="s">
        <v>4913</v>
      </c>
      <c r="Z83" s="80" t="s">
        <v>4912</v>
      </c>
      <c r="AA83" s="68" t="e">
        <v>#N/A</v>
      </c>
      <c r="AB83" s="68" t="e">
        <v>#N/A</v>
      </c>
      <c r="AC83" s="83">
        <v>45657</v>
      </c>
      <c r="AD83" s="80" t="str">
        <f t="shared" ca="1" si="4"/>
        <v>ครบกำหนดสัญญา</v>
      </c>
      <c r="AE83" s="93">
        <f t="shared" ca="1" si="5"/>
        <v>-204</v>
      </c>
      <c r="AF83" s="66" t="s">
        <v>4817</v>
      </c>
      <c r="AG83" s="66" t="s">
        <v>5216</v>
      </c>
    </row>
    <row r="84" spans="1:33" ht="21" customHeight="1">
      <c r="A84" s="25">
        <v>244154</v>
      </c>
      <c r="B84" s="3" t="s">
        <v>7</v>
      </c>
      <c r="C84" s="3" t="s">
        <v>2665</v>
      </c>
      <c r="D84" s="3" t="s">
        <v>2666</v>
      </c>
      <c r="E84" s="3" t="s">
        <v>2593</v>
      </c>
      <c r="F84" s="3" t="s">
        <v>5</v>
      </c>
      <c r="G84" s="4">
        <v>120000055529</v>
      </c>
      <c r="H84" s="1" t="s">
        <v>2779</v>
      </c>
      <c r="I84" s="3" t="s">
        <v>2780</v>
      </c>
      <c r="J84" s="1" t="s">
        <v>2781</v>
      </c>
      <c r="K84" s="16" t="s">
        <v>3669</v>
      </c>
      <c r="L84" s="28">
        <v>15729</v>
      </c>
      <c r="M84" s="1" t="s">
        <v>2782</v>
      </c>
      <c r="N84" s="41">
        <v>12</v>
      </c>
      <c r="O84" s="1" t="s">
        <v>4331</v>
      </c>
      <c r="P84" s="41">
        <v>0</v>
      </c>
      <c r="Q84" s="41">
        <v>12</v>
      </c>
      <c r="R84" s="39">
        <f t="shared" si="3"/>
        <v>1310.75</v>
      </c>
      <c r="S84" s="2" t="s">
        <v>2783</v>
      </c>
      <c r="T84" s="80" t="s">
        <v>4834</v>
      </c>
      <c r="U84" s="85" t="s">
        <v>2779</v>
      </c>
      <c r="V84" s="85" t="e">
        <v>#N/A</v>
      </c>
      <c r="W84" s="85" t="s">
        <v>4703</v>
      </c>
      <c r="X84" s="85" t="e">
        <v>#N/A</v>
      </c>
      <c r="Y84" s="80" t="s">
        <v>4914</v>
      </c>
      <c r="Z84" s="80" t="s">
        <v>2780</v>
      </c>
      <c r="AA84" s="68">
        <v>44926</v>
      </c>
      <c r="AB84" s="68" t="e">
        <v>#N/A</v>
      </c>
      <c r="AC84" s="83">
        <v>45657</v>
      </c>
      <c r="AD84" s="80" t="str">
        <f t="shared" ca="1" si="4"/>
        <v>ครบกำหนดสัญญา</v>
      </c>
      <c r="AE84" s="93">
        <f t="shared" ca="1" si="5"/>
        <v>-204</v>
      </c>
      <c r="AF84" s="66" t="s">
        <v>4821</v>
      </c>
      <c r="AG84" s="66"/>
    </row>
    <row r="85" spans="1:33" ht="21" customHeight="1">
      <c r="A85" s="25">
        <v>244154</v>
      </c>
      <c r="B85" s="3" t="s">
        <v>7</v>
      </c>
      <c r="C85" s="3" t="s">
        <v>2665</v>
      </c>
      <c r="D85" s="3" t="s">
        <v>2666</v>
      </c>
      <c r="E85" s="3" t="s">
        <v>2593</v>
      </c>
      <c r="F85" s="3" t="s">
        <v>5</v>
      </c>
      <c r="G85" s="4">
        <v>120000055504</v>
      </c>
      <c r="H85" s="1" t="s">
        <v>2742</v>
      </c>
      <c r="I85" s="3" t="s">
        <v>2743</v>
      </c>
      <c r="J85" s="1" t="s">
        <v>2744</v>
      </c>
      <c r="K85" s="16" t="s">
        <v>3669</v>
      </c>
      <c r="L85" s="28">
        <v>11984</v>
      </c>
      <c r="M85" s="1" t="s">
        <v>2745</v>
      </c>
      <c r="N85" s="41">
        <v>1</v>
      </c>
      <c r="O85" s="1" t="s">
        <v>4332</v>
      </c>
      <c r="P85" s="41">
        <v>0</v>
      </c>
      <c r="Q85" s="41">
        <v>1</v>
      </c>
      <c r="R85" s="39">
        <f t="shared" si="3"/>
        <v>11984</v>
      </c>
      <c r="S85" s="2" t="s">
        <v>2746</v>
      </c>
      <c r="T85" s="80" t="s">
        <v>4832</v>
      </c>
      <c r="U85" s="85" t="e">
        <v>#N/A</v>
      </c>
      <c r="V85" s="85" t="e">
        <v>#N/A</v>
      </c>
      <c r="W85" s="85" t="e">
        <v>#N/A</v>
      </c>
      <c r="X85" s="85" t="e">
        <v>#N/A</v>
      </c>
      <c r="Y85" s="80" t="s">
        <v>4824</v>
      </c>
      <c r="Z85" s="80" t="s">
        <v>4824</v>
      </c>
      <c r="AA85" s="68" t="e">
        <v>#N/A</v>
      </c>
      <c r="AB85" s="68" t="e">
        <v>#N/A</v>
      </c>
      <c r="AC85" s="90" t="s">
        <v>4824</v>
      </c>
      <c r="AD85" s="89" t="str">
        <f t="shared" ca="1" si="4"/>
        <v>สถานะสัญญาปกติ</v>
      </c>
      <c r="AE85" s="93" t="e">
        <f t="shared" ca="1" si="5"/>
        <v>#VALUE!</v>
      </c>
      <c r="AF85" s="80" t="s">
        <v>4832</v>
      </c>
      <c r="AG85" s="66"/>
    </row>
    <row r="86" spans="1:33" ht="21" customHeight="1">
      <c r="A86" s="25">
        <v>244154</v>
      </c>
      <c r="B86" s="3" t="s">
        <v>7</v>
      </c>
      <c r="C86" s="3" t="s">
        <v>2665</v>
      </c>
      <c r="D86" s="3" t="s">
        <v>2666</v>
      </c>
      <c r="E86" s="3" t="s">
        <v>2593</v>
      </c>
      <c r="F86" s="3" t="s">
        <v>5</v>
      </c>
      <c r="G86" s="4">
        <v>120000005026</v>
      </c>
      <c r="H86" s="1" t="s">
        <v>2672</v>
      </c>
      <c r="I86" s="3" t="s">
        <v>2673</v>
      </c>
      <c r="J86" s="1" t="s">
        <v>2674</v>
      </c>
      <c r="K86" s="16" t="s">
        <v>3669</v>
      </c>
      <c r="L86" s="28">
        <v>11770</v>
      </c>
      <c r="M86" s="1" t="s">
        <v>2675</v>
      </c>
      <c r="N86" s="41">
        <v>1</v>
      </c>
      <c r="O86" s="1" t="s">
        <v>4332</v>
      </c>
      <c r="P86" s="41">
        <v>0</v>
      </c>
      <c r="Q86" s="41">
        <v>1</v>
      </c>
      <c r="R86" s="39">
        <f t="shared" si="3"/>
        <v>11770</v>
      </c>
      <c r="S86" s="2" t="s">
        <v>2676</v>
      </c>
      <c r="T86" s="80" t="s">
        <v>4832</v>
      </c>
      <c r="U86" s="85" t="s">
        <v>2672</v>
      </c>
      <c r="V86" s="85" t="e">
        <v>#N/A</v>
      </c>
      <c r="W86" s="85" t="s">
        <v>4719</v>
      </c>
      <c r="X86" s="85" t="e">
        <v>#N/A</v>
      </c>
      <c r="Y86" s="80" t="s">
        <v>4824</v>
      </c>
      <c r="Z86" s="80" t="s">
        <v>4824</v>
      </c>
      <c r="AA86" s="68" t="e">
        <v>#N/A</v>
      </c>
      <c r="AB86" s="68" t="e">
        <v>#N/A</v>
      </c>
      <c r="AC86" s="90" t="s">
        <v>4824</v>
      </c>
      <c r="AD86" s="89" t="str">
        <f t="shared" ca="1" si="4"/>
        <v>สถานะสัญญาปกติ</v>
      </c>
      <c r="AE86" s="93" t="e">
        <f t="shared" ca="1" si="5"/>
        <v>#VALUE!</v>
      </c>
      <c r="AF86" s="80" t="s">
        <v>4832</v>
      </c>
      <c r="AG86" s="66"/>
    </row>
    <row r="87" spans="1:33" ht="21" customHeight="1">
      <c r="A87" s="25">
        <v>244154</v>
      </c>
      <c r="B87" s="3" t="s">
        <v>7</v>
      </c>
      <c r="C87" s="3" t="s">
        <v>2665</v>
      </c>
      <c r="D87" s="3" t="s">
        <v>2666</v>
      </c>
      <c r="E87" s="3" t="s">
        <v>2593</v>
      </c>
      <c r="F87" s="3" t="s">
        <v>5</v>
      </c>
      <c r="G87" s="4">
        <v>120000005027</v>
      </c>
      <c r="H87" s="1" t="s">
        <v>2672</v>
      </c>
      <c r="I87" s="3" t="s">
        <v>2677</v>
      </c>
      <c r="J87" s="1" t="s">
        <v>2678</v>
      </c>
      <c r="K87" s="16" t="s">
        <v>3669</v>
      </c>
      <c r="L87" s="28">
        <v>51634.99</v>
      </c>
      <c r="M87" s="1" t="s">
        <v>2679</v>
      </c>
      <c r="N87" s="41">
        <v>1</v>
      </c>
      <c r="O87" s="1" t="s">
        <v>4332</v>
      </c>
      <c r="P87" s="41">
        <v>0</v>
      </c>
      <c r="Q87" s="41">
        <v>1</v>
      </c>
      <c r="R87" s="39">
        <f t="shared" si="3"/>
        <v>51634.99</v>
      </c>
      <c r="S87" s="2" t="s">
        <v>2680</v>
      </c>
      <c r="T87" s="80" t="s">
        <v>4834</v>
      </c>
      <c r="U87" s="85" t="s">
        <v>2672</v>
      </c>
      <c r="V87" s="85" t="e">
        <v>#N/A</v>
      </c>
      <c r="W87" s="85" t="s">
        <v>4719</v>
      </c>
      <c r="X87" s="85" t="e">
        <v>#N/A</v>
      </c>
      <c r="Y87" s="80" t="s">
        <v>4916</v>
      </c>
      <c r="Z87" s="80" t="s">
        <v>4915</v>
      </c>
      <c r="AA87" s="68">
        <v>45991</v>
      </c>
      <c r="AB87" s="68" t="e">
        <v>#N/A</v>
      </c>
      <c r="AC87" s="83">
        <v>47118</v>
      </c>
      <c r="AD87" s="80" t="str">
        <f t="shared" ca="1" si="4"/>
        <v>สถานะสัญญาปกติ</v>
      </c>
      <c r="AE87" s="93">
        <f t="shared" ca="1" si="5"/>
        <v>1257</v>
      </c>
      <c r="AF87" s="66" t="s">
        <v>4821</v>
      </c>
      <c r="AG87" s="66"/>
    </row>
    <row r="88" spans="1:33" ht="21" customHeight="1">
      <c r="A88" s="25">
        <v>244154</v>
      </c>
      <c r="B88" s="3" t="s">
        <v>7</v>
      </c>
      <c r="C88" s="3" t="s">
        <v>2665</v>
      </c>
      <c r="D88" s="3" t="s">
        <v>2666</v>
      </c>
      <c r="E88" s="3" t="s">
        <v>2593</v>
      </c>
      <c r="F88" s="3" t="s">
        <v>5</v>
      </c>
      <c r="G88" s="4">
        <v>120000059046</v>
      </c>
      <c r="H88" s="1" t="s">
        <v>2793</v>
      </c>
      <c r="I88" s="3" t="s">
        <v>2794</v>
      </c>
      <c r="J88" s="1" t="s">
        <v>2795</v>
      </c>
      <c r="K88" s="16" t="s">
        <v>3669</v>
      </c>
      <c r="L88" s="28">
        <v>18232.8</v>
      </c>
      <c r="M88" s="1" t="s">
        <v>2796</v>
      </c>
      <c r="N88" s="41">
        <v>1</v>
      </c>
      <c r="O88" s="1" t="s">
        <v>4332</v>
      </c>
      <c r="P88" s="41">
        <v>0</v>
      </c>
      <c r="Q88" s="41">
        <v>1</v>
      </c>
      <c r="R88" s="39">
        <f t="shared" si="3"/>
        <v>18232.8</v>
      </c>
      <c r="S88" s="2" t="s">
        <v>2797</v>
      </c>
      <c r="T88" s="80" t="s">
        <v>4834</v>
      </c>
      <c r="U88" s="85" t="e">
        <v>#N/A</v>
      </c>
      <c r="V88" s="85" t="e">
        <v>#N/A</v>
      </c>
      <c r="W88" s="85" t="e">
        <v>#N/A</v>
      </c>
      <c r="X88" s="85" t="e">
        <v>#N/A</v>
      </c>
      <c r="Y88" s="80" t="s">
        <v>4918</v>
      </c>
      <c r="Z88" s="80" t="s">
        <v>4917</v>
      </c>
      <c r="AA88" s="68" t="e">
        <v>#N/A</v>
      </c>
      <c r="AB88" s="68" t="e">
        <v>#N/A</v>
      </c>
      <c r="AC88" s="83">
        <v>44957</v>
      </c>
      <c r="AD88" s="80" t="str">
        <f t="shared" ca="1" si="4"/>
        <v>ครบกำหนดสัญญา</v>
      </c>
      <c r="AE88" s="93">
        <f t="shared" ca="1" si="5"/>
        <v>-904</v>
      </c>
      <c r="AF88" s="66" t="s">
        <v>4821</v>
      </c>
      <c r="AG88" s="66"/>
    </row>
    <row r="89" spans="1:33" ht="21" customHeight="1">
      <c r="A89" s="25">
        <v>244154</v>
      </c>
      <c r="B89" s="3" t="s">
        <v>7</v>
      </c>
      <c r="C89" s="3" t="s">
        <v>2665</v>
      </c>
      <c r="D89" s="3" t="s">
        <v>2666</v>
      </c>
      <c r="E89" s="3" t="s">
        <v>2593</v>
      </c>
      <c r="F89" s="3" t="s">
        <v>5</v>
      </c>
      <c r="G89" s="4">
        <v>120000061191</v>
      </c>
      <c r="H89" s="1" t="s">
        <v>2809</v>
      </c>
      <c r="I89" s="3" t="s">
        <v>2810</v>
      </c>
      <c r="J89" s="1" t="s">
        <v>2811</v>
      </c>
      <c r="K89" s="16" t="s">
        <v>3669</v>
      </c>
      <c r="L89" s="28">
        <v>32100</v>
      </c>
      <c r="M89" s="1" t="s">
        <v>1534</v>
      </c>
      <c r="N89" s="41">
        <v>10</v>
      </c>
      <c r="O89" s="1" t="s">
        <v>4325</v>
      </c>
      <c r="P89" s="41">
        <v>2</v>
      </c>
      <c r="Q89" s="41">
        <v>12</v>
      </c>
      <c r="R89" s="39">
        <f t="shared" si="3"/>
        <v>2675</v>
      </c>
      <c r="S89" s="2" t="s">
        <v>2812</v>
      </c>
      <c r="T89" s="80" t="s">
        <v>4832</v>
      </c>
      <c r="U89" s="85" t="e">
        <v>#N/A</v>
      </c>
      <c r="V89" s="85" t="e">
        <v>#N/A</v>
      </c>
      <c r="W89" s="85" t="e">
        <v>#N/A</v>
      </c>
      <c r="X89" s="85" t="e">
        <v>#N/A</v>
      </c>
      <c r="Y89" s="80" t="s">
        <v>4824</v>
      </c>
      <c r="Z89" s="80" t="s">
        <v>4824</v>
      </c>
      <c r="AA89" s="68" t="e">
        <v>#N/A</v>
      </c>
      <c r="AB89" s="68" t="e">
        <v>#N/A</v>
      </c>
      <c r="AC89" s="90" t="s">
        <v>4824</v>
      </c>
      <c r="AD89" s="89" t="str">
        <f t="shared" ca="1" si="4"/>
        <v>สถานะสัญญาปกติ</v>
      </c>
      <c r="AE89" s="93" t="e">
        <f t="shared" ca="1" si="5"/>
        <v>#VALUE!</v>
      </c>
      <c r="AF89" s="80" t="s">
        <v>4832</v>
      </c>
      <c r="AG89" s="66"/>
    </row>
    <row r="90" spans="1:33" s="1" customFormat="1" ht="21" customHeight="1">
      <c r="A90" s="25">
        <v>244154</v>
      </c>
      <c r="B90" s="1" t="s">
        <v>7</v>
      </c>
      <c r="C90" s="1" t="s">
        <v>2665</v>
      </c>
      <c r="D90" s="1" t="s">
        <v>2666</v>
      </c>
      <c r="E90" s="1" t="s">
        <v>2593</v>
      </c>
      <c r="F90" s="1" t="s">
        <v>5</v>
      </c>
      <c r="G90" s="6">
        <v>120000041850</v>
      </c>
      <c r="H90" s="1" t="s">
        <v>2685</v>
      </c>
      <c r="I90" s="1" t="s">
        <v>2682</v>
      </c>
      <c r="J90" s="1" t="s">
        <v>2686</v>
      </c>
      <c r="K90" s="16" t="s">
        <v>3669</v>
      </c>
      <c r="L90" s="26">
        <v>32100</v>
      </c>
      <c r="M90" s="1" t="s">
        <v>2365</v>
      </c>
      <c r="N90" s="41">
        <v>12</v>
      </c>
      <c r="O90" s="1" t="s">
        <v>4331</v>
      </c>
      <c r="P90" s="41">
        <v>3</v>
      </c>
      <c r="Q90" s="41">
        <v>15</v>
      </c>
      <c r="R90" s="39">
        <f t="shared" si="3"/>
        <v>2140</v>
      </c>
      <c r="S90" s="2" t="s">
        <v>2687</v>
      </c>
      <c r="T90" s="81" t="s">
        <v>4832</v>
      </c>
      <c r="U90" s="86" t="e">
        <v>#N/A</v>
      </c>
      <c r="V90" s="86" t="e">
        <v>#N/A</v>
      </c>
      <c r="W90" s="86" t="e">
        <v>#N/A</v>
      </c>
      <c r="X90" s="86" t="e">
        <v>#N/A</v>
      </c>
      <c r="Y90" s="80" t="s">
        <v>4824</v>
      </c>
      <c r="Z90" s="80" t="s">
        <v>4824</v>
      </c>
      <c r="AA90" s="68" t="e">
        <v>#N/A</v>
      </c>
      <c r="AB90" s="68" t="e">
        <v>#N/A</v>
      </c>
      <c r="AC90" s="90" t="s">
        <v>4824</v>
      </c>
      <c r="AD90" s="89" t="str">
        <f t="shared" ca="1" si="4"/>
        <v>สถานะสัญญาปกติ</v>
      </c>
      <c r="AE90" s="93" t="e">
        <f t="shared" ca="1" si="5"/>
        <v>#VALUE!</v>
      </c>
      <c r="AF90" s="80" t="s">
        <v>4832</v>
      </c>
      <c r="AG90" s="67"/>
    </row>
    <row r="91" spans="1:33" s="1" customFormat="1" ht="21" customHeight="1">
      <c r="A91" s="25">
        <v>244154</v>
      </c>
      <c r="B91" s="3" t="s">
        <v>7</v>
      </c>
      <c r="C91" s="3" t="s">
        <v>2665</v>
      </c>
      <c r="D91" s="3" t="s">
        <v>2666</v>
      </c>
      <c r="E91" s="3" t="s">
        <v>2593</v>
      </c>
      <c r="F91" s="3" t="s">
        <v>5</v>
      </c>
      <c r="G91" s="4">
        <v>120000055522</v>
      </c>
      <c r="H91" s="1" t="s">
        <v>2770</v>
      </c>
      <c r="I91" s="3" t="s">
        <v>2771</v>
      </c>
      <c r="J91" s="1" t="s">
        <v>2772</v>
      </c>
      <c r="K91" s="16" t="s">
        <v>3669</v>
      </c>
      <c r="L91" s="28">
        <v>29425</v>
      </c>
      <c r="M91" s="1" t="s">
        <v>2773</v>
      </c>
      <c r="N91" s="41">
        <v>1</v>
      </c>
      <c r="O91" s="1" t="s">
        <v>4332</v>
      </c>
      <c r="P91" s="41">
        <v>0</v>
      </c>
      <c r="Q91" s="41">
        <v>1</v>
      </c>
      <c r="R91" s="39">
        <f t="shared" si="3"/>
        <v>29425</v>
      </c>
      <c r="S91" s="2" t="s">
        <v>2774</v>
      </c>
      <c r="T91" s="81" t="s">
        <v>4834</v>
      </c>
      <c r="U91" s="86" t="e">
        <v>#N/A</v>
      </c>
      <c r="V91" s="86" t="e">
        <v>#N/A</v>
      </c>
      <c r="W91" s="86" t="e">
        <v>#N/A</v>
      </c>
      <c r="X91" s="86" t="e">
        <v>#N/A</v>
      </c>
      <c r="Y91" s="81" t="s">
        <v>4919</v>
      </c>
      <c r="Z91" s="81" t="s">
        <v>2771</v>
      </c>
      <c r="AA91" s="69" t="e">
        <v>#N/A</v>
      </c>
      <c r="AB91" s="69" t="e">
        <v>#N/A</v>
      </c>
      <c r="AC91" s="84">
        <v>45688</v>
      </c>
      <c r="AD91" s="80" t="str">
        <f t="shared" ca="1" si="4"/>
        <v>ครบกำหนดสัญญา</v>
      </c>
      <c r="AE91" s="93">
        <f t="shared" ca="1" si="5"/>
        <v>-173</v>
      </c>
      <c r="AF91" s="66" t="s">
        <v>4821</v>
      </c>
      <c r="AG91" s="67"/>
    </row>
    <row r="92" spans="1:33" ht="21" customHeight="1">
      <c r="A92" s="25">
        <v>244154</v>
      </c>
      <c r="B92" s="3" t="s">
        <v>7</v>
      </c>
      <c r="C92" s="3" t="s">
        <v>2665</v>
      </c>
      <c r="D92" s="3" t="s">
        <v>2666</v>
      </c>
      <c r="E92" s="3" t="s">
        <v>2593</v>
      </c>
      <c r="F92" s="3" t="s">
        <v>5</v>
      </c>
      <c r="G92" s="4">
        <v>120000055515</v>
      </c>
      <c r="H92" s="1" t="s">
        <v>2766</v>
      </c>
      <c r="I92" s="3" t="s">
        <v>2767</v>
      </c>
      <c r="J92" s="1" t="s">
        <v>2768</v>
      </c>
      <c r="K92" s="16" t="s">
        <v>3669</v>
      </c>
      <c r="L92" s="28">
        <v>10700</v>
      </c>
      <c r="M92" s="1" t="s">
        <v>1443</v>
      </c>
      <c r="N92" s="41">
        <v>1</v>
      </c>
      <c r="O92" s="1" t="s">
        <v>4332</v>
      </c>
      <c r="P92" s="41">
        <v>0</v>
      </c>
      <c r="Q92" s="41">
        <v>1</v>
      </c>
      <c r="R92" s="39">
        <f t="shared" si="3"/>
        <v>10700</v>
      </c>
      <c r="S92" s="2" t="s">
        <v>2769</v>
      </c>
      <c r="T92" s="80" t="s">
        <v>4834</v>
      </c>
      <c r="U92" s="85" t="s">
        <v>2766</v>
      </c>
      <c r="V92" s="85" t="s">
        <v>2767</v>
      </c>
      <c r="W92" s="85" t="s">
        <v>4721</v>
      </c>
      <c r="X92" s="85" t="s">
        <v>4721</v>
      </c>
      <c r="Y92" s="80" t="s">
        <v>4721</v>
      </c>
      <c r="Z92" s="80" t="s">
        <v>2767</v>
      </c>
      <c r="AA92" s="68">
        <v>45565</v>
      </c>
      <c r="AB92" s="68">
        <v>45565</v>
      </c>
      <c r="AC92" s="83">
        <v>45657</v>
      </c>
      <c r="AD92" s="80" t="str">
        <f t="shared" ca="1" si="4"/>
        <v>ครบกำหนดสัญญา</v>
      </c>
      <c r="AE92" s="93">
        <f t="shared" ca="1" si="5"/>
        <v>-204</v>
      </c>
      <c r="AF92" s="66" t="s">
        <v>4817</v>
      </c>
      <c r="AG92" s="66" t="s">
        <v>5216</v>
      </c>
    </row>
    <row r="93" spans="1:33" ht="21" customHeight="1">
      <c r="A93" s="25">
        <v>244154</v>
      </c>
      <c r="B93" s="3" t="s">
        <v>7</v>
      </c>
      <c r="C93" s="3" t="s">
        <v>2665</v>
      </c>
      <c r="D93" s="3" t="s">
        <v>2666</v>
      </c>
      <c r="E93" s="3" t="s">
        <v>2593</v>
      </c>
      <c r="F93" s="3" t="s">
        <v>5</v>
      </c>
      <c r="G93" s="4">
        <v>120000055531</v>
      </c>
      <c r="H93" s="1" t="s">
        <v>2784</v>
      </c>
      <c r="I93" s="3" t="s">
        <v>2785</v>
      </c>
      <c r="J93" s="1" t="s">
        <v>2786</v>
      </c>
      <c r="K93" s="16" t="s">
        <v>3669</v>
      </c>
      <c r="L93" s="28">
        <v>25536</v>
      </c>
      <c r="M93" s="1" t="s">
        <v>2787</v>
      </c>
      <c r="N93" s="41">
        <v>12</v>
      </c>
      <c r="O93" s="1" t="s">
        <v>4331</v>
      </c>
      <c r="P93" s="41">
        <v>2</v>
      </c>
      <c r="Q93" s="41">
        <v>14</v>
      </c>
      <c r="R93" s="39">
        <f t="shared" si="3"/>
        <v>1824</v>
      </c>
      <c r="S93" s="2" t="s">
        <v>2788</v>
      </c>
      <c r="T93" s="80" t="s">
        <v>4832</v>
      </c>
      <c r="U93" s="85" t="e">
        <v>#N/A</v>
      </c>
      <c r="V93" s="85" t="e">
        <v>#N/A</v>
      </c>
      <c r="W93" s="85" t="e">
        <v>#N/A</v>
      </c>
      <c r="X93" s="85" t="e">
        <v>#N/A</v>
      </c>
      <c r="Y93" s="80" t="s">
        <v>4824</v>
      </c>
      <c r="Z93" s="80" t="s">
        <v>4824</v>
      </c>
      <c r="AA93" s="68" t="e">
        <v>#N/A</v>
      </c>
      <c r="AB93" s="68" t="e">
        <v>#N/A</v>
      </c>
      <c r="AC93" s="90" t="s">
        <v>4824</v>
      </c>
      <c r="AD93" s="89" t="str">
        <f t="shared" ca="1" si="4"/>
        <v>สถานะสัญญาปกติ</v>
      </c>
      <c r="AE93" s="93" t="e">
        <f t="shared" ca="1" si="5"/>
        <v>#VALUE!</v>
      </c>
      <c r="AF93" s="80" t="s">
        <v>4832</v>
      </c>
      <c r="AG93" s="66"/>
    </row>
    <row r="94" spans="1:33" ht="21" customHeight="1">
      <c r="A94" s="25">
        <v>244154</v>
      </c>
      <c r="B94" s="3" t="s">
        <v>7</v>
      </c>
      <c r="C94" s="3" t="s">
        <v>2665</v>
      </c>
      <c r="D94" s="3" t="s">
        <v>2666</v>
      </c>
      <c r="E94" s="3" t="s">
        <v>2593</v>
      </c>
      <c r="F94" s="3" t="s">
        <v>5</v>
      </c>
      <c r="G94" s="4">
        <v>120000047527</v>
      </c>
      <c r="H94" s="1" t="s">
        <v>2692</v>
      </c>
      <c r="I94" s="3" t="s">
        <v>2693</v>
      </c>
      <c r="J94" s="1" t="s">
        <v>2694</v>
      </c>
      <c r="K94" s="16" t="s">
        <v>3669</v>
      </c>
      <c r="L94" s="28">
        <v>17976</v>
      </c>
      <c r="M94" s="1" t="s">
        <v>2695</v>
      </c>
      <c r="N94" s="41">
        <v>6</v>
      </c>
      <c r="O94" s="1" t="s">
        <v>4322</v>
      </c>
      <c r="P94" s="41">
        <v>1</v>
      </c>
      <c r="Q94" s="41">
        <v>7</v>
      </c>
      <c r="R94" s="39">
        <f t="shared" si="3"/>
        <v>2568</v>
      </c>
      <c r="S94" s="2" t="s">
        <v>2696</v>
      </c>
      <c r="T94" s="80" t="s">
        <v>4834</v>
      </c>
      <c r="U94" s="85" t="e">
        <v>#N/A</v>
      </c>
      <c r="V94" s="85" t="e">
        <v>#N/A</v>
      </c>
      <c r="W94" s="85" t="e">
        <v>#N/A</v>
      </c>
      <c r="X94" s="85" t="e">
        <v>#N/A</v>
      </c>
      <c r="Y94" s="80" t="s">
        <v>4921</v>
      </c>
      <c r="Z94" s="80" t="s">
        <v>4920</v>
      </c>
      <c r="AA94" s="68" t="e">
        <v>#N/A</v>
      </c>
      <c r="AB94" s="68" t="e">
        <v>#N/A</v>
      </c>
      <c r="AC94" s="83">
        <v>43982</v>
      </c>
      <c r="AD94" s="80" t="str">
        <f t="shared" ca="1" si="4"/>
        <v>ครบกำหนดสัญญา</v>
      </c>
      <c r="AE94" s="93">
        <f t="shared" ca="1" si="5"/>
        <v>-1879</v>
      </c>
      <c r="AF94" s="66" t="s">
        <v>4821</v>
      </c>
      <c r="AG94" s="66"/>
    </row>
    <row r="95" spans="1:33" ht="21" customHeight="1">
      <c r="A95" s="25">
        <v>244154</v>
      </c>
      <c r="B95" s="3" t="s">
        <v>7</v>
      </c>
      <c r="C95" s="3" t="s">
        <v>2665</v>
      </c>
      <c r="D95" s="3" t="s">
        <v>2666</v>
      </c>
      <c r="E95" s="3" t="s">
        <v>2593</v>
      </c>
      <c r="F95" s="3" t="s">
        <v>5</v>
      </c>
      <c r="G95" s="4">
        <v>120000055502</v>
      </c>
      <c r="H95" s="1" t="s">
        <v>2738</v>
      </c>
      <c r="I95" s="3" t="s">
        <v>2739</v>
      </c>
      <c r="J95" s="1" t="s">
        <v>2740</v>
      </c>
      <c r="K95" s="16" t="s">
        <v>3669</v>
      </c>
      <c r="L95" s="28">
        <v>10700</v>
      </c>
      <c r="M95" s="1" t="s">
        <v>1443</v>
      </c>
      <c r="N95" s="41">
        <v>1</v>
      </c>
      <c r="O95" s="1" t="s">
        <v>4332</v>
      </c>
      <c r="P95" s="41">
        <v>0</v>
      </c>
      <c r="Q95" s="41">
        <v>1</v>
      </c>
      <c r="R95" s="39">
        <f t="shared" si="3"/>
        <v>10700</v>
      </c>
      <c r="S95" s="2" t="s">
        <v>2741</v>
      </c>
      <c r="T95" s="80" t="s">
        <v>4832</v>
      </c>
      <c r="U95" s="85" t="e">
        <v>#N/A</v>
      </c>
      <c r="V95" s="85" t="e">
        <v>#N/A</v>
      </c>
      <c r="W95" s="85" t="e">
        <v>#N/A</v>
      </c>
      <c r="X95" s="85" t="e">
        <v>#N/A</v>
      </c>
      <c r="Y95" s="80" t="s">
        <v>4824</v>
      </c>
      <c r="Z95" s="80" t="s">
        <v>4824</v>
      </c>
      <c r="AA95" s="68" t="e">
        <v>#N/A</v>
      </c>
      <c r="AB95" s="68" t="e">
        <v>#N/A</v>
      </c>
      <c r="AC95" s="90" t="s">
        <v>4824</v>
      </c>
      <c r="AD95" s="89" t="str">
        <f t="shared" ca="1" si="4"/>
        <v>สถานะสัญญาปกติ</v>
      </c>
      <c r="AE95" s="93" t="e">
        <f t="shared" ca="1" si="5"/>
        <v>#VALUE!</v>
      </c>
      <c r="AF95" s="80" t="s">
        <v>4832</v>
      </c>
      <c r="AG95" s="66"/>
    </row>
    <row r="96" spans="1:33" ht="21" customHeight="1">
      <c r="A96" s="25">
        <v>244154</v>
      </c>
      <c r="B96" s="3" t="s">
        <v>7</v>
      </c>
      <c r="C96" s="3" t="s">
        <v>2665</v>
      </c>
      <c r="D96" s="3" t="s">
        <v>2666</v>
      </c>
      <c r="E96" s="3" t="s">
        <v>2593</v>
      </c>
      <c r="F96" s="3" t="s">
        <v>5</v>
      </c>
      <c r="G96" s="4">
        <v>120000052493</v>
      </c>
      <c r="H96" s="1" t="s">
        <v>2721</v>
      </c>
      <c r="I96" s="3" t="s">
        <v>2722</v>
      </c>
      <c r="J96" s="1" t="s">
        <v>2723</v>
      </c>
      <c r="K96" s="16" t="s">
        <v>3669</v>
      </c>
      <c r="L96" s="28">
        <v>64200</v>
      </c>
      <c r="M96" s="1" t="s">
        <v>2724</v>
      </c>
      <c r="N96" s="41">
        <v>12</v>
      </c>
      <c r="O96" s="1" t="s">
        <v>4331</v>
      </c>
      <c r="P96" s="41">
        <v>2</v>
      </c>
      <c r="Q96" s="41">
        <v>14</v>
      </c>
      <c r="R96" s="39">
        <f t="shared" si="3"/>
        <v>4585.7142857142853</v>
      </c>
      <c r="S96" s="2" t="s">
        <v>2725</v>
      </c>
      <c r="T96" s="80" t="s">
        <v>4834</v>
      </c>
      <c r="U96" s="85" t="s">
        <v>2721</v>
      </c>
      <c r="V96" s="85" t="e">
        <v>#N/A</v>
      </c>
      <c r="W96" s="85" t="s">
        <v>4715</v>
      </c>
      <c r="X96" s="85" t="e">
        <v>#N/A</v>
      </c>
      <c r="Y96" s="80" t="s">
        <v>4715</v>
      </c>
      <c r="Z96" s="80" t="s">
        <v>4922</v>
      </c>
      <c r="AA96" s="68">
        <v>45260</v>
      </c>
      <c r="AB96" s="68" t="e">
        <v>#N/A</v>
      </c>
      <c r="AC96" s="83">
        <v>45260</v>
      </c>
      <c r="AD96" s="80" t="str">
        <f t="shared" ca="1" si="4"/>
        <v>ครบกำหนดสัญญา</v>
      </c>
      <c r="AE96" s="93">
        <f t="shared" ca="1" si="5"/>
        <v>-601</v>
      </c>
      <c r="AF96" s="66" t="s">
        <v>4817</v>
      </c>
      <c r="AG96" s="66" t="s">
        <v>5216</v>
      </c>
    </row>
    <row r="97" spans="1:33" ht="21" customHeight="1">
      <c r="A97" s="25">
        <v>244154</v>
      </c>
      <c r="B97" s="3" t="s">
        <v>7</v>
      </c>
      <c r="C97" s="3" t="s">
        <v>2665</v>
      </c>
      <c r="D97" s="3" t="s">
        <v>2666</v>
      </c>
      <c r="E97" s="3" t="s">
        <v>2593</v>
      </c>
      <c r="F97" s="3" t="s">
        <v>5</v>
      </c>
      <c r="G97" s="4">
        <v>120000052907</v>
      </c>
      <c r="H97" s="1" t="s">
        <v>2731</v>
      </c>
      <c r="I97" s="3" t="s">
        <v>2732</v>
      </c>
      <c r="J97" s="1" t="s">
        <v>2733</v>
      </c>
      <c r="K97" s="16" t="s">
        <v>3669</v>
      </c>
      <c r="L97" s="28">
        <v>12840</v>
      </c>
      <c r="M97" s="1" t="s">
        <v>1603</v>
      </c>
      <c r="N97" s="41">
        <v>12</v>
      </c>
      <c r="O97" s="1" t="s">
        <v>4331</v>
      </c>
      <c r="P97" s="41">
        <v>2</v>
      </c>
      <c r="Q97" s="41">
        <v>14</v>
      </c>
      <c r="R97" s="39">
        <f t="shared" si="3"/>
        <v>917.14285714285711</v>
      </c>
      <c r="S97" s="2" t="s">
        <v>2734</v>
      </c>
      <c r="T97" s="80" t="s">
        <v>4834</v>
      </c>
      <c r="U97" s="85" t="e">
        <v>#N/A</v>
      </c>
      <c r="V97" s="85" t="e">
        <v>#N/A</v>
      </c>
      <c r="W97" s="85" t="e">
        <v>#N/A</v>
      </c>
      <c r="X97" s="85" t="e">
        <v>#N/A</v>
      </c>
      <c r="Y97" s="80" t="s">
        <v>4924</v>
      </c>
      <c r="Z97" s="80" t="s">
        <v>4923</v>
      </c>
      <c r="AA97" s="68" t="e">
        <v>#N/A</v>
      </c>
      <c r="AB97" s="68" t="e">
        <v>#N/A</v>
      </c>
      <c r="AC97" s="83">
        <v>44895</v>
      </c>
      <c r="AD97" s="80" t="str">
        <f t="shared" ca="1" si="4"/>
        <v>ครบกำหนดสัญญา</v>
      </c>
      <c r="AE97" s="93">
        <f t="shared" ca="1" si="5"/>
        <v>-966</v>
      </c>
      <c r="AF97" s="66" t="s">
        <v>4821</v>
      </c>
      <c r="AG97" s="66"/>
    </row>
    <row r="98" spans="1:33" ht="21" customHeight="1">
      <c r="A98" s="25">
        <v>244154</v>
      </c>
      <c r="B98" s="3" t="s">
        <v>7</v>
      </c>
      <c r="C98" s="3" t="s">
        <v>2665</v>
      </c>
      <c r="D98" s="3" t="s">
        <v>2666</v>
      </c>
      <c r="E98" s="3" t="s">
        <v>2593</v>
      </c>
      <c r="F98" s="3" t="s">
        <v>5</v>
      </c>
      <c r="G98" s="4">
        <v>120000050469</v>
      </c>
      <c r="H98" s="1" t="s">
        <v>2716</v>
      </c>
      <c r="I98" s="3" t="s">
        <v>2717</v>
      </c>
      <c r="J98" s="1" t="s">
        <v>2718</v>
      </c>
      <c r="K98" s="16" t="s">
        <v>3669</v>
      </c>
      <c r="L98" s="28">
        <v>16692</v>
      </c>
      <c r="M98" s="1" t="s">
        <v>2719</v>
      </c>
      <c r="N98" s="41">
        <v>12</v>
      </c>
      <c r="O98" s="1" t="s">
        <v>4331</v>
      </c>
      <c r="P98" s="41">
        <v>2</v>
      </c>
      <c r="Q98" s="41">
        <v>14</v>
      </c>
      <c r="R98" s="39">
        <f t="shared" si="3"/>
        <v>1192.2857142857142</v>
      </c>
      <c r="S98" s="2" t="s">
        <v>2720</v>
      </c>
      <c r="T98" s="80" t="s">
        <v>4834</v>
      </c>
      <c r="U98" s="85" t="s">
        <v>2716</v>
      </c>
      <c r="V98" s="85" t="e">
        <v>#N/A</v>
      </c>
      <c r="W98" s="85" t="s">
        <v>4560</v>
      </c>
      <c r="X98" s="85" t="e">
        <v>#N/A</v>
      </c>
      <c r="Y98" s="80" t="s">
        <v>4926</v>
      </c>
      <c r="Z98" s="80" t="s">
        <v>4925</v>
      </c>
      <c r="AA98" s="68">
        <v>44165</v>
      </c>
      <c r="AB98" s="68" t="e">
        <v>#N/A</v>
      </c>
      <c r="AC98" s="83">
        <v>45412</v>
      </c>
      <c r="AD98" s="80" t="str">
        <f t="shared" ca="1" si="4"/>
        <v>ครบกำหนดสัญญา</v>
      </c>
      <c r="AE98" s="93">
        <f t="shared" ca="1" si="5"/>
        <v>-449</v>
      </c>
      <c r="AF98" s="66" t="s">
        <v>4821</v>
      </c>
      <c r="AG98" s="66"/>
    </row>
    <row r="99" spans="1:33" ht="21" customHeight="1">
      <c r="A99" s="25">
        <v>244154</v>
      </c>
      <c r="B99" s="3" t="s">
        <v>7</v>
      </c>
      <c r="C99" s="3" t="s">
        <v>2591</v>
      </c>
      <c r="D99" s="3" t="s">
        <v>2592</v>
      </c>
      <c r="E99" s="3" t="s">
        <v>2593</v>
      </c>
      <c r="F99" s="3" t="s">
        <v>5</v>
      </c>
      <c r="G99" s="4">
        <v>120000055466</v>
      </c>
      <c r="H99" s="1" t="s">
        <v>2629</v>
      </c>
      <c r="I99" s="3" t="s">
        <v>2630</v>
      </c>
      <c r="J99" s="1" t="s">
        <v>2631</v>
      </c>
      <c r="K99" s="16" t="s">
        <v>2632</v>
      </c>
      <c r="L99" s="28">
        <v>23400</v>
      </c>
      <c r="M99" s="1" t="s">
        <v>2633</v>
      </c>
      <c r="N99" s="41">
        <v>1</v>
      </c>
      <c r="O99" s="1" t="s">
        <v>4332</v>
      </c>
      <c r="P99" s="41">
        <v>0</v>
      </c>
      <c r="Q99" s="41">
        <v>1</v>
      </c>
      <c r="R99" s="39">
        <f t="shared" si="3"/>
        <v>23400</v>
      </c>
      <c r="S99" s="2" t="s">
        <v>2634</v>
      </c>
      <c r="T99" s="80" t="s">
        <v>4834</v>
      </c>
      <c r="U99" s="85" t="e">
        <v>#N/A</v>
      </c>
      <c r="V99" s="85" t="e">
        <v>#N/A</v>
      </c>
      <c r="W99" s="85" t="e">
        <v>#N/A</v>
      </c>
      <c r="X99" s="85" t="e">
        <v>#N/A</v>
      </c>
      <c r="Y99" s="80" t="s">
        <v>4928</v>
      </c>
      <c r="Z99" s="80" t="s">
        <v>4927</v>
      </c>
      <c r="AA99" s="68" t="e">
        <v>#N/A</v>
      </c>
      <c r="AB99" s="68" t="e">
        <v>#N/A</v>
      </c>
      <c r="AC99" s="83">
        <v>45747</v>
      </c>
      <c r="AD99" s="80" t="str">
        <f t="shared" ca="1" si="4"/>
        <v>ครบกำหนดสัญญา</v>
      </c>
      <c r="AE99" s="93">
        <f t="shared" ca="1" si="5"/>
        <v>-114</v>
      </c>
      <c r="AF99" s="66" t="s">
        <v>4821</v>
      </c>
      <c r="AG99" s="66"/>
    </row>
    <row r="100" spans="1:33" ht="21" customHeight="1">
      <c r="A100" s="25">
        <v>244154</v>
      </c>
      <c r="B100" s="3" t="s">
        <v>7</v>
      </c>
      <c r="C100" s="3" t="s">
        <v>2591</v>
      </c>
      <c r="D100" s="3" t="s">
        <v>2592</v>
      </c>
      <c r="E100" s="3" t="s">
        <v>2593</v>
      </c>
      <c r="F100" s="3" t="s">
        <v>5</v>
      </c>
      <c r="G100" s="4">
        <v>120000044566</v>
      </c>
      <c r="H100" s="1" t="s">
        <v>2614</v>
      </c>
      <c r="I100" s="3" t="s">
        <v>2614</v>
      </c>
      <c r="J100" s="1" t="s">
        <v>2615</v>
      </c>
      <c r="K100" s="16" t="s">
        <v>2616</v>
      </c>
      <c r="L100" s="28">
        <v>12000</v>
      </c>
      <c r="M100" s="1" t="s">
        <v>2617</v>
      </c>
      <c r="N100" s="41">
        <v>12</v>
      </c>
      <c r="O100" s="1" t="s">
        <v>4331</v>
      </c>
      <c r="P100" s="41">
        <v>7</v>
      </c>
      <c r="Q100" s="41">
        <v>19</v>
      </c>
      <c r="R100" s="39">
        <f t="shared" si="3"/>
        <v>631.57894736842104</v>
      </c>
      <c r="S100" s="2" t="s">
        <v>2618</v>
      </c>
      <c r="T100" s="80" t="s">
        <v>4832</v>
      </c>
      <c r="U100" s="85" t="e">
        <v>#N/A</v>
      </c>
      <c r="V100" s="85" t="e">
        <v>#N/A</v>
      </c>
      <c r="W100" s="85" t="e">
        <v>#N/A</v>
      </c>
      <c r="X100" s="85" t="e">
        <v>#N/A</v>
      </c>
      <c r="Y100" s="80" t="s">
        <v>4824</v>
      </c>
      <c r="Z100" s="80" t="s">
        <v>4824</v>
      </c>
      <c r="AA100" s="68" t="e">
        <v>#N/A</v>
      </c>
      <c r="AB100" s="68" t="e">
        <v>#N/A</v>
      </c>
      <c r="AC100" s="90" t="s">
        <v>4824</v>
      </c>
      <c r="AD100" s="89" t="str">
        <f t="shared" ca="1" si="4"/>
        <v>สถานะสัญญาปกติ</v>
      </c>
      <c r="AE100" s="93" t="e">
        <f t="shared" ca="1" si="5"/>
        <v>#VALUE!</v>
      </c>
      <c r="AF100" s="80" t="s">
        <v>4832</v>
      </c>
      <c r="AG100" s="66"/>
    </row>
    <row r="101" spans="1:33" ht="21" customHeight="1">
      <c r="A101" s="25">
        <v>244154</v>
      </c>
      <c r="B101" s="3" t="s">
        <v>7</v>
      </c>
      <c r="C101" s="3" t="s">
        <v>2591</v>
      </c>
      <c r="D101" s="3" t="s">
        <v>2592</v>
      </c>
      <c r="E101" s="3" t="s">
        <v>2593</v>
      </c>
      <c r="F101" s="3" t="s">
        <v>5</v>
      </c>
      <c r="G101" s="4">
        <v>120000061108</v>
      </c>
      <c r="H101" s="1" t="s">
        <v>2651</v>
      </c>
      <c r="I101" s="3" t="s">
        <v>2652</v>
      </c>
      <c r="J101" s="1" t="s">
        <v>2653</v>
      </c>
      <c r="K101" s="16" t="s">
        <v>2654</v>
      </c>
      <c r="L101" s="28">
        <v>15000</v>
      </c>
      <c r="M101" s="1" t="s">
        <v>49</v>
      </c>
      <c r="N101" s="41">
        <v>6</v>
      </c>
      <c r="O101" s="1" t="s">
        <v>4322</v>
      </c>
      <c r="P101" s="41">
        <v>0</v>
      </c>
      <c r="Q101" s="41">
        <v>6</v>
      </c>
      <c r="R101" s="39">
        <f t="shared" si="3"/>
        <v>2500</v>
      </c>
      <c r="S101" s="2" t="s">
        <v>2655</v>
      </c>
      <c r="T101" s="80" t="s">
        <v>4832</v>
      </c>
      <c r="U101" s="85" t="e">
        <v>#N/A</v>
      </c>
      <c r="V101" s="85" t="e">
        <v>#N/A</v>
      </c>
      <c r="W101" s="85" t="e">
        <v>#N/A</v>
      </c>
      <c r="X101" s="85" t="e">
        <v>#N/A</v>
      </c>
      <c r="Y101" s="80" t="s">
        <v>4824</v>
      </c>
      <c r="Z101" s="80" t="s">
        <v>4824</v>
      </c>
      <c r="AA101" s="68" t="e">
        <v>#N/A</v>
      </c>
      <c r="AB101" s="68" t="e">
        <v>#N/A</v>
      </c>
      <c r="AC101" s="90" t="s">
        <v>4824</v>
      </c>
      <c r="AD101" s="89" t="str">
        <f t="shared" ca="1" si="4"/>
        <v>สถานะสัญญาปกติ</v>
      </c>
      <c r="AE101" s="93" t="e">
        <f t="shared" ca="1" si="5"/>
        <v>#VALUE!</v>
      </c>
      <c r="AF101" s="80" t="s">
        <v>4832</v>
      </c>
      <c r="AG101" s="66"/>
    </row>
    <row r="102" spans="1:33" ht="21" customHeight="1">
      <c r="A102" s="25">
        <v>244154</v>
      </c>
      <c r="B102" s="3" t="s">
        <v>7</v>
      </c>
      <c r="C102" s="3" t="s">
        <v>2591</v>
      </c>
      <c r="D102" s="3" t="s">
        <v>2592</v>
      </c>
      <c r="E102" s="3" t="s">
        <v>2593</v>
      </c>
      <c r="F102" s="3" t="s">
        <v>5</v>
      </c>
      <c r="G102" s="4">
        <v>120000054563</v>
      </c>
      <c r="H102" s="1" t="s">
        <v>2619</v>
      </c>
      <c r="I102" s="3" t="s">
        <v>2620</v>
      </c>
      <c r="J102" s="1" t="s">
        <v>2621</v>
      </c>
      <c r="K102" s="16" t="s">
        <v>2622</v>
      </c>
      <c r="L102" s="28">
        <v>13000</v>
      </c>
      <c r="M102" s="1" t="s">
        <v>231</v>
      </c>
      <c r="N102" s="41">
        <v>1</v>
      </c>
      <c r="O102" s="1" t="s">
        <v>4332</v>
      </c>
      <c r="P102" s="41">
        <v>0</v>
      </c>
      <c r="Q102" s="41">
        <v>1</v>
      </c>
      <c r="R102" s="39">
        <f t="shared" si="3"/>
        <v>13000</v>
      </c>
      <c r="S102" s="2" t="s">
        <v>2623</v>
      </c>
      <c r="T102" s="80" t="s">
        <v>4832</v>
      </c>
      <c r="U102" s="85" t="e">
        <v>#N/A</v>
      </c>
      <c r="V102" s="85" t="e">
        <v>#N/A</v>
      </c>
      <c r="W102" s="85" t="e">
        <v>#N/A</v>
      </c>
      <c r="X102" s="85" t="e">
        <v>#N/A</v>
      </c>
      <c r="Y102" s="80" t="s">
        <v>4824</v>
      </c>
      <c r="Z102" s="80" t="s">
        <v>4824</v>
      </c>
      <c r="AA102" s="68" t="e">
        <v>#N/A</v>
      </c>
      <c r="AB102" s="68" t="e">
        <v>#N/A</v>
      </c>
      <c r="AC102" s="90" t="s">
        <v>4824</v>
      </c>
      <c r="AD102" s="89" t="str">
        <f t="shared" ca="1" si="4"/>
        <v>สถานะสัญญาปกติ</v>
      </c>
      <c r="AE102" s="93" t="e">
        <f t="shared" ca="1" si="5"/>
        <v>#VALUE!</v>
      </c>
      <c r="AF102" s="80" t="s">
        <v>4832</v>
      </c>
      <c r="AG102" s="66"/>
    </row>
    <row r="103" spans="1:33" ht="21" customHeight="1">
      <c r="A103" s="25">
        <v>244154</v>
      </c>
      <c r="B103" s="3" t="s">
        <v>7</v>
      </c>
      <c r="C103" s="3" t="s">
        <v>2591</v>
      </c>
      <c r="D103" s="3" t="s">
        <v>2592</v>
      </c>
      <c r="E103" s="3" t="s">
        <v>2593</v>
      </c>
      <c r="F103" s="3" t="s">
        <v>5</v>
      </c>
      <c r="G103" s="4">
        <v>120000055467</v>
      </c>
      <c r="H103" s="1" t="s">
        <v>2635</v>
      </c>
      <c r="I103" s="3" t="s">
        <v>2636</v>
      </c>
      <c r="J103" s="1" t="s">
        <v>2637</v>
      </c>
      <c r="K103" s="16" t="s">
        <v>2638</v>
      </c>
      <c r="L103" s="28">
        <v>11984</v>
      </c>
      <c r="M103" s="1" t="s">
        <v>1964</v>
      </c>
      <c r="N103" s="41">
        <v>1</v>
      </c>
      <c r="O103" s="1" t="s">
        <v>4332</v>
      </c>
      <c r="P103" s="41">
        <v>0</v>
      </c>
      <c r="Q103" s="41">
        <v>1</v>
      </c>
      <c r="R103" s="39">
        <f t="shared" si="3"/>
        <v>11984</v>
      </c>
      <c r="S103" s="2" t="s">
        <v>2639</v>
      </c>
      <c r="T103" s="80" t="s">
        <v>4834</v>
      </c>
      <c r="U103" s="85" t="s">
        <v>2635</v>
      </c>
      <c r="V103" s="85" t="e">
        <v>#N/A</v>
      </c>
      <c r="W103" s="85" t="s">
        <v>4677</v>
      </c>
      <c r="X103" s="85" t="e">
        <v>#N/A</v>
      </c>
      <c r="Y103" s="80" t="s">
        <v>4677</v>
      </c>
      <c r="Z103" s="80" t="s">
        <v>4929</v>
      </c>
      <c r="AA103" s="68">
        <v>42674</v>
      </c>
      <c r="AB103" s="68" t="e">
        <v>#N/A</v>
      </c>
      <c r="AC103" s="83">
        <v>42674</v>
      </c>
      <c r="AD103" s="80" t="str">
        <f t="shared" ca="1" si="4"/>
        <v>ครบกำหนดสัญญา</v>
      </c>
      <c r="AE103" s="93">
        <f t="shared" ca="1" si="5"/>
        <v>-3187</v>
      </c>
      <c r="AF103" s="80" t="s">
        <v>4832</v>
      </c>
      <c r="AG103" s="66"/>
    </row>
    <row r="104" spans="1:33" ht="21" customHeight="1">
      <c r="A104" s="25">
        <v>244154</v>
      </c>
      <c r="B104" s="3" t="s">
        <v>7</v>
      </c>
      <c r="C104" s="3" t="s">
        <v>2591</v>
      </c>
      <c r="D104" s="3" t="s">
        <v>2592</v>
      </c>
      <c r="E104" s="3" t="s">
        <v>2593</v>
      </c>
      <c r="F104" s="3" t="s">
        <v>5</v>
      </c>
      <c r="G104" s="4">
        <v>120000062086</v>
      </c>
      <c r="H104" s="1" t="s">
        <v>2660</v>
      </c>
      <c r="I104" s="3" t="s">
        <v>2661</v>
      </c>
      <c r="J104" s="1" t="s">
        <v>2662</v>
      </c>
      <c r="K104" s="16" t="s">
        <v>3669</v>
      </c>
      <c r="L104" s="28">
        <v>28800</v>
      </c>
      <c r="M104" s="1" t="s">
        <v>2663</v>
      </c>
      <c r="N104" s="41">
        <v>12</v>
      </c>
      <c r="O104" s="1" t="s">
        <v>4331</v>
      </c>
      <c r="P104" s="41">
        <v>1</v>
      </c>
      <c r="Q104" s="41">
        <v>13</v>
      </c>
      <c r="R104" s="39">
        <f t="shared" si="3"/>
        <v>2215.3846153846152</v>
      </c>
      <c r="S104" s="2" t="s">
        <v>2664</v>
      </c>
      <c r="T104" s="80" t="s">
        <v>4832</v>
      </c>
      <c r="U104" s="85" t="e">
        <v>#N/A</v>
      </c>
      <c r="V104" s="85" t="e">
        <v>#N/A</v>
      </c>
      <c r="W104" s="85" t="e">
        <v>#N/A</v>
      </c>
      <c r="X104" s="85" t="e">
        <v>#N/A</v>
      </c>
      <c r="Y104" s="80" t="s">
        <v>4824</v>
      </c>
      <c r="Z104" s="80" t="s">
        <v>4824</v>
      </c>
      <c r="AA104" s="68" t="e">
        <v>#N/A</v>
      </c>
      <c r="AB104" s="68" t="e">
        <v>#N/A</v>
      </c>
      <c r="AC104" s="90" t="s">
        <v>4824</v>
      </c>
      <c r="AD104" s="89" t="str">
        <f t="shared" ca="1" si="4"/>
        <v>สถานะสัญญาปกติ</v>
      </c>
      <c r="AE104" s="93" t="e">
        <f t="shared" ca="1" si="5"/>
        <v>#VALUE!</v>
      </c>
      <c r="AF104" s="80" t="s">
        <v>4832</v>
      </c>
      <c r="AG104" s="66"/>
    </row>
    <row r="105" spans="1:33" ht="21" customHeight="1">
      <c r="A105" s="25">
        <v>244154</v>
      </c>
      <c r="B105" s="3" t="s">
        <v>7</v>
      </c>
      <c r="C105" s="3" t="s">
        <v>2591</v>
      </c>
      <c r="D105" s="3" t="s">
        <v>2592</v>
      </c>
      <c r="E105" s="3" t="s">
        <v>2593</v>
      </c>
      <c r="F105" s="3" t="s">
        <v>5</v>
      </c>
      <c r="G105" s="4">
        <v>120000043828</v>
      </c>
      <c r="H105" s="1" t="s">
        <v>2599</v>
      </c>
      <c r="I105" s="3" t="s">
        <v>2600</v>
      </c>
      <c r="J105" s="1" t="s">
        <v>2601</v>
      </c>
      <c r="K105" s="16" t="s">
        <v>3669</v>
      </c>
      <c r="L105" s="28">
        <v>21400</v>
      </c>
      <c r="M105" s="1" t="s">
        <v>2602</v>
      </c>
      <c r="N105" s="41">
        <v>6</v>
      </c>
      <c r="O105" s="1" t="s">
        <v>4322</v>
      </c>
      <c r="P105" s="41">
        <v>2</v>
      </c>
      <c r="Q105" s="41">
        <v>8</v>
      </c>
      <c r="R105" s="39">
        <f t="shared" si="3"/>
        <v>2675</v>
      </c>
      <c r="S105" s="2" t="s">
        <v>2603</v>
      </c>
      <c r="T105" s="80" t="s">
        <v>4832</v>
      </c>
      <c r="U105" s="85" t="e">
        <v>#N/A</v>
      </c>
      <c r="V105" s="85" t="e">
        <v>#N/A</v>
      </c>
      <c r="W105" s="85" t="e">
        <v>#N/A</v>
      </c>
      <c r="X105" s="85" t="e">
        <v>#N/A</v>
      </c>
      <c r="Y105" s="80" t="s">
        <v>4824</v>
      </c>
      <c r="Z105" s="80" t="s">
        <v>4824</v>
      </c>
      <c r="AA105" s="68" t="e">
        <v>#N/A</v>
      </c>
      <c r="AB105" s="68" t="e">
        <v>#N/A</v>
      </c>
      <c r="AC105" s="90" t="s">
        <v>4824</v>
      </c>
      <c r="AD105" s="89" t="str">
        <f t="shared" ca="1" si="4"/>
        <v>สถานะสัญญาปกติ</v>
      </c>
      <c r="AE105" s="93" t="e">
        <f t="shared" ca="1" si="5"/>
        <v>#VALUE!</v>
      </c>
      <c r="AF105" s="80" t="s">
        <v>4832</v>
      </c>
      <c r="AG105" s="66"/>
    </row>
    <row r="106" spans="1:33" ht="21" customHeight="1">
      <c r="A106" s="25">
        <v>244154</v>
      </c>
      <c r="B106" s="3" t="s">
        <v>7</v>
      </c>
      <c r="C106" s="3" t="s">
        <v>2591</v>
      </c>
      <c r="D106" s="3" t="s">
        <v>2592</v>
      </c>
      <c r="E106" s="3" t="s">
        <v>2593</v>
      </c>
      <c r="F106" s="3" t="s">
        <v>5</v>
      </c>
      <c r="G106" s="4">
        <v>120000044245</v>
      </c>
      <c r="H106" s="1" t="s">
        <v>2608</v>
      </c>
      <c r="I106" s="3" t="s">
        <v>2609</v>
      </c>
      <c r="J106" s="1" t="s">
        <v>2610</v>
      </c>
      <c r="K106" s="16" t="s">
        <v>2611</v>
      </c>
      <c r="L106" s="28">
        <v>17976</v>
      </c>
      <c r="M106" s="1" t="s">
        <v>2612</v>
      </c>
      <c r="N106" s="41">
        <v>12</v>
      </c>
      <c r="O106" s="1" t="s">
        <v>4331</v>
      </c>
      <c r="P106" s="41">
        <v>2</v>
      </c>
      <c r="Q106" s="41">
        <v>14</v>
      </c>
      <c r="R106" s="39">
        <f t="shared" si="3"/>
        <v>1284</v>
      </c>
      <c r="S106" s="2" t="s">
        <v>2613</v>
      </c>
      <c r="T106" s="80" t="s">
        <v>4834</v>
      </c>
      <c r="U106" s="85" t="e">
        <v>#N/A</v>
      </c>
      <c r="V106" s="85" t="s">
        <v>2609</v>
      </c>
      <c r="W106" s="85" t="e">
        <v>#N/A</v>
      </c>
      <c r="X106" s="85" t="s">
        <v>4675</v>
      </c>
      <c r="Y106" s="80" t="s">
        <v>4675</v>
      </c>
      <c r="Z106" s="80" t="s">
        <v>2609</v>
      </c>
      <c r="AA106" s="68" t="e">
        <v>#N/A</v>
      </c>
      <c r="AB106" s="68">
        <v>43403</v>
      </c>
      <c r="AC106" s="83">
        <v>43403</v>
      </c>
      <c r="AD106" s="80" t="str">
        <f t="shared" ca="1" si="4"/>
        <v>ครบกำหนดสัญญา</v>
      </c>
      <c r="AE106" s="93">
        <f t="shared" ca="1" si="5"/>
        <v>-2458</v>
      </c>
      <c r="AF106" s="80" t="s">
        <v>4832</v>
      </c>
      <c r="AG106" s="66"/>
    </row>
    <row r="107" spans="1:33" ht="21" customHeight="1">
      <c r="A107" s="25">
        <v>244154</v>
      </c>
      <c r="B107" s="3" t="s">
        <v>7</v>
      </c>
      <c r="C107" s="3" t="s">
        <v>2591</v>
      </c>
      <c r="D107" s="3" t="s">
        <v>2592</v>
      </c>
      <c r="E107" s="3" t="s">
        <v>2593</v>
      </c>
      <c r="F107" s="3" t="s">
        <v>5</v>
      </c>
      <c r="G107" s="4">
        <v>120000055464</v>
      </c>
      <c r="H107" s="1" t="s">
        <v>2624</v>
      </c>
      <c r="I107" s="3" t="s">
        <v>2625</v>
      </c>
      <c r="J107" s="1" t="s">
        <v>2626</v>
      </c>
      <c r="K107" s="16" t="s">
        <v>3669</v>
      </c>
      <c r="L107" s="28">
        <v>11000</v>
      </c>
      <c r="M107" s="1" t="s">
        <v>2627</v>
      </c>
      <c r="N107" s="41">
        <v>1</v>
      </c>
      <c r="O107" s="1" t="s">
        <v>4332</v>
      </c>
      <c r="P107" s="41">
        <v>0</v>
      </c>
      <c r="Q107" s="41">
        <v>1</v>
      </c>
      <c r="R107" s="39">
        <f t="shared" si="3"/>
        <v>11000</v>
      </c>
      <c r="S107" s="2" t="s">
        <v>2628</v>
      </c>
      <c r="T107" s="80" t="s">
        <v>4834</v>
      </c>
      <c r="U107" s="85" t="e">
        <v>#N/A</v>
      </c>
      <c r="V107" s="85" t="s">
        <v>2625</v>
      </c>
      <c r="W107" s="85" t="e">
        <v>#N/A</v>
      </c>
      <c r="X107" s="85" t="s">
        <v>4678</v>
      </c>
      <c r="Y107" s="80" t="s">
        <v>4678</v>
      </c>
      <c r="Z107" s="80" t="s">
        <v>2625</v>
      </c>
      <c r="AA107" s="68" t="e">
        <v>#N/A</v>
      </c>
      <c r="AB107" s="68">
        <v>41517</v>
      </c>
      <c r="AC107" s="83">
        <v>41517</v>
      </c>
      <c r="AD107" s="80" t="str">
        <f t="shared" ca="1" si="4"/>
        <v>ครบกำหนดสัญญา</v>
      </c>
      <c r="AE107" s="93">
        <f t="shared" ca="1" si="5"/>
        <v>-4344</v>
      </c>
      <c r="AF107" s="80" t="s">
        <v>4832</v>
      </c>
      <c r="AG107" s="66"/>
    </row>
    <row r="108" spans="1:33" ht="21" customHeight="1">
      <c r="A108" s="25">
        <v>244154</v>
      </c>
      <c r="B108" s="3" t="s">
        <v>7</v>
      </c>
      <c r="C108" s="3" t="s">
        <v>2591</v>
      </c>
      <c r="D108" s="3" t="s">
        <v>2592</v>
      </c>
      <c r="E108" s="3" t="s">
        <v>2593</v>
      </c>
      <c r="F108" s="3" t="s">
        <v>5</v>
      </c>
      <c r="G108" s="4">
        <v>120000061109</v>
      </c>
      <c r="H108" s="1" t="s">
        <v>2656</v>
      </c>
      <c r="I108" s="3" t="s">
        <v>2656</v>
      </c>
      <c r="J108" s="1" t="s">
        <v>2657</v>
      </c>
      <c r="K108" s="16" t="s">
        <v>2658</v>
      </c>
      <c r="L108" s="28">
        <v>16000</v>
      </c>
      <c r="M108" s="1" t="s">
        <v>1649</v>
      </c>
      <c r="N108" s="41">
        <v>12</v>
      </c>
      <c r="O108" s="1" t="s">
        <v>4331</v>
      </c>
      <c r="P108" s="41">
        <v>0</v>
      </c>
      <c r="Q108" s="41">
        <v>12</v>
      </c>
      <c r="R108" s="39">
        <f t="shared" si="3"/>
        <v>1333.3333333333333</v>
      </c>
      <c r="S108" s="2" t="s">
        <v>2659</v>
      </c>
      <c r="T108" s="80" t="s">
        <v>4832</v>
      </c>
      <c r="U108" s="85" t="e">
        <v>#N/A</v>
      </c>
      <c r="V108" s="85" t="e">
        <v>#N/A</v>
      </c>
      <c r="W108" s="85" t="e">
        <v>#N/A</v>
      </c>
      <c r="X108" s="85" t="e">
        <v>#N/A</v>
      </c>
      <c r="Y108" s="80" t="s">
        <v>4824</v>
      </c>
      <c r="Z108" s="80" t="s">
        <v>4824</v>
      </c>
      <c r="AA108" s="68" t="e">
        <v>#N/A</v>
      </c>
      <c r="AB108" s="68" t="e">
        <v>#N/A</v>
      </c>
      <c r="AC108" s="90" t="s">
        <v>4824</v>
      </c>
      <c r="AD108" s="89" t="str">
        <f t="shared" ca="1" si="4"/>
        <v>สถานะสัญญาปกติ</v>
      </c>
      <c r="AE108" s="93" t="e">
        <f t="shared" ca="1" si="5"/>
        <v>#VALUE!</v>
      </c>
      <c r="AF108" s="80" t="s">
        <v>4832</v>
      </c>
      <c r="AG108" s="66"/>
    </row>
    <row r="109" spans="1:33" ht="21" customHeight="1">
      <c r="A109" s="25">
        <v>244154</v>
      </c>
      <c r="B109" s="3" t="s">
        <v>7</v>
      </c>
      <c r="C109" s="3" t="s">
        <v>2591</v>
      </c>
      <c r="D109" s="3" t="s">
        <v>2592</v>
      </c>
      <c r="E109" s="3" t="s">
        <v>2593</v>
      </c>
      <c r="F109" s="3" t="s">
        <v>5</v>
      </c>
      <c r="G109" s="4">
        <v>120000044244</v>
      </c>
      <c r="H109" s="1" t="s">
        <v>2604</v>
      </c>
      <c r="I109" s="3" t="s">
        <v>2605</v>
      </c>
      <c r="J109" s="1" t="s">
        <v>2606</v>
      </c>
      <c r="K109" s="16" t="s">
        <v>3669</v>
      </c>
      <c r="L109" s="28">
        <v>15000</v>
      </c>
      <c r="M109" s="1" t="s">
        <v>403</v>
      </c>
      <c r="N109" s="41">
        <v>12</v>
      </c>
      <c r="O109" s="1" t="s">
        <v>4331</v>
      </c>
      <c r="P109" s="41">
        <v>3</v>
      </c>
      <c r="Q109" s="41">
        <v>15</v>
      </c>
      <c r="R109" s="39">
        <f t="shared" si="3"/>
        <v>1000</v>
      </c>
      <c r="S109" s="2" t="s">
        <v>2607</v>
      </c>
      <c r="T109" s="80" t="s">
        <v>4832</v>
      </c>
      <c r="U109" s="85" t="e">
        <v>#N/A</v>
      </c>
      <c r="V109" s="85" t="e">
        <v>#N/A</v>
      </c>
      <c r="W109" s="85" t="e">
        <v>#N/A</v>
      </c>
      <c r="X109" s="85" t="e">
        <v>#N/A</v>
      </c>
      <c r="Y109" s="80" t="s">
        <v>4824</v>
      </c>
      <c r="Z109" s="80" t="s">
        <v>4824</v>
      </c>
      <c r="AA109" s="68" t="e">
        <v>#N/A</v>
      </c>
      <c r="AB109" s="68" t="e">
        <v>#N/A</v>
      </c>
      <c r="AC109" s="90" t="s">
        <v>4824</v>
      </c>
      <c r="AD109" s="89" t="str">
        <f t="shared" ca="1" si="4"/>
        <v>สถานะสัญญาปกติ</v>
      </c>
      <c r="AE109" s="93" t="e">
        <f t="shared" ca="1" si="5"/>
        <v>#VALUE!</v>
      </c>
      <c r="AF109" s="80" t="s">
        <v>4832</v>
      </c>
      <c r="AG109" s="66"/>
    </row>
    <row r="110" spans="1:33" ht="21" customHeight="1">
      <c r="A110" s="25">
        <v>244154</v>
      </c>
      <c r="B110" s="3" t="s">
        <v>7</v>
      </c>
      <c r="C110" s="3" t="s">
        <v>2591</v>
      </c>
      <c r="D110" s="3" t="s">
        <v>2592</v>
      </c>
      <c r="E110" s="3" t="s">
        <v>2593</v>
      </c>
      <c r="F110" s="3" t="s">
        <v>5</v>
      </c>
      <c r="G110" s="4">
        <v>120000060234</v>
      </c>
      <c r="H110" s="1" t="s">
        <v>2644</v>
      </c>
      <c r="I110" s="3" t="s">
        <v>2641</v>
      </c>
      <c r="J110" s="1" t="s">
        <v>2645</v>
      </c>
      <c r="K110" s="16" t="s">
        <v>3669</v>
      </c>
      <c r="L110" s="28">
        <v>12000</v>
      </c>
      <c r="M110" s="1" t="s">
        <v>2148</v>
      </c>
      <c r="N110" s="41">
        <v>12</v>
      </c>
      <c r="O110" s="1" t="s">
        <v>4331</v>
      </c>
      <c r="P110" s="41">
        <v>0</v>
      </c>
      <c r="Q110" s="41">
        <v>12</v>
      </c>
      <c r="R110" s="39">
        <f t="shared" si="3"/>
        <v>1000</v>
      </c>
      <c r="S110" s="2" t="s">
        <v>2646</v>
      </c>
      <c r="T110" s="80" t="s">
        <v>4832</v>
      </c>
      <c r="U110" s="85" t="e">
        <v>#N/A</v>
      </c>
      <c r="V110" s="85" t="e">
        <v>#N/A</v>
      </c>
      <c r="W110" s="85" t="e">
        <v>#N/A</v>
      </c>
      <c r="X110" s="85" t="e">
        <v>#N/A</v>
      </c>
      <c r="Y110" s="80" t="s">
        <v>4824</v>
      </c>
      <c r="Z110" s="80" t="s">
        <v>4824</v>
      </c>
      <c r="AA110" s="68" t="e">
        <v>#N/A</v>
      </c>
      <c r="AB110" s="68" t="e">
        <v>#N/A</v>
      </c>
      <c r="AC110" s="90" t="s">
        <v>4824</v>
      </c>
      <c r="AD110" s="89" t="str">
        <f t="shared" ca="1" si="4"/>
        <v>สถานะสัญญาปกติ</v>
      </c>
      <c r="AE110" s="93" t="e">
        <f t="shared" ca="1" si="5"/>
        <v>#VALUE!</v>
      </c>
      <c r="AF110" s="80" t="s">
        <v>4832</v>
      </c>
      <c r="AG110" s="66"/>
    </row>
    <row r="111" spans="1:33" ht="21" customHeight="1">
      <c r="A111" s="25">
        <v>244154</v>
      </c>
      <c r="B111" s="3" t="s">
        <v>7</v>
      </c>
      <c r="C111" s="3" t="s">
        <v>2591</v>
      </c>
      <c r="D111" s="3" t="s">
        <v>2592</v>
      </c>
      <c r="E111" s="3" t="s">
        <v>2593</v>
      </c>
      <c r="F111" s="3" t="s">
        <v>5</v>
      </c>
      <c r="G111" s="4">
        <v>120000055470</v>
      </c>
      <c r="H111" s="1" t="s">
        <v>2640</v>
      </c>
      <c r="I111" s="3" t="s">
        <v>2641</v>
      </c>
      <c r="J111" s="1" t="s">
        <v>2642</v>
      </c>
      <c r="K111" s="16" t="s">
        <v>3669</v>
      </c>
      <c r="L111" s="28">
        <v>12000</v>
      </c>
      <c r="M111" s="1" t="s">
        <v>2148</v>
      </c>
      <c r="N111" s="41">
        <v>12</v>
      </c>
      <c r="O111" s="1" t="s">
        <v>4331</v>
      </c>
      <c r="P111" s="41">
        <v>0</v>
      </c>
      <c r="Q111" s="41">
        <v>12</v>
      </c>
      <c r="R111" s="39">
        <f t="shared" si="3"/>
        <v>1000</v>
      </c>
      <c r="S111" s="2" t="s">
        <v>2643</v>
      </c>
      <c r="T111" s="80" t="s">
        <v>4832</v>
      </c>
      <c r="U111" s="85" t="e">
        <v>#N/A</v>
      </c>
      <c r="V111" s="85" t="e">
        <v>#N/A</v>
      </c>
      <c r="W111" s="85" t="e">
        <v>#N/A</v>
      </c>
      <c r="X111" s="85" t="e">
        <v>#N/A</v>
      </c>
      <c r="Y111" s="80" t="s">
        <v>4824</v>
      </c>
      <c r="Z111" s="80" t="s">
        <v>4824</v>
      </c>
      <c r="AA111" s="68" t="e">
        <v>#N/A</v>
      </c>
      <c r="AB111" s="68" t="e">
        <v>#N/A</v>
      </c>
      <c r="AC111" s="90" t="s">
        <v>4824</v>
      </c>
      <c r="AD111" s="89" t="str">
        <f t="shared" ca="1" si="4"/>
        <v>สถานะสัญญาปกติ</v>
      </c>
      <c r="AE111" s="93" t="e">
        <f t="shared" ca="1" si="5"/>
        <v>#VALUE!</v>
      </c>
      <c r="AF111" s="80" t="s">
        <v>4832</v>
      </c>
      <c r="AG111" s="66"/>
    </row>
    <row r="112" spans="1:33" ht="21" customHeight="1">
      <c r="A112" s="25">
        <v>244154</v>
      </c>
      <c r="B112" s="3" t="s">
        <v>7</v>
      </c>
      <c r="C112" s="3" t="s">
        <v>2591</v>
      </c>
      <c r="D112" s="3" t="s">
        <v>2592</v>
      </c>
      <c r="E112" s="3" t="s">
        <v>2593</v>
      </c>
      <c r="F112" s="3" t="s">
        <v>5</v>
      </c>
      <c r="G112" s="4">
        <v>120000061098</v>
      </c>
      <c r="H112" s="1" t="s">
        <v>2647</v>
      </c>
      <c r="I112" s="3" t="s">
        <v>2647</v>
      </c>
      <c r="J112" s="1" t="s">
        <v>2648</v>
      </c>
      <c r="K112" s="16" t="s">
        <v>2649</v>
      </c>
      <c r="L112" s="28">
        <v>16000</v>
      </c>
      <c r="M112" s="1" t="s">
        <v>1649</v>
      </c>
      <c r="N112" s="41">
        <v>12</v>
      </c>
      <c r="O112" s="1" t="s">
        <v>4331</v>
      </c>
      <c r="P112" s="41">
        <v>0</v>
      </c>
      <c r="Q112" s="41">
        <v>12</v>
      </c>
      <c r="R112" s="39">
        <f t="shared" si="3"/>
        <v>1333.3333333333333</v>
      </c>
      <c r="S112" s="2" t="s">
        <v>2650</v>
      </c>
      <c r="T112" s="80" t="s">
        <v>4832</v>
      </c>
      <c r="U112" s="85" t="e">
        <v>#N/A</v>
      </c>
      <c r="V112" s="85" t="e">
        <v>#N/A</v>
      </c>
      <c r="W112" s="85" t="e">
        <v>#N/A</v>
      </c>
      <c r="X112" s="85" t="e">
        <v>#N/A</v>
      </c>
      <c r="Y112" s="80" t="s">
        <v>4824</v>
      </c>
      <c r="Z112" s="80" t="s">
        <v>4824</v>
      </c>
      <c r="AA112" s="68" t="e">
        <v>#N/A</v>
      </c>
      <c r="AB112" s="68" t="e">
        <v>#N/A</v>
      </c>
      <c r="AC112" s="90" t="s">
        <v>4824</v>
      </c>
      <c r="AD112" s="89" t="str">
        <f t="shared" ca="1" si="4"/>
        <v>สถานะสัญญาปกติ</v>
      </c>
      <c r="AE112" s="93" t="e">
        <f t="shared" ca="1" si="5"/>
        <v>#VALUE!</v>
      </c>
      <c r="AF112" s="80" t="s">
        <v>4832</v>
      </c>
      <c r="AG112" s="66"/>
    </row>
    <row r="113" spans="1:33" ht="21" customHeight="1">
      <c r="A113" s="25">
        <v>244154</v>
      </c>
      <c r="B113" s="3" t="s">
        <v>7</v>
      </c>
      <c r="C113" s="3" t="s">
        <v>2591</v>
      </c>
      <c r="D113" s="3" t="s">
        <v>2592</v>
      </c>
      <c r="E113" s="3" t="s">
        <v>2593</v>
      </c>
      <c r="F113" s="3" t="s">
        <v>5</v>
      </c>
      <c r="G113" s="4">
        <v>120000043630</v>
      </c>
      <c r="H113" s="1" t="s">
        <v>2594</v>
      </c>
      <c r="I113" s="3" t="s">
        <v>2595</v>
      </c>
      <c r="J113" s="1" t="s">
        <v>2596</v>
      </c>
      <c r="K113" s="16" t="s">
        <v>3669</v>
      </c>
      <c r="L113" s="28">
        <v>12000</v>
      </c>
      <c r="M113" s="1" t="s">
        <v>2597</v>
      </c>
      <c r="N113" s="41">
        <v>12</v>
      </c>
      <c r="O113" s="1" t="s">
        <v>4331</v>
      </c>
      <c r="P113" s="41">
        <v>0</v>
      </c>
      <c r="Q113" s="41">
        <v>12</v>
      </c>
      <c r="R113" s="39">
        <f t="shared" si="3"/>
        <v>1000</v>
      </c>
      <c r="S113" s="2" t="s">
        <v>2598</v>
      </c>
      <c r="T113" s="80" t="s">
        <v>4834</v>
      </c>
      <c r="U113" s="85" t="e">
        <v>#N/A</v>
      </c>
      <c r="V113" s="85" t="s">
        <v>2595</v>
      </c>
      <c r="W113" s="85" t="e">
        <v>#N/A</v>
      </c>
      <c r="X113" s="85" t="s">
        <v>4676</v>
      </c>
      <c r="Y113" s="80" t="s">
        <v>4676</v>
      </c>
      <c r="Z113" s="80" t="s">
        <v>2595</v>
      </c>
      <c r="AA113" s="68" t="e">
        <v>#N/A</v>
      </c>
      <c r="AB113" s="68">
        <v>43281</v>
      </c>
      <c r="AC113" s="83">
        <v>43281</v>
      </c>
      <c r="AD113" s="80" t="str">
        <f t="shared" ca="1" si="4"/>
        <v>ครบกำหนดสัญญา</v>
      </c>
      <c r="AE113" s="93">
        <f t="shared" ca="1" si="5"/>
        <v>-2580</v>
      </c>
      <c r="AF113" s="80" t="s">
        <v>4832</v>
      </c>
      <c r="AG113" s="66"/>
    </row>
    <row r="114" spans="1:33" ht="21" customHeight="1">
      <c r="A114" s="25">
        <v>244154</v>
      </c>
      <c r="B114" s="1" t="s">
        <v>7</v>
      </c>
      <c r="C114" s="1" t="s">
        <v>1345</v>
      </c>
      <c r="D114" s="1" t="s">
        <v>3504</v>
      </c>
      <c r="E114" s="1" t="s">
        <v>3503</v>
      </c>
      <c r="F114" s="1" t="s">
        <v>5</v>
      </c>
      <c r="G114" s="4">
        <v>120000064988</v>
      </c>
      <c r="H114" s="1" t="s">
        <v>1393</v>
      </c>
      <c r="I114" s="1" t="s">
        <v>1394</v>
      </c>
      <c r="J114" s="1" t="s">
        <v>3945</v>
      </c>
      <c r="K114" s="16">
        <v>26638777</v>
      </c>
      <c r="L114" s="26">
        <v>51360</v>
      </c>
      <c r="M114" s="1" t="s">
        <v>1395</v>
      </c>
      <c r="N114" s="41">
        <v>10</v>
      </c>
      <c r="O114" s="1" t="s">
        <v>4325</v>
      </c>
      <c r="P114" s="41">
        <v>2</v>
      </c>
      <c r="Q114" s="41">
        <v>12</v>
      </c>
      <c r="R114" s="39">
        <f t="shared" si="3"/>
        <v>4280</v>
      </c>
      <c r="S114" s="2" t="s">
        <v>1396</v>
      </c>
      <c r="T114" s="80" t="s">
        <v>4834</v>
      </c>
      <c r="U114" s="86" t="s">
        <v>1393</v>
      </c>
      <c r="V114" s="86" t="e">
        <v>#N/A</v>
      </c>
      <c r="W114" s="86" t="s">
        <v>4751</v>
      </c>
      <c r="X114" s="85" t="e">
        <v>#N/A</v>
      </c>
      <c r="Y114" s="80" t="s">
        <v>4751</v>
      </c>
      <c r="Z114" s="80" t="s">
        <v>4666</v>
      </c>
      <c r="AA114" s="68">
        <v>45626</v>
      </c>
      <c r="AB114" s="68" t="e">
        <v>#N/A</v>
      </c>
      <c r="AC114" s="83">
        <v>45626</v>
      </c>
      <c r="AD114" s="80" t="str">
        <f t="shared" ca="1" si="4"/>
        <v>ครบกำหนดสัญญา</v>
      </c>
      <c r="AE114" s="93">
        <f t="shared" ca="1" si="5"/>
        <v>-235</v>
      </c>
      <c r="AF114" s="66" t="s">
        <v>4821</v>
      </c>
      <c r="AG114" s="66"/>
    </row>
    <row r="115" spans="1:33" ht="21" customHeight="1">
      <c r="A115" s="25">
        <v>244154</v>
      </c>
      <c r="B115" s="1" t="s">
        <v>7</v>
      </c>
      <c r="C115" s="1" t="s">
        <v>1345</v>
      </c>
      <c r="D115" s="1" t="s">
        <v>3504</v>
      </c>
      <c r="E115" s="1" t="s">
        <v>3503</v>
      </c>
      <c r="F115" s="1" t="s">
        <v>5</v>
      </c>
      <c r="G115" s="4">
        <v>120000057492</v>
      </c>
      <c r="H115" s="1" t="s">
        <v>1413</v>
      </c>
      <c r="I115" s="1" t="s">
        <v>1414</v>
      </c>
      <c r="J115" s="1" t="s">
        <v>3949</v>
      </c>
      <c r="K115" s="16" t="s">
        <v>4261</v>
      </c>
      <c r="L115" s="26">
        <v>23112</v>
      </c>
      <c r="M115" s="1" t="s">
        <v>1415</v>
      </c>
      <c r="N115" s="41">
        <v>1</v>
      </c>
      <c r="O115" s="1" t="s">
        <v>4332</v>
      </c>
      <c r="P115" s="41">
        <v>0</v>
      </c>
      <c r="Q115" s="41">
        <v>1</v>
      </c>
      <c r="R115" s="39">
        <f t="shared" si="3"/>
        <v>23112</v>
      </c>
      <c r="S115" s="2" t="s">
        <v>1416</v>
      </c>
      <c r="T115" s="80" t="s">
        <v>4834</v>
      </c>
      <c r="U115" s="86" t="s">
        <v>1413</v>
      </c>
      <c r="V115" s="86" t="e">
        <v>#N/A</v>
      </c>
      <c r="W115" s="86" t="s">
        <v>4490</v>
      </c>
      <c r="X115" s="85" t="e">
        <v>#N/A</v>
      </c>
      <c r="Y115" s="80" t="s">
        <v>4490</v>
      </c>
      <c r="Z115" s="80" t="s">
        <v>4491</v>
      </c>
      <c r="AA115" s="68">
        <v>46599</v>
      </c>
      <c r="AB115" s="68" t="e">
        <v>#N/A</v>
      </c>
      <c r="AC115" s="83">
        <v>46599</v>
      </c>
      <c r="AD115" s="80" t="str">
        <f t="shared" ca="1" si="4"/>
        <v>สถานะสัญญาปกติ</v>
      </c>
      <c r="AE115" s="93">
        <f t="shared" ca="1" si="5"/>
        <v>738</v>
      </c>
      <c r="AF115" s="66" t="s">
        <v>4821</v>
      </c>
      <c r="AG115" s="66"/>
    </row>
    <row r="116" spans="1:33" ht="21" customHeight="1">
      <c r="A116" s="25">
        <v>244154</v>
      </c>
      <c r="B116" s="1" t="s">
        <v>7</v>
      </c>
      <c r="C116" s="1" t="s">
        <v>1345</v>
      </c>
      <c r="D116" s="1" t="s">
        <v>3504</v>
      </c>
      <c r="E116" s="1" t="s">
        <v>3503</v>
      </c>
      <c r="F116" s="1" t="s">
        <v>5</v>
      </c>
      <c r="G116" s="4">
        <v>120000057168</v>
      </c>
      <c r="H116" s="1" t="s">
        <v>1445</v>
      </c>
      <c r="I116" s="1" t="s">
        <v>1446</v>
      </c>
      <c r="J116" s="1" t="s">
        <v>3954</v>
      </c>
      <c r="K116" s="16">
        <v>23448888</v>
      </c>
      <c r="L116" s="26">
        <v>25031.58</v>
      </c>
      <c r="M116" s="1" t="s">
        <v>1447</v>
      </c>
      <c r="N116" s="41">
        <v>1</v>
      </c>
      <c r="O116" s="1" t="s">
        <v>4332</v>
      </c>
      <c r="P116" s="41">
        <v>0</v>
      </c>
      <c r="Q116" s="41">
        <v>1</v>
      </c>
      <c r="R116" s="39">
        <f t="shared" si="3"/>
        <v>25031.58</v>
      </c>
      <c r="S116" s="2" t="s">
        <v>1448</v>
      </c>
      <c r="T116" s="80" t="s">
        <v>4834</v>
      </c>
      <c r="U116" s="86" t="s">
        <v>1445</v>
      </c>
      <c r="V116" s="86" t="e">
        <v>#N/A</v>
      </c>
      <c r="W116" s="86" t="s">
        <v>4501</v>
      </c>
      <c r="X116" s="85" t="e">
        <v>#N/A</v>
      </c>
      <c r="Y116" s="80" t="s">
        <v>4501</v>
      </c>
      <c r="Z116" s="80" t="s">
        <v>4502</v>
      </c>
      <c r="AA116" s="68">
        <v>45169</v>
      </c>
      <c r="AB116" s="68" t="e">
        <v>#N/A</v>
      </c>
      <c r="AC116" s="83">
        <v>45169</v>
      </c>
      <c r="AD116" s="80" t="str">
        <f t="shared" ca="1" si="4"/>
        <v>ครบกำหนดสัญญา</v>
      </c>
      <c r="AE116" s="93">
        <f t="shared" ca="1" si="5"/>
        <v>-692</v>
      </c>
      <c r="AF116" s="66" t="s">
        <v>4817</v>
      </c>
      <c r="AG116" s="66" t="s">
        <v>5216</v>
      </c>
    </row>
    <row r="117" spans="1:33" ht="21" customHeight="1">
      <c r="A117" s="25">
        <v>244154</v>
      </c>
      <c r="B117" s="1" t="s">
        <v>7</v>
      </c>
      <c r="C117" s="1" t="s">
        <v>1345</v>
      </c>
      <c r="D117" s="1" t="s">
        <v>3504</v>
      </c>
      <c r="E117" s="1" t="s">
        <v>3503</v>
      </c>
      <c r="F117" s="1" t="s">
        <v>5</v>
      </c>
      <c r="G117" s="4">
        <v>120000056083</v>
      </c>
      <c r="H117" s="1" t="s">
        <v>1422</v>
      </c>
      <c r="I117" s="1" t="s">
        <v>1423</v>
      </c>
      <c r="J117" s="1" t="s">
        <v>3950</v>
      </c>
      <c r="K117" s="16">
        <v>815833400</v>
      </c>
      <c r="L117" s="26">
        <v>92715.5</v>
      </c>
      <c r="M117" s="1" t="s">
        <v>1424</v>
      </c>
      <c r="N117" s="41">
        <v>10</v>
      </c>
      <c r="O117" s="1" t="s">
        <v>4325</v>
      </c>
      <c r="P117" s="41">
        <v>2</v>
      </c>
      <c r="Q117" s="41">
        <v>12</v>
      </c>
      <c r="R117" s="39">
        <f t="shared" si="3"/>
        <v>7726.291666666667</v>
      </c>
      <c r="S117" s="2" t="s">
        <v>1425</v>
      </c>
      <c r="T117" s="80" t="s">
        <v>4832</v>
      </c>
      <c r="U117" s="86" t="s">
        <v>1422</v>
      </c>
      <c r="V117" s="86" t="e">
        <v>#N/A</v>
      </c>
      <c r="W117" s="86" t="s">
        <v>4493</v>
      </c>
      <c r="X117" s="85" t="e">
        <v>#N/A</v>
      </c>
      <c r="Y117" s="80" t="s">
        <v>4824</v>
      </c>
      <c r="Z117" s="80" t="s">
        <v>4824</v>
      </c>
      <c r="AA117" s="68">
        <v>44196</v>
      </c>
      <c r="AB117" s="68" t="e">
        <v>#N/A</v>
      </c>
      <c r="AC117" s="83" t="s">
        <v>4824</v>
      </c>
      <c r="AD117" s="89" t="str">
        <f t="shared" ca="1" si="4"/>
        <v>สถานะสัญญาปกติ</v>
      </c>
      <c r="AE117" s="93" t="e">
        <f t="shared" ca="1" si="5"/>
        <v>#VALUE!</v>
      </c>
      <c r="AF117" s="80" t="s">
        <v>4832</v>
      </c>
      <c r="AG117" s="66"/>
    </row>
    <row r="118" spans="1:33" ht="21" customHeight="1">
      <c r="A118" s="25">
        <v>244154</v>
      </c>
      <c r="B118" s="1" t="s">
        <v>7</v>
      </c>
      <c r="C118" s="1" t="s">
        <v>1345</v>
      </c>
      <c r="D118" s="1" t="s">
        <v>3504</v>
      </c>
      <c r="E118" s="1" t="s">
        <v>3503</v>
      </c>
      <c r="F118" s="1" t="s">
        <v>5</v>
      </c>
      <c r="G118" s="4">
        <v>120000056031</v>
      </c>
      <c r="H118" s="1" t="s">
        <v>1358</v>
      </c>
      <c r="I118" s="1" t="s">
        <v>1358</v>
      </c>
      <c r="J118" s="1" t="s">
        <v>3942</v>
      </c>
      <c r="K118" s="16" t="s">
        <v>4262</v>
      </c>
      <c r="L118" s="26">
        <v>26745.72</v>
      </c>
      <c r="M118" s="1" t="s">
        <v>1359</v>
      </c>
      <c r="N118" s="41">
        <v>12</v>
      </c>
      <c r="O118" s="1" t="s">
        <v>4331</v>
      </c>
      <c r="P118" s="41">
        <v>0</v>
      </c>
      <c r="Q118" s="41">
        <v>12</v>
      </c>
      <c r="R118" s="39">
        <f t="shared" si="3"/>
        <v>2228.81</v>
      </c>
      <c r="S118" s="2" t="s">
        <v>1360</v>
      </c>
      <c r="T118" s="81" t="s">
        <v>4832</v>
      </c>
      <c r="U118" s="86" t="e">
        <v>#N/A</v>
      </c>
      <c r="V118" s="86" t="e">
        <v>#N/A</v>
      </c>
      <c r="W118" s="86" t="e">
        <v>#N/A</v>
      </c>
      <c r="X118" s="85" t="e">
        <v>#N/A</v>
      </c>
      <c r="Y118" s="80" t="s">
        <v>4824</v>
      </c>
      <c r="Z118" s="80" t="s">
        <v>4824</v>
      </c>
      <c r="AA118" s="68" t="e">
        <v>#N/A</v>
      </c>
      <c r="AB118" s="68" t="e">
        <v>#N/A</v>
      </c>
      <c r="AC118" s="83" t="s">
        <v>4824</v>
      </c>
      <c r="AD118" s="89" t="str">
        <f t="shared" ca="1" si="4"/>
        <v>สถานะสัญญาปกติ</v>
      </c>
      <c r="AE118" s="93" t="e">
        <f t="shared" ca="1" si="5"/>
        <v>#VALUE!</v>
      </c>
      <c r="AF118" s="80" t="s">
        <v>4832</v>
      </c>
      <c r="AG118" s="66"/>
    </row>
    <row r="119" spans="1:33" ht="21" customHeight="1">
      <c r="A119" s="25">
        <v>244154</v>
      </c>
      <c r="B119" s="1" t="s">
        <v>7</v>
      </c>
      <c r="C119" s="1" t="s">
        <v>1345</v>
      </c>
      <c r="D119" s="1" t="s">
        <v>3504</v>
      </c>
      <c r="E119" s="1" t="s">
        <v>3503</v>
      </c>
      <c r="F119" s="1" t="s">
        <v>5</v>
      </c>
      <c r="G119" s="4">
        <v>120000056003</v>
      </c>
      <c r="H119" s="1" t="s">
        <v>1350</v>
      </c>
      <c r="I119" s="1" t="s">
        <v>1351</v>
      </c>
      <c r="J119" s="1" t="s">
        <v>1352</v>
      </c>
      <c r="K119" s="16">
        <v>27136461</v>
      </c>
      <c r="L119" s="26">
        <v>154080</v>
      </c>
      <c r="M119" s="1" t="s">
        <v>1353</v>
      </c>
      <c r="N119" s="41">
        <v>12</v>
      </c>
      <c r="O119" s="1" t="s">
        <v>4331</v>
      </c>
      <c r="P119" s="41">
        <v>2</v>
      </c>
      <c r="Q119" s="41">
        <v>14</v>
      </c>
      <c r="R119" s="39">
        <f t="shared" si="3"/>
        <v>11005.714285714286</v>
      </c>
      <c r="S119" s="2" t="s">
        <v>1354</v>
      </c>
      <c r="T119" s="80" t="s">
        <v>4834</v>
      </c>
      <c r="U119" s="86" t="s">
        <v>1350</v>
      </c>
      <c r="V119" s="86" t="e">
        <v>#N/A</v>
      </c>
      <c r="W119" s="86" t="s">
        <v>4480</v>
      </c>
      <c r="X119" s="85" t="e">
        <v>#N/A</v>
      </c>
      <c r="Y119" s="80" t="s">
        <v>4716</v>
      </c>
      <c r="Z119" s="80" t="s">
        <v>1350</v>
      </c>
      <c r="AA119" s="68">
        <v>44742</v>
      </c>
      <c r="AB119" s="68" t="e">
        <v>#N/A</v>
      </c>
      <c r="AC119" s="83">
        <v>45473</v>
      </c>
      <c r="AD119" s="80" t="str">
        <f t="shared" ca="1" si="4"/>
        <v>ครบกำหนดสัญญา</v>
      </c>
      <c r="AE119" s="93">
        <f t="shared" ca="1" si="5"/>
        <v>-388</v>
      </c>
      <c r="AF119" s="66" t="s">
        <v>4821</v>
      </c>
      <c r="AG119" s="66"/>
    </row>
    <row r="120" spans="1:33" ht="21" customHeight="1">
      <c r="A120" s="25">
        <v>244154</v>
      </c>
      <c r="B120" s="1" t="s">
        <v>7</v>
      </c>
      <c r="C120" s="1" t="s">
        <v>1345</v>
      </c>
      <c r="D120" s="1" t="s">
        <v>3504</v>
      </c>
      <c r="E120" s="1" t="s">
        <v>3503</v>
      </c>
      <c r="F120" s="1" t="s">
        <v>5</v>
      </c>
      <c r="G120" s="4">
        <v>120000051920</v>
      </c>
      <c r="H120" s="1" t="s">
        <v>1355</v>
      </c>
      <c r="I120" s="1" t="s">
        <v>1355</v>
      </c>
      <c r="J120" s="1" t="s">
        <v>3942</v>
      </c>
      <c r="K120" s="16">
        <v>879872100</v>
      </c>
      <c r="L120" s="26">
        <v>25680</v>
      </c>
      <c r="M120" s="1" t="s">
        <v>1356</v>
      </c>
      <c r="N120" s="41">
        <v>12</v>
      </c>
      <c r="O120" s="1" t="s">
        <v>4331</v>
      </c>
      <c r="P120" s="41">
        <v>0</v>
      </c>
      <c r="Q120" s="41">
        <v>12</v>
      </c>
      <c r="R120" s="39">
        <f t="shared" si="3"/>
        <v>2140</v>
      </c>
      <c r="S120" s="2" t="s">
        <v>1357</v>
      </c>
      <c r="T120" s="81" t="s">
        <v>4832</v>
      </c>
      <c r="U120" s="86" t="e">
        <v>#N/A</v>
      </c>
      <c r="V120" s="86" t="e">
        <v>#N/A</v>
      </c>
      <c r="W120" s="86" t="e">
        <v>#N/A</v>
      </c>
      <c r="X120" s="85" t="e">
        <v>#N/A</v>
      </c>
      <c r="Y120" s="80" t="s">
        <v>4824</v>
      </c>
      <c r="Z120" s="80" t="s">
        <v>4824</v>
      </c>
      <c r="AA120" s="68" t="e">
        <v>#N/A</v>
      </c>
      <c r="AB120" s="68" t="e">
        <v>#N/A</v>
      </c>
      <c r="AC120" s="83" t="s">
        <v>4824</v>
      </c>
      <c r="AD120" s="89" t="str">
        <f t="shared" ca="1" si="4"/>
        <v>สถานะสัญญาปกติ</v>
      </c>
      <c r="AE120" s="93" t="e">
        <f t="shared" ca="1" si="5"/>
        <v>#VALUE!</v>
      </c>
      <c r="AF120" s="80" t="s">
        <v>4832</v>
      </c>
      <c r="AG120" s="66"/>
    </row>
    <row r="121" spans="1:33" ht="21" customHeight="1">
      <c r="A121" s="25">
        <v>244154</v>
      </c>
      <c r="B121" s="1" t="s">
        <v>7</v>
      </c>
      <c r="C121" s="1" t="s">
        <v>1345</v>
      </c>
      <c r="D121" s="1" t="s">
        <v>3504</v>
      </c>
      <c r="E121" s="1" t="s">
        <v>3503</v>
      </c>
      <c r="F121" s="1" t="s">
        <v>5</v>
      </c>
      <c r="G121" s="6">
        <v>120000068036</v>
      </c>
      <c r="H121" s="1" t="s">
        <v>3564</v>
      </c>
      <c r="I121" s="1" t="s">
        <v>1475</v>
      </c>
      <c r="J121" s="1" t="s">
        <v>3958</v>
      </c>
      <c r="K121" s="16">
        <v>26775905</v>
      </c>
      <c r="L121" s="26">
        <v>12050</v>
      </c>
      <c r="M121" s="1" t="s">
        <v>1476</v>
      </c>
      <c r="N121" s="41">
        <v>1</v>
      </c>
      <c r="O121" s="1" t="s">
        <v>4332</v>
      </c>
      <c r="P121" s="41">
        <v>0</v>
      </c>
      <c r="Q121" s="41">
        <v>1</v>
      </c>
      <c r="R121" s="39">
        <f t="shared" si="3"/>
        <v>12050</v>
      </c>
      <c r="S121" s="2" t="s">
        <v>1477</v>
      </c>
      <c r="T121" s="80" t="s">
        <v>4834</v>
      </c>
      <c r="U121" s="86" t="e">
        <v>#N/A</v>
      </c>
      <c r="V121" s="86" t="s">
        <v>1475</v>
      </c>
      <c r="W121" s="86" t="e">
        <v>#N/A</v>
      </c>
      <c r="X121" s="85" t="s">
        <v>4512</v>
      </c>
      <c r="Y121" s="80" t="s">
        <v>4512</v>
      </c>
      <c r="Z121" s="80" t="s">
        <v>1475</v>
      </c>
      <c r="AA121" s="68" t="e">
        <v>#N/A</v>
      </c>
      <c r="AB121" s="68">
        <v>46081</v>
      </c>
      <c r="AC121" s="83">
        <v>46081</v>
      </c>
      <c r="AD121" s="80" t="str">
        <f t="shared" ca="1" si="4"/>
        <v>สถานะสัญญาปกติ</v>
      </c>
      <c r="AE121" s="93">
        <f t="shared" ca="1" si="5"/>
        <v>220</v>
      </c>
      <c r="AF121" s="66" t="s">
        <v>4821</v>
      </c>
      <c r="AG121" s="66"/>
    </row>
    <row r="122" spans="1:33" ht="21" customHeight="1">
      <c r="A122" s="25">
        <v>244154</v>
      </c>
      <c r="B122" s="1" t="s">
        <v>7</v>
      </c>
      <c r="C122" s="1" t="s">
        <v>1345</v>
      </c>
      <c r="D122" s="1" t="s">
        <v>3504</v>
      </c>
      <c r="E122" s="1" t="s">
        <v>3503</v>
      </c>
      <c r="F122" s="24" t="s">
        <v>5</v>
      </c>
      <c r="G122" s="6">
        <v>120000068075</v>
      </c>
      <c r="H122" s="1" t="s">
        <v>3563</v>
      </c>
      <c r="I122" s="1" t="s">
        <v>1472</v>
      </c>
      <c r="J122" s="1" t="s">
        <v>3957</v>
      </c>
      <c r="K122" s="16">
        <v>23504070</v>
      </c>
      <c r="L122" s="26">
        <v>18200</v>
      </c>
      <c r="M122" s="1" t="s">
        <v>1473</v>
      </c>
      <c r="N122" s="41">
        <v>1</v>
      </c>
      <c r="O122" s="1" t="s">
        <v>4332</v>
      </c>
      <c r="P122" s="41">
        <v>0</v>
      </c>
      <c r="Q122" s="41">
        <v>1</v>
      </c>
      <c r="R122" s="39">
        <f t="shared" si="3"/>
        <v>18200</v>
      </c>
      <c r="S122" s="2" t="s">
        <v>1474</v>
      </c>
      <c r="T122" s="81" t="s">
        <v>4834</v>
      </c>
      <c r="U122" s="86" t="e">
        <v>#N/A</v>
      </c>
      <c r="V122" s="86" t="e">
        <v>#N/A</v>
      </c>
      <c r="W122" s="86" t="e">
        <v>#N/A</v>
      </c>
      <c r="X122" s="85" t="e">
        <v>#N/A</v>
      </c>
      <c r="Y122" s="80" t="s">
        <v>4511</v>
      </c>
      <c r="Z122" s="80" t="s">
        <v>1472</v>
      </c>
      <c r="AA122" s="68" t="e">
        <v>#N/A</v>
      </c>
      <c r="AB122" s="68" t="e">
        <v>#N/A</v>
      </c>
      <c r="AC122" s="83">
        <v>46081</v>
      </c>
      <c r="AD122" s="80" t="str">
        <f t="shared" ca="1" si="4"/>
        <v>สถานะสัญญาปกติ</v>
      </c>
      <c r="AE122" s="93">
        <f t="shared" ca="1" si="5"/>
        <v>220</v>
      </c>
      <c r="AF122" s="66" t="s">
        <v>4821</v>
      </c>
      <c r="AG122" s="66"/>
    </row>
    <row r="123" spans="1:33" ht="21" customHeight="1">
      <c r="A123" s="25">
        <v>244154</v>
      </c>
      <c r="B123" s="1" t="s">
        <v>7</v>
      </c>
      <c r="C123" s="1" t="s">
        <v>1345</v>
      </c>
      <c r="D123" s="1" t="s">
        <v>3504</v>
      </c>
      <c r="E123" s="1" t="s">
        <v>3503</v>
      </c>
      <c r="F123" s="1" t="s">
        <v>5</v>
      </c>
      <c r="G123" s="4">
        <v>120000057709</v>
      </c>
      <c r="H123" s="1" t="s">
        <v>1409</v>
      </c>
      <c r="I123" s="1" t="s">
        <v>1410</v>
      </c>
      <c r="J123" s="1" t="s">
        <v>3948</v>
      </c>
      <c r="K123" s="16">
        <v>20121234</v>
      </c>
      <c r="L123" s="26">
        <v>320679</v>
      </c>
      <c r="M123" s="1" t="s">
        <v>1411</v>
      </c>
      <c r="N123" s="41">
        <v>10</v>
      </c>
      <c r="O123" s="1" t="s">
        <v>4325</v>
      </c>
      <c r="P123" s="41">
        <v>2</v>
      </c>
      <c r="Q123" s="41">
        <v>12</v>
      </c>
      <c r="R123" s="39">
        <f t="shared" si="3"/>
        <v>26723.25</v>
      </c>
      <c r="S123" s="2" t="s">
        <v>1412</v>
      </c>
      <c r="T123" s="81" t="s">
        <v>4834</v>
      </c>
      <c r="U123" s="86" t="e">
        <v>#N/A</v>
      </c>
      <c r="V123" s="86" t="e">
        <v>#N/A</v>
      </c>
      <c r="W123" s="86" t="e">
        <v>#N/A</v>
      </c>
      <c r="X123" s="85" t="e">
        <v>#N/A</v>
      </c>
      <c r="Y123" s="80" t="s">
        <v>4488</v>
      </c>
      <c r="Z123" s="80" t="s">
        <v>4489</v>
      </c>
      <c r="AA123" s="68" t="e">
        <v>#N/A</v>
      </c>
      <c r="AB123" s="68" t="e">
        <v>#N/A</v>
      </c>
      <c r="AC123" s="83">
        <v>46112</v>
      </c>
      <c r="AD123" s="80" t="str">
        <f t="shared" ca="1" si="4"/>
        <v>สถานะสัญญาปกติ</v>
      </c>
      <c r="AE123" s="93">
        <f t="shared" ca="1" si="5"/>
        <v>251</v>
      </c>
      <c r="AF123" s="66" t="s">
        <v>4821</v>
      </c>
      <c r="AG123" s="66"/>
    </row>
    <row r="124" spans="1:33" ht="21" customHeight="1">
      <c r="A124" s="25">
        <v>244154</v>
      </c>
      <c r="B124" s="1" t="s">
        <v>7</v>
      </c>
      <c r="C124" s="1" t="s">
        <v>1345</v>
      </c>
      <c r="D124" s="1" t="s">
        <v>3504</v>
      </c>
      <c r="E124" s="1" t="s">
        <v>3503</v>
      </c>
      <c r="F124" s="1" t="s">
        <v>5</v>
      </c>
      <c r="G124" s="4">
        <v>120000056081</v>
      </c>
      <c r="H124" s="1" t="s">
        <v>1373</v>
      </c>
      <c r="I124" s="1" t="s">
        <v>3656</v>
      </c>
      <c r="J124" s="1" t="s">
        <v>3943</v>
      </c>
      <c r="K124" s="16">
        <v>26631199</v>
      </c>
      <c r="L124" s="26">
        <v>25680</v>
      </c>
      <c r="M124" s="1" t="s">
        <v>1356</v>
      </c>
      <c r="N124" s="41">
        <v>12</v>
      </c>
      <c r="O124" s="1" t="s">
        <v>4331</v>
      </c>
      <c r="P124" s="41">
        <v>0</v>
      </c>
      <c r="Q124" s="41">
        <v>12</v>
      </c>
      <c r="R124" s="39">
        <f t="shared" si="3"/>
        <v>2140</v>
      </c>
      <c r="S124" s="2" t="s">
        <v>1374</v>
      </c>
      <c r="T124" s="81" t="s">
        <v>4832</v>
      </c>
      <c r="U124" s="86" t="e">
        <v>#N/A</v>
      </c>
      <c r="V124" s="86" t="e">
        <v>#N/A</v>
      </c>
      <c r="W124" s="86" t="e">
        <v>#N/A</v>
      </c>
      <c r="X124" s="85" t="e">
        <v>#N/A</v>
      </c>
      <c r="Y124" s="80" t="s">
        <v>4824</v>
      </c>
      <c r="Z124" s="80" t="s">
        <v>4824</v>
      </c>
      <c r="AA124" s="68" t="e">
        <v>#N/A</v>
      </c>
      <c r="AB124" s="68" t="e">
        <v>#N/A</v>
      </c>
      <c r="AC124" s="83" t="s">
        <v>4824</v>
      </c>
      <c r="AD124" s="89" t="str">
        <f t="shared" ca="1" si="4"/>
        <v>สถานะสัญญาปกติ</v>
      </c>
      <c r="AE124" s="93" t="e">
        <f t="shared" ca="1" si="5"/>
        <v>#VALUE!</v>
      </c>
      <c r="AF124" s="80" t="s">
        <v>4832</v>
      </c>
      <c r="AG124" s="66"/>
    </row>
    <row r="125" spans="1:33" ht="21" customHeight="1">
      <c r="A125" s="25">
        <v>244154</v>
      </c>
      <c r="B125" s="1" t="s">
        <v>7</v>
      </c>
      <c r="C125" s="1" t="s">
        <v>1345</v>
      </c>
      <c r="D125" s="1" t="s">
        <v>3504</v>
      </c>
      <c r="E125" s="1" t="s">
        <v>3503</v>
      </c>
      <c r="F125" s="1" t="s">
        <v>5</v>
      </c>
      <c r="G125" s="4">
        <v>120000057488</v>
      </c>
      <c r="H125" s="1" t="s">
        <v>1386</v>
      </c>
      <c r="I125" s="1" t="s">
        <v>1387</v>
      </c>
      <c r="J125" s="1" t="s">
        <v>1388</v>
      </c>
      <c r="K125" s="16">
        <v>956071007</v>
      </c>
      <c r="L125" s="26">
        <v>42800</v>
      </c>
      <c r="M125" s="1" t="s">
        <v>1005</v>
      </c>
      <c r="N125" s="41">
        <v>1</v>
      </c>
      <c r="O125" s="1" t="s">
        <v>4332</v>
      </c>
      <c r="P125" s="41">
        <v>0</v>
      </c>
      <c r="Q125" s="41">
        <v>1</v>
      </c>
      <c r="R125" s="39">
        <f t="shared" si="3"/>
        <v>42800</v>
      </c>
      <c r="S125" s="2" t="s">
        <v>1389</v>
      </c>
      <c r="T125" s="81" t="s">
        <v>4834</v>
      </c>
      <c r="U125" s="86" t="e">
        <v>#N/A</v>
      </c>
      <c r="V125" s="86" t="e">
        <v>#N/A</v>
      </c>
      <c r="W125" s="86" t="e">
        <v>#N/A</v>
      </c>
      <c r="X125" s="85" t="e">
        <v>#N/A</v>
      </c>
      <c r="Y125" s="80" t="s">
        <v>4483</v>
      </c>
      <c r="Z125" s="80" t="s">
        <v>4484</v>
      </c>
      <c r="AA125" s="68" t="e">
        <v>#N/A</v>
      </c>
      <c r="AB125" s="68" t="e">
        <v>#N/A</v>
      </c>
      <c r="AC125" s="83">
        <v>46234</v>
      </c>
      <c r="AD125" s="80" t="str">
        <f t="shared" ca="1" si="4"/>
        <v>สถานะสัญญาปกติ</v>
      </c>
      <c r="AE125" s="93">
        <f t="shared" ca="1" si="5"/>
        <v>373</v>
      </c>
      <c r="AF125" s="66" t="s">
        <v>4821</v>
      </c>
      <c r="AG125" s="66"/>
    </row>
    <row r="126" spans="1:33" ht="21" customHeight="1">
      <c r="A126" s="25">
        <v>244154</v>
      </c>
      <c r="B126" s="1" t="s">
        <v>7</v>
      </c>
      <c r="C126" s="1" t="s">
        <v>1345</v>
      </c>
      <c r="D126" s="1" t="s">
        <v>3504</v>
      </c>
      <c r="E126" s="1" t="s">
        <v>3503</v>
      </c>
      <c r="F126" s="1" t="s">
        <v>5</v>
      </c>
      <c r="G126" s="4">
        <v>120000056180</v>
      </c>
      <c r="H126" s="1" t="s">
        <v>1366</v>
      </c>
      <c r="I126" s="1" t="s">
        <v>3654</v>
      </c>
      <c r="J126" s="1" t="s">
        <v>1367</v>
      </c>
      <c r="K126" s="16">
        <v>26794626</v>
      </c>
      <c r="L126" s="26">
        <v>32356.799999999999</v>
      </c>
      <c r="M126" s="1" t="s">
        <v>1368</v>
      </c>
      <c r="N126" s="41">
        <v>12</v>
      </c>
      <c r="O126" s="1" t="s">
        <v>4331</v>
      </c>
      <c r="P126" s="41">
        <v>0</v>
      </c>
      <c r="Q126" s="41">
        <v>12</v>
      </c>
      <c r="R126" s="39">
        <f t="shared" si="3"/>
        <v>2696.4</v>
      </c>
      <c r="S126" s="2" t="s">
        <v>1369</v>
      </c>
      <c r="T126" s="81" t="s">
        <v>4832</v>
      </c>
      <c r="U126" s="86" t="e">
        <v>#N/A</v>
      </c>
      <c r="V126" s="86" t="e">
        <v>#N/A</v>
      </c>
      <c r="W126" s="86" t="e">
        <v>#N/A</v>
      </c>
      <c r="X126" s="85" t="e">
        <v>#N/A</v>
      </c>
      <c r="Y126" s="80" t="s">
        <v>4824</v>
      </c>
      <c r="Z126" s="80" t="s">
        <v>4824</v>
      </c>
      <c r="AA126" s="68" t="e">
        <v>#N/A</v>
      </c>
      <c r="AB126" s="68" t="e">
        <v>#N/A</v>
      </c>
      <c r="AC126" s="83" t="s">
        <v>4824</v>
      </c>
      <c r="AD126" s="89" t="str">
        <f t="shared" ca="1" si="4"/>
        <v>สถานะสัญญาปกติ</v>
      </c>
      <c r="AE126" s="93" t="e">
        <f t="shared" ca="1" si="5"/>
        <v>#VALUE!</v>
      </c>
      <c r="AF126" s="80" t="s">
        <v>4832</v>
      </c>
      <c r="AG126" s="66"/>
    </row>
    <row r="127" spans="1:33" ht="21" customHeight="1">
      <c r="A127" s="25">
        <v>244154</v>
      </c>
      <c r="B127" s="1" t="s">
        <v>7</v>
      </c>
      <c r="C127" s="1" t="s">
        <v>1345</v>
      </c>
      <c r="D127" s="1" t="s">
        <v>3504</v>
      </c>
      <c r="E127" s="1" t="s">
        <v>3503</v>
      </c>
      <c r="F127" s="1" t="s">
        <v>5</v>
      </c>
      <c r="G127" s="4">
        <v>120000056210</v>
      </c>
      <c r="H127" s="1" t="s">
        <v>1390</v>
      </c>
      <c r="I127" s="1" t="s">
        <v>3657</v>
      </c>
      <c r="J127" s="1" t="s">
        <v>3944</v>
      </c>
      <c r="K127" s="16">
        <v>26602817</v>
      </c>
      <c r="L127" s="26">
        <v>53157.599999999999</v>
      </c>
      <c r="M127" s="1" t="s">
        <v>1391</v>
      </c>
      <c r="N127" s="41">
        <v>3</v>
      </c>
      <c r="O127" s="1" t="s">
        <v>4321</v>
      </c>
      <c r="P127" s="41">
        <v>0</v>
      </c>
      <c r="Q127" s="41">
        <v>3</v>
      </c>
      <c r="R127" s="39">
        <f t="shared" si="3"/>
        <v>17719.2</v>
      </c>
      <c r="S127" s="2" t="s">
        <v>1392</v>
      </c>
      <c r="T127" s="80" t="s">
        <v>4834</v>
      </c>
      <c r="U127" s="86" t="s">
        <v>1390</v>
      </c>
      <c r="V127" s="86" t="e">
        <v>#N/A</v>
      </c>
      <c r="W127" s="86" t="s">
        <v>4485</v>
      </c>
      <c r="X127" s="85" t="e">
        <v>#N/A</v>
      </c>
      <c r="Y127" s="80" t="s">
        <v>4486</v>
      </c>
      <c r="Z127" s="80" t="s">
        <v>4487</v>
      </c>
      <c r="AA127" s="68">
        <v>45322</v>
      </c>
      <c r="AB127" s="68" t="e">
        <v>#N/A</v>
      </c>
      <c r="AC127" s="83">
        <v>46053</v>
      </c>
      <c r="AD127" s="80" t="str">
        <f t="shared" ca="1" si="4"/>
        <v>สถานะสัญญาปกติ</v>
      </c>
      <c r="AE127" s="93">
        <f t="shared" ca="1" si="5"/>
        <v>192</v>
      </c>
      <c r="AF127" s="66" t="s">
        <v>4821</v>
      </c>
      <c r="AG127" s="66"/>
    </row>
    <row r="128" spans="1:33" ht="21" customHeight="1">
      <c r="A128" s="25">
        <v>244154</v>
      </c>
      <c r="B128" s="1" t="s">
        <v>7</v>
      </c>
      <c r="C128" s="1" t="s">
        <v>1345</v>
      </c>
      <c r="D128" s="1" t="s">
        <v>3504</v>
      </c>
      <c r="E128" s="1" t="s">
        <v>3503</v>
      </c>
      <c r="F128" s="1" t="s">
        <v>5</v>
      </c>
      <c r="G128" s="4">
        <v>120000056251</v>
      </c>
      <c r="H128" s="1" t="s">
        <v>1400</v>
      </c>
      <c r="I128" s="1" t="s">
        <v>1401</v>
      </c>
      <c r="J128" s="1" t="s">
        <v>3947</v>
      </c>
      <c r="K128" s="16" t="s">
        <v>1402</v>
      </c>
      <c r="L128" s="26">
        <v>24396</v>
      </c>
      <c r="M128" s="1" t="s">
        <v>1403</v>
      </c>
      <c r="N128" s="41">
        <v>12</v>
      </c>
      <c r="O128" s="1" t="s">
        <v>4331</v>
      </c>
      <c r="P128" s="41">
        <v>0</v>
      </c>
      <c r="Q128" s="41">
        <v>12</v>
      </c>
      <c r="R128" s="39">
        <f t="shared" si="3"/>
        <v>2033</v>
      </c>
      <c r="S128" s="2" t="s">
        <v>1404</v>
      </c>
      <c r="T128" s="81" t="s">
        <v>4832</v>
      </c>
      <c r="U128" s="86" t="e">
        <v>#N/A</v>
      </c>
      <c r="V128" s="86" t="e">
        <v>#N/A</v>
      </c>
      <c r="W128" s="86" t="e">
        <v>#N/A</v>
      </c>
      <c r="X128" s="85" t="e">
        <v>#N/A</v>
      </c>
      <c r="Y128" s="80" t="s">
        <v>4824</v>
      </c>
      <c r="Z128" s="80" t="s">
        <v>4824</v>
      </c>
      <c r="AA128" s="68" t="e">
        <v>#N/A</v>
      </c>
      <c r="AB128" s="68" t="e">
        <v>#N/A</v>
      </c>
      <c r="AC128" s="83" t="s">
        <v>4824</v>
      </c>
      <c r="AD128" s="89" t="str">
        <f t="shared" ca="1" si="4"/>
        <v>สถานะสัญญาปกติ</v>
      </c>
      <c r="AE128" s="93" t="e">
        <f t="shared" ca="1" si="5"/>
        <v>#VALUE!</v>
      </c>
      <c r="AF128" s="80" t="s">
        <v>4832</v>
      </c>
      <c r="AG128" s="66"/>
    </row>
    <row r="129" spans="1:33" ht="21" customHeight="1">
      <c r="A129" s="25">
        <v>244154</v>
      </c>
      <c r="B129" s="1" t="s">
        <v>7</v>
      </c>
      <c r="C129" s="1" t="s">
        <v>1345</v>
      </c>
      <c r="D129" s="1" t="s">
        <v>3504</v>
      </c>
      <c r="E129" s="1" t="s">
        <v>3503</v>
      </c>
      <c r="F129" s="1" t="s">
        <v>5</v>
      </c>
      <c r="G129" s="4">
        <v>120000058250</v>
      </c>
      <c r="H129" s="1" t="s">
        <v>1426</v>
      </c>
      <c r="I129" s="1" t="s">
        <v>1427</v>
      </c>
      <c r="J129" s="1" t="s">
        <v>3951</v>
      </c>
      <c r="K129" s="16" t="s">
        <v>1428</v>
      </c>
      <c r="L129" s="26">
        <v>21400</v>
      </c>
      <c r="M129" s="1" t="s">
        <v>1024</v>
      </c>
      <c r="N129" s="41">
        <v>1</v>
      </c>
      <c r="O129" s="1" t="s">
        <v>4332</v>
      </c>
      <c r="P129" s="41">
        <v>0</v>
      </c>
      <c r="Q129" s="41">
        <v>1</v>
      </c>
      <c r="R129" s="39">
        <f t="shared" si="3"/>
        <v>21400</v>
      </c>
      <c r="S129" s="2" t="s">
        <v>1429</v>
      </c>
      <c r="T129" s="81" t="s">
        <v>4834</v>
      </c>
      <c r="U129" s="86" t="e">
        <v>#N/A</v>
      </c>
      <c r="V129" s="86" t="e">
        <v>#N/A</v>
      </c>
      <c r="W129" s="86" t="e">
        <v>#N/A</v>
      </c>
      <c r="X129" s="85" t="e">
        <v>#N/A</v>
      </c>
      <c r="Y129" s="80" t="s">
        <v>4494</v>
      </c>
      <c r="Z129" s="80" t="s">
        <v>4495</v>
      </c>
      <c r="AA129" s="68" t="e">
        <v>#N/A</v>
      </c>
      <c r="AB129" s="68" t="e">
        <v>#N/A</v>
      </c>
      <c r="AC129" s="83">
        <v>45657</v>
      </c>
      <c r="AD129" s="80" t="str">
        <f t="shared" ca="1" si="4"/>
        <v>ครบกำหนดสัญญา</v>
      </c>
      <c r="AE129" s="93">
        <f t="shared" ca="1" si="5"/>
        <v>-204</v>
      </c>
      <c r="AF129" s="66" t="s">
        <v>4817</v>
      </c>
      <c r="AG129" s="66" t="s">
        <v>5216</v>
      </c>
    </row>
    <row r="130" spans="1:33" ht="21" customHeight="1">
      <c r="A130" s="25">
        <v>244154</v>
      </c>
      <c r="B130" s="1" t="s">
        <v>7</v>
      </c>
      <c r="C130" s="1" t="s">
        <v>1345</v>
      </c>
      <c r="D130" s="1" t="s">
        <v>3504</v>
      </c>
      <c r="E130" s="1" t="s">
        <v>3503</v>
      </c>
      <c r="F130" s="1" t="s">
        <v>5</v>
      </c>
      <c r="G130" s="4">
        <v>120000057487</v>
      </c>
      <c r="H130" s="1" t="s">
        <v>1380</v>
      </c>
      <c r="I130" s="1" t="s">
        <v>1381</v>
      </c>
      <c r="J130" s="1" t="s">
        <v>1382</v>
      </c>
      <c r="K130" s="16" t="s">
        <v>1383</v>
      </c>
      <c r="L130" s="26">
        <v>16692</v>
      </c>
      <c r="M130" s="1" t="s">
        <v>1384</v>
      </c>
      <c r="N130" s="41">
        <v>12</v>
      </c>
      <c r="O130" s="1" t="s">
        <v>4331</v>
      </c>
      <c r="P130" s="41">
        <v>0</v>
      </c>
      <c r="Q130" s="41">
        <v>12</v>
      </c>
      <c r="R130" s="39">
        <f t="shared" si="3"/>
        <v>1391</v>
      </c>
      <c r="S130" s="2" t="s">
        <v>1385</v>
      </c>
      <c r="T130" s="80" t="s">
        <v>4834</v>
      </c>
      <c r="U130" s="86" t="s">
        <v>1380</v>
      </c>
      <c r="V130" s="86" t="e">
        <v>#N/A</v>
      </c>
      <c r="W130" s="86" t="s">
        <v>4481</v>
      </c>
      <c r="X130" s="85" t="e">
        <v>#N/A</v>
      </c>
      <c r="Y130" s="80" t="s">
        <v>4481</v>
      </c>
      <c r="Z130" s="80" t="s">
        <v>4482</v>
      </c>
      <c r="AA130" s="68">
        <v>44074</v>
      </c>
      <c r="AB130" s="68" t="e">
        <v>#N/A</v>
      </c>
      <c r="AC130" s="83">
        <v>44074</v>
      </c>
      <c r="AD130" s="80" t="str">
        <f t="shared" ca="1" si="4"/>
        <v>ครบกำหนดสัญญา</v>
      </c>
      <c r="AE130" s="93">
        <f t="shared" ca="1" si="5"/>
        <v>-1787</v>
      </c>
      <c r="AF130" s="66" t="s">
        <v>4821</v>
      </c>
      <c r="AG130" s="66"/>
    </row>
    <row r="131" spans="1:33" ht="21" customHeight="1">
      <c r="A131" s="25">
        <v>244154</v>
      </c>
      <c r="B131" s="1" t="s">
        <v>7</v>
      </c>
      <c r="C131" s="1" t="s">
        <v>1345</v>
      </c>
      <c r="D131" s="1" t="s">
        <v>3504</v>
      </c>
      <c r="E131" s="1" t="s">
        <v>3503</v>
      </c>
      <c r="F131" s="1" t="s">
        <v>5</v>
      </c>
      <c r="G131" s="6">
        <v>120000066691</v>
      </c>
      <c r="H131" s="1" t="s">
        <v>3561</v>
      </c>
      <c r="I131" s="1" t="s">
        <v>3658</v>
      </c>
      <c r="J131" s="1" t="s">
        <v>3955</v>
      </c>
      <c r="K131" s="16" t="s">
        <v>1465</v>
      </c>
      <c r="L131" s="26">
        <v>296925</v>
      </c>
      <c r="M131" s="1" t="s">
        <v>1466</v>
      </c>
      <c r="N131" s="41">
        <v>10</v>
      </c>
      <c r="O131" s="1" t="s">
        <v>4325</v>
      </c>
      <c r="P131" s="41">
        <v>2</v>
      </c>
      <c r="Q131" s="41">
        <v>12</v>
      </c>
      <c r="R131" s="39">
        <f t="shared" ref="R131:R194" si="6">L131/Q131</f>
        <v>24743.75</v>
      </c>
      <c r="S131" s="2" t="s">
        <v>1467</v>
      </c>
      <c r="T131" s="80" t="s">
        <v>4834</v>
      </c>
      <c r="U131" s="86" t="e">
        <v>#N/A</v>
      </c>
      <c r="V131" s="86" t="s">
        <v>3658</v>
      </c>
      <c r="W131" s="86" t="e">
        <v>#N/A</v>
      </c>
      <c r="X131" s="85" t="s">
        <v>4763</v>
      </c>
      <c r="Y131" s="80" t="s">
        <v>4508</v>
      </c>
      <c r="Z131" s="80" t="s">
        <v>3658</v>
      </c>
      <c r="AA131" s="68" t="e">
        <v>#N/A</v>
      </c>
      <c r="AB131" s="68">
        <v>45412</v>
      </c>
      <c r="AC131" s="83">
        <v>45777</v>
      </c>
      <c r="AD131" s="80" t="str">
        <f t="shared" ca="1" si="4"/>
        <v>ครบกำหนดสัญญา</v>
      </c>
      <c r="AE131" s="93">
        <f t="shared" ca="1" si="5"/>
        <v>-84</v>
      </c>
      <c r="AF131" s="66" t="s">
        <v>4821</v>
      </c>
      <c r="AG131" s="66"/>
    </row>
    <row r="132" spans="1:33" ht="21" customHeight="1">
      <c r="A132" s="25">
        <v>244154</v>
      </c>
      <c r="B132" s="1" t="s">
        <v>7</v>
      </c>
      <c r="C132" s="1" t="s">
        <v>1345</v>
      </c>
      <c r="D132" s="1" t="s">
        <v>3504</v>
      </c>
      <c r="E132" s="1" t="s">
        <v>3503</v>
      </c>
      <c r="F132" s="1" t="s">
        <v>5</v>
      </c>
      <c r="G132" s="4">
        <v>120000056248</v>
      </c>
      <c r="H132" s="1" t="s">
        <v>3560</v>
      </c>
      <c r="I132" s="1" t="s">
        <v>1397</v>
      </c>
      <c r="J132" s="1" t="s">
        <v>3946</v>
      </c>
      <c r="K132" s="16" t="s">
        <v>205</v>
      </c>
      <c r="L132" s="26">
        <v>26750</v>
      </c>
      <c r="M132" s="1" t="s">
        <v>1398</v>
      </c>
      <c r="N132" s="41">
        <v>12</v>
      </c>
      <c r="O132" s="1" t="s">
        <v>4331</v>
      </c>
      <c r="P132" s="41">
        <v>0</v>
      </c>
      <c r="Q132" s="41">
        <v>12</v>
      </c>
      <c r="R132" s="39">
        <f t="shared" si="6"/>
        <v>2229.1666666666665</v>
      </c>
      <c r="S132" s="2" t="s">
        <v>1399</v>
      </c>
      <c r="T132" s="81" t="s">
        <v>4832</v>
      </c>
      <c r="U132" s="86" t="e">
        <v>#N/A</v>
      </c>
      <c r="V132" s="86" t="e">
        <v>#N/A</v>
      </c>
      <c r="W132" s="86" t="e">
        <v>#N/A</v>
      </c>
      <c r="X132" s="85" t="e">
        <v>#N/A</v>
      </c>
      <c r="Y132" s="80" t="s">
        <v>4824</v>
      </c>
      <c r="Z132" s="80" t="s">
        <v>4824</v>
      </c>
      <c r="AA132" s="68" t="e">
        <v>#N/A</v>
      </c>
      <c r="AB132" s="68" t="e">
        <v>#N/A</v>
      </c>
      <c r="AC132" s="83" t="s">
        <v>4824</v>
      </c>
      <c r="AD132" s="89" t="str">
        <f t="shared" ref="AD132" ca="1" si="7">IF(TODAY()&gt;=AC132,"ครบกำหนดสัญญา","สถานะสัญญาปกติ")</f>
        <v>สถานะสัญญาปกติ</v>
      </c>
      <c r="AE132" s="93" t="e">
        <f t="shared" ref="AE132:AE195" ca="1" si="8">AC132-TODAY()</f>
        <v>#VALUE!</v>
      </c>
      <c r="AF132" s="80" t="s">
        <v>4832</v>
      </c>
      <c r="AG132" s="66"/>
    </row>
    <row r="133" spans="1:33" ht="21" customHeight="1">
      <c r="A133" s="25">
        <v>244154</v>
      </c>
      <c r="B133" s="1" t="s">
        <v>7</v>
      </c>
      <c r="C133" s="1" t="s">
        <v>1345</v>
      </c>
      <c r="D133" s="1" t="s">
        <v>3504</v>
      </c>
      <c r="E133" s="1" t="s">
        <v>3503</v>
      </c>
      <c r="F133" s="1" t="s">
        <v>5</v>
      </c>
      <c r="G133" s="11" t="s">
        <v>1455</v>
      </c>
      <c r="H133" s="1" t="s">
        <v>1456</v>
      </c>
      <c r="I133" s="1" t="s">
        <v>1457</v>
      </c>
      <c r="J133" s="1" t="s">
        <v>1458</v>
      </c>
      <c r="K133" s="16">
        <v>26365888</v>
      </c>
      <c r="L133" s="26">
        <v>10700</v>
      </c>
      <c r="M133" s="1" t="s">
        <v>1443</v>
      </c>
      <c r="N133" s="41">
        <v>1</v>
      </c>
      <c r="O133" s="1" t="s">
        <v>4332</v>
      </c>
      <c r="P133" s="41">
        <v>0</v>
      </c>
      <c r="Q133" s="41">
        <v>1</v>
      </c>
      <c r="R133" s="39">
        <f t="shared" si="6"/>
        <v>10700</v>
      </c>
      <c r="S133" s="2" t="s">
        <v>1459</v>
      </c>
      <c r="T133" s="80" t="s">
        <v>4834</v>
      </c>
      <c r="U133" s="86" t="e">
        <v>#N/A</v>
      </c>
      <c r="V133" s="86" t="s">
        <v>1457</v>
      </c>
      <c r="W133" s="86" t="e">
        <v>#N/A</v>
      </c>
      <c r="X133" s="85" t="s">
        <v>4505</v>
      </c>
      <c r="Y133" s="80" t="s">
        <v>4505</v>
      </c>
      <c r="Z133" s="80" t="s">
        <v>1457</v>
      </c>
      <c r="AA133" s="68" t="e">
        <v>#N/A</v>
      </c>
      <c r="AB133" s="68">
        <v>45504</v>
      </c>
      <c r="AC133" s="83">
        <v>45504</v>
      </c>
      <c r="AD133" s="80" t="str">
        <f t="shared" ref="AD133:AD195" ca="1" si="9">IF(TODAY()&gt;=AC133,"ครบกำหนดสัญญา","สถานะสัญญาปกติ")</f>
        <v>ครบกำหนดสัญญา</v>
      </c>
      <c r="AE133" s="93">
        <f t="shared" ca="1" si="8"/>
        <v>-357</v>
      </c>
      <c r="AF133" s="66" t="s">
        <v>4817</v>
      </c>
      <c r="AG133" s="66" t="s">
        <v>5216</v>
      </c>
    </row>
    <row r="134" spans="1:33" ht="21" customHeight="1">
      <c r="A134" s="25">
        <v>244154</v>
      </c>
      <c r="B134" s="1" t="s">
        <v>7</v>
      </c>
      <c r="C134" s="1" t="s">
        <v>1345</v>
      </c>
      <c r="D134" s="1" t="s">
        <v>3504</v>
      </c>
      <c r="E134" s="1" t="s">
        <v>3503</v>
      </c>
      <c r="F134" s="1" t="s">
        <v>5</v>
      </c>
      <c r="G134" s="6">
        <v>120000057545</v>
      </c>
      <c r="H134" s="1" t="s">
        <v>1449</v>
      </c>
      <c r="I134" s="1" t="s">
        <v>1450</v>
      </c>
      <c r="J134" s="1" t="s">
        <v>1451</v>
      </c>
      <c r="K134" s="16" t="s">
        <v>1452</v>
      </c>
      <c r="L134" s="26">
        <v>16478</v>
      </c>
      <c r="M134" s="1" t="s">
        <v>1453</v>
      </c>
      <c r="N134" s="41">
        <v>12</v>
      </c>
      <c r="O134" s="1" t="s">
        <v>4331</v>
      </c>
      <c r="P134" s="41">
        <v>1</v>
      </c>
      <c r="Q134" s="41">
        <v>13</v>
      </c>
      <c r="R134" s="39">
        <f t="shared" si="6"/>
        <v>1267.5384615384614</v>
      </c>
      <c r="S134" s="2" t="s">
        <v>1454</v>
      </c>
      <c r="T134" s="81" t="s">
        <v>4834</v>
      </c>
      <c r="U134" s="86" t="e">
        <v>#N/A</v>
      </c>
      <c r="V134" s="86" t="e">
        <v>#N/A</v>
      </c>
      <c r="W134" s="86" t="e">
        <v>#N/A</v>
      </c>
      <c r="X134" s="85" t="e">
        <v>#N/A</v>
      </c>
      <c r="Y134" s="80" t="s">
        <v>4503</v>
      </c>
      <c r="Z134" s="80" t="s">
        <v>4504</v>
      </c>
      <c r="AA134" s="68" t="e">
        <v>#N/A</v>
      </c>
      <c r="AB134" s="68" t="e">
        <v>#N/A</v>
      </c>
      <c r="AC134" s="83">
        <v>44135</v>
      </c>
      <c r="AD134" s="80" t="str">
        <f t="shared" ca="1" si="9"/>
        <v>ครบกำหนดสัญญา</v>
      </c>
      <c r="AE134" s="93">
        <f t="shared" ca="1" si="8"/>
        <v>-1726</v>
      </c>
      <c r="AF134" s="66" t="s">
        <v>4817</v>
      </c>
      <c r="AG134" s="66" t="s">
        <v>5124</v>
      </c>
    </row>
    <row r="135" spans="1:33" ht="21" customHeight="1">
      <c r="A135" s="25">
        <v>244154</v>
      </c>
      <c r="B135" s="1" t="s">
        <v>7</v>
      </c>
      <c r="C135" s="1" t="s">
        <v>1345</v>
      </c>
      <c r="D135" s="1" t="s">
        <v>3504</v>
      </c>
      <c r="E135" s="1" t="s">
        <v>3503</v>
      </c>
      <c r="F135" s="1" t="s">
        <v>5</v>
      </c>
      <c r="G135" s="4">
        <v>120000060292</v>
      </c>
      <c r="H135" s="1" t="s">
        <v>1375</v>
      </c>
      <c r="I135" s="1" t="s">
        <v>1376</v>
      </c>
      <c r="J135" s="1" t="s">
        <v>1377</v>
      </c>
      <c r="K135" s="16">
        <v>23329199</v>
      </c>
      <c r="L135" s="26">
        <v>108000</v>
      </c>
      <c r="M135" s="1" t="s">
        <v>1378</v>
      </c>
      <c r="N135" s="41">
        <v>12</v>
      </c>
      <c r="O135" s="1" t="s">
        <v>4331</v>
      </c>
      <c r="P135" s="41">
        <v>0</v>
      </c>
      <c r="Q135" s="41">
        <v>12</v>
      </c>
      <c r="R135" s="39">
        <f t="shared" si="6"/>
        <v>9000</v>
      </c>
      <c r="S135" s="2" t="s">
        <v>1379</v>
      </c>
      <c r="T135" s="81" t="s">
        <v>4832</v>
      </c>
      <c r="U135" s="86" t="e">
        <v>#N/A</v>
      </c>
      <c r="V135" s="86" t="e">
        <v>#N/A</v>
      </c>
      <c r="W135" s="86" t="e">
        <v>#N/A</v>
      </c>
      <c r="X135" s="85" t="e">
        <v>#N/A</v>
      </c>
      <c r="Y135" s="80" t="s">
        <v>4824</v>
      </c>
      <c r="Z135" s="80" t="s">
        <v>4824</v>
      </c>
      <c r="AA135" s="68" t="e">
        <v>#N/A</v>
      </c>
      <c r="AB135" s="68" t="e">
        <v>#N/A</v>
      </c>
      <c r="AC135" s="83" t="s">
        <v>4824</v>
      </c>
      <c r="AD135" s="89" t="str">
        <f t="shared" ca="1" si="9"/>
        <v>สถานะสัญญาปกติ</v>
      </c>
      <c r="AE135" s="93" t="e">
        <f t="shared" ca="1" si="8"/>
        <v>#VALUE!</v>
      </c>
      <c r="AF135" s="80" t="s">
        <v>4832</v>
      </c>
      <c r="AG135" s="66"/>
    </row>
    <row r="136" spans="1:33" ht="21" customHeight="1">
      <c r="A136" s="25">
        <v>244154</v>
      </c>
      <c r="B136" s="1" t="s">
        <v>7</v>
      </c>
      <c r="C136" s="1" t="s">
        <v>1345</v>
      </c>
      <c r="D136" s="1" t="s">
        <v>3504</v>
      </c>
      <c r="E136" s="1" t="s">
        <v>3503</v>
      </c>
      <c r="F136" s="1" t="s">
        <v>5</v>
      </c>
      <c r="G136" s="4">
        <v>120000057495</v>
      </c>
      <c r="H136" s="1" t="s">
        <v>1346</v>
      </c>
      <c r="I136" s="1" t="s">
        <v>1347</v>
      </c>
      <c r="J136" s="1" t="s">
        <v>1348</v>
      </c>
      <c r="K136" s="16" t="s">
        <v>4260</v>
      </c>
      <c r="L136" s="26">
        <v>19260</v>
      </c>
      <c r="M136" s="1" t="s">
        <v>2232</v>
      </c>
      <c r="N136" s="41">
        <v>12</v>
      </c>
      <c r="O136" s="1" t="s">
        <v>4331</v>
      </c>
      <c r="P136" s="41">
        <v>0</v>
      </c>
      <c r="Q136" s="41">
        <v>12</v>
      </c>
      <c r="R136" s="39">
        <f t="shared" si="6"/>
        <v>1605</v>
      </c>
      <c r="S136" s="2" t="s">
        <v>1349</v>
      </c>
      <c r="T136" s="80" t="s">
        <v>4834</v>
      </c>
      <c r="U136" s="86" t="e">
        <v>#N/A</v>
      </c>
      <c r="V136" s="86" t="s">
        <v>1347</v>
      </c>
      <c r="W136" s="86" t="e">
        <v>#N/A</v>
      </c>
      <c r="X136" s="85" t="s">
        <v>4479</v>
      </c>
      <c r="Y136" s="80" t="s">
        <v>4479</v>
      </c>
      <c r="Z136" s="80" t="s">
        <v>1347</v>
      </c>
      <c r="AA136" s="68" t="e">
        <v>#N/A</v>
      </c>
      <c r="AB136" s="68">
        <v>44592</v>
      </c>
      <c r="AC136" s="83">
        <v>44592</v>
      </c>
      <c r="AD136" s="80" t="str">
        <f t="shared" ca="1" si="9"/>
        <v>ครบกำหนดสัญญา</v>
      </c>
      <c r="AE136" s="93">
        <f t="shared" ca="1" si="8"/>
        <v>-1269</v>
      </c>
      <c r="AF136" s="66" t="s">
        <v>4821</v>
      </c>
      <c r="AG136" s="66"/>
    </row>
    <row r="137" spans="1:33" ht="21" customHeight="1">
      <c r="A137" s="25">
        <v>244154</v>
      </c>
      <c r="B137" s="1" t="s">
        <v>7</v>
      </c>
      <c r="C137" s="1" t="s">
        <v>1345</v>
      </c>
      <c r="D137" s="1" t="s">
        <v>3504</v>
      </c>
      <c r="E137" s="1" t="s">
        <v>3503</v>
      </c>
      <c r="F137" s="1" t="s">
        <v>5</v>
      </c>
      <c r="G137" s="4">
        <v>120000056238</v>
      </c>
      <c r="H137" s="1" t="s">
        <v>1370</v>
      </c>
      <c r="I137" s="1" t="s">
        <v>3655</v>
      </c>
      <c r="J137" s="1" t="s">
        <v>1371</v>
      </c>
      <c r="K137" s="16">
        <v>992629896</v>
      </c>
      <c r="L137" s="26">
        <v>10700</v>
      </c>
      <c r="M137" s="1" t="s">
        <v>1183</v>
      </c>
      <c r="N137" s="41">
        <v>10</v>
      </c>
      <c r="O137" s="1" t="s">
        <v>4325</v>
      </c>
      <c r="P137" s="41">
        <v>2</v>
      </c>
      <c r="Q137" s="41">
        <v>12</v>
      </c>
      <c r="R137" s="39">
        <f t="shared" si="6"/>
        <v>891.66666666666663</v>
      </c>
      <c r="S137" s="2" t="s">
        <v>1372</v>
      </c>
      <c r="T137" s="80" t="s">
        <v>4834</v>
      </c>
      <c r="U137" s="86" t="s">
        <v>1370</v>
      </c>
      <c r="V137" s="86" t="e">
        <v>#N/A</v>
      </c>
      <c r="W137" s="86" t="s">
        <v>4667</v>
      </c>
      <c r="X137" s="85" t="e">
        <v>#N/A</v>
      </c>
      <c r="Y137" s="80" t="s">
        <v>4667</v>
      </c>
      <c r="Z137" s="80" t="s">
        <v>4668</v>
      </c>
      <c r="AA137" s="68">
        <v>44651</v>
      </c>
      <c r="AB137" s="68" t="e">
        <v>#N/A</v>
      </c>
      <c r="AC137" s="83">
        <v>44651</v>
      </c>
      <c r="AD137" s="80" t="str">
        <f t="shared" ca="1" si="9"/>
        <v>ครบกำหนดสัญญา</v>
      </c>
      <c r="AE137" s="93">
        <f t="shared" ca="1" si="8"/>
        <v>-1210</v>
      </c>
      <c r="AF137" s="66" t="s">
        <v>4821</v>
      </c>
      <c r="AG137" s="66"/>
    </row>
    <row r="138" spans="1:33" ht="21" customHeight="1">
      <c r="A138" s="25">
        <v>244154</v>
      </c>
      <c r="B138" s="1" t="s">
        <v>7</v>
      </c>
      <c r="C138" s="1" t="s">
        <v>1345</v>
      </c>
      <c r="D138" s="1" t="s">
        <v>3504</v>
      </c>
      <c r="E138" s="1" t="s">
        <v>3503</v>
      </c>
      <c r="F138" s="1" t="s">
        <v>5</v>
      </c>
      <c r="G138" s="4">
        <v>120000057493</v>
      </c>
      <c r="H138" s="1" t="s">
        <v>1405</v>
      </c>
      <c r="I138" s="1" t="s">
        <v>1406</v>
      </c>
      <c r="J138" s="1" t="s">
        <v>1407</v>
      </c>
      <c r="K138" s="16">
        <v>27416710</v>
      </c>
      <c r="L138" s="26">
        <v>51360</v>
      </c>
      <c r="M138" s="1" t="s">
        <v>1130</v>
      </c>
      <c r="N138" s="41">
        <v>12</v>
      </c>
      <c r="O138" s="1" t="s">
        <v>4331</v>
      </c>
      <c r="P138" s="41">
        <v>0</v>
      </c>
      <c r="Q138" s="41">
        <v>12</v>
      </c>
      <c r="R138" s="39">
        <f t="shared" si="6"/>
        <v>4280</v>
      </c>
      <c r="S138" s="2" t="s">
        <v>1408</v>
      </c>
      <c r="T138" s="81" t="s">
        <v>4832</v>
      </c>
      <c r="U138" s="86" t="e">
        <v>#N/A</v>
      </c>
      <c r="V138" s="86" t="e">
        <v>#N/A</v>
      </c>
      <c r="W138" s="86" t="e">
        <v>#N/A</v>
      </c>
      <c r="X138" s="85" t="e">
        <v>#N/A</v>
      </c>
      <c r="Y138" s="80" t="s">
        <v>4824</v>
      </c>
      <c r="Z138" s="80" t="s">
        <v>4824</v>
      </c>
      <c r="AA138" s="68" t="e">
        <v>#N/A</v>
      </c>
      <c r="AB138" s="68" t="e">
        <v>#N/A</v>
      </c>
      <c r="AC138" s="83" t="s">
        <v>4824</v>
      </c>
      <c r="AD138" s="89" t="str">
        <f t="shared" ca="1" si="9"/>
        <v>สถานะสัญญาปกติ</v>
      </c>
      <c r="AE138" s="93" t="e">
        <f t="shared" ca="1" si="8"/>
        <v>#VALUE!</v>
      </c>
      <c r="AF138" s="80" t="s">
        <v>4832</v>
      </c>
      <c r="AG138" s="66"/>
    </row>
    <row r="139" spans="1:33" ht="21" customHeight="1">
      <c r="A139" s="25">
        <v>244154</v>
      </c>
      <c r="B139" s="1" t="s">
        <v>7</v>
      </c>
      <c r="C139" s="1" t="s">
        <v>1345</v>
      </c>
      <c r="D139" s="1" t="s">
        <v>3504</v>
      </c>
      <c r="E139" s="1" t="s">
        <v>3503</v>
      </c>
      <c r="F139" s="1" t="s">
        <v>5</v>
      </c>
      <c r="G139" s="4">
        <v>120000056305</v>
      </c>
      <c r="H139" s="1" t="s">
        <v>1441</v>
      </c>
      <c r="I139" s="1" t="s">
        <v>1442</v>
      </c>
      <c r="J139" s="1" t="s">
        <v>3953</v>
      </c>
      <c r="K139" s="16">
        <v>20959825</v>
      </c>
      <c r="L139" s="26">
        <v>10700</v>
      </c>
      <c r="M139" s="1" t="s">
        <v>1443</v>
      </c>
      <c r="N139" s="41">
        <v>1</v>
      </c>
      <c r="O139" s="1" t="s">
        <v>4332</v>
      </c>
      <c r="P139" s="41">
        <v>0</v>
      </c>
      <c r="Q139" s="41">
        <v>1</v>
      </c>
      <c r="R139" s="39">
        <f t="shared" si="6"/>
        <v>10700</v>
      </c>
      <c r="S139" s="2" t="s">
        <v>1444</v>
      </c>
      <c r="T139" s="81" t="s">
        <v>4834</v>
      </c>
      <c r="U139" s="86" t="e">
        <v>#N/A</v>
      </c>
      <c r="V139" s="86" t="e">
        <v>#N/A</v>
      </c>
      <c r="W139" s="86" t="e">
        <v>#N/A</v>
      </c>
      <c r="X139" s="85" t="e">
        <v>#N/A</v>
      </c>
      <c r="Y139" s="80" t="s">
        <v>4499</v>
      </c>
      <c r="Z139" s="80" t="s">
        <v>4500</v>
      </c>
      <c r="AA139" s="68" t="e">
        <v>#N/A</v>
      </c>
      <c r="AB139" s="68" t="e">
        <v>#N/A</v>
      </c>
      <c r="AC139" s="83">
        <v>45657</v>
      </c>
      <c r="AD139" s="80" t="str">
        <f t="shared" ca="1" si="9"/>
        <v>ครบกำหนดสัญญา</v>
      </c>
      <c r="AE139" s="93">
        <f t="shared" ca="1" si="8"/>
        <v>-204</v>
      </c>
      <c r="AF139" s="66" t="s">
        <v>4821</v>
      </c>
      <c r="AG139" s="66"/>
    </row>
    <row r="140" spans="1:33" ht="21" customHeight="1">
      <c r="A140" s="25">
        <v>244154</v>
      </c>
      <c r="B140" s="1" t="s">
        <v>7</v>
      </c>
      <c r="C140" s="1" t="s">
        <v>1345</v>
      </c>
      <c r="D140" s="1" t="s">
        <v>3504</v>
      </c>
      <c r="E140" s="1" t="s">
        <v>3503</v>
      </c>
      <c r="F140" s="1" t="s">
        <v>5</v>
      </c>
      <c r="G140" s="4">
        <v>120000056159</v>
      </c>
      <c r="H140" s="1" t="s">
        <v>1430</v>
      </c>
      <c r="I140" s="1" t="s">
        <v>1435</v>
      </c>
      <c r="J140" s="1" t="s">
        <v>1432</v>
      </c>
      <c r="K140" s="16">
        <v>26352647</v>
      </c>
      <c r="L140" s="26">
        <v>21186</v>
      </c>
      <c r="M140" s="1" t="s">
        <v>1433</v>
      </c>
      <c r="N140" s="41">
        <v>4</v>
      </c>
      <c r="O140" s="1" t="s">
        <v>4323</v>
      </c>
      <c r="P140" s="41">
        <v>0</v>
      </c>
      <c r="Q140" s="41">
        <v>4</v>
      </c>
      <c r="R140" s="39">
        <f t="shared" si="6"/>
        <v>5296.5</v>
      </c>
      <c r="S140" s="2" t="s">
        <v>1436</v>
      </c>
      <c r="T140" s="81" t="s">
        <v>4832</v>
      </c>
      <c r="U140" s="86" t="e">
        <v>#N/A</v>
      </c>
      <c r="V140" s="86" t="e">
        <v>#N/A</v>
      </c>
      <c r="W140" s="86" t="e">
        <v>#N/A</v>
      </c>
      <c r="X140" s="85" t="e">
        <v>#N/A</v>
      </c>
      <c r="Y140" s="80" t="s">
        <v>4824</v>
      </c>
      <c r="Z140" s="80" t="s">
        <v>4824</v>
      </c>
      <c r="AA140" s="68" t="e">
        <v>#N/A</v>
      </c>
      <c r="AB140" s="68" t="e">
        <v>#N/A</v>
      </c>
      <c r="AC140" s="83" t="s">
        <v>4824</v>
      </c>
      <c r="AD140" s="89" t="str">
        <f t="shared" ca="1" si="9"/>
        <v>สถานะสัญญาปกติ</v>
      </c>
      <c r="AE140" s="93" t="e">
        <f t="shared" ca="1" si="8"/>
        <v>#VALUE!</v>
      </c>
      <c r="AF140" s="80" t="s">
        <v>4832</v>
      </c>
      <c r="AG140" s="66"/>
    </row>
    <row r="141" spans="1:33" ht="21" customHeight="1">
      <c r="A141" s="25">
        <v>244154</v>
      </c>
      <c r="B141" s="1" t="s">
        <v>7</v>
      </c>
      <c r="C141" s="1" t="s">
        <v>1345</v>
      </c>
      <c r="D141" s="1" t="s">
        <v>3504</v>
      </c>
      <c r="E141" s="1" t="s">
        <v>3503</v>
      </c>
      <c r="F141" s="1" t="s">
        <v>5</v>
      </c>
      <c r="G141" s="4">
        <v>120000056159</v>
      </c>
      <c r="H141" s="1" t="s">
        <v>1430</v>
      </c>
      <c r="I141" s="1" t="s">
        <v>1431</v>
      </c>
      <c r="J141" s="1" t="s">
        <v>1432</v>
      </c>
      <c r="K141" s="16">
        <v>26352647</v>
      </c>
      <c r="L141" s="26">
        <v>28890</v>
      </c>
      <c r="M141" s="1" t="s">
        <v>1433</v>
      </c>
      <c r="N141" s="41">
        <v>4</v>
      </c>
      <c r="O141" s="1" t="s">
        <v>4323</v>
      </c>
      <c r="P141" s="41">
        <v>0</v>
      </c>
      <c r="Q141" s="41">
        <v>4</v>
      </c>
      <c r="R141" s="39">
        <f t="shared" si="6"/>
        <v>7222.5</v>
      </c>
      <c r="S141" s="2" t="s">
        <v>1434</v>
      </c>
      <c r="T141" s="81" t="s">
        <v>4832</v>
      </c>
      <c r="U141" s="86" t="e">
        <v>#N/A</v>
      </c>
      <c r="V141" s="86" t="e">
        <v>#N/A</v>
      </c>
      <c r="W141" s="86" t="e">
        <v>#N/A</v>
      </c>
      <c r="X141" s="85" t="e">
        <v>#N/A</v>
      </c>
      <c r="Y141" s="80" t="s">
        <v>4824</v>
      </c>
      <c r="Z141" s="80" t="s">
        <v>4824</v>
      </c>
      <c r="AA141" s="68" t="e">
        <v>#N/A</v>
      </c>
      <c r="AB141" s="68" t="e">
        <v>#N/A</v>
      </c>
      <c r="AC141" s="83" t="s">
        <v>4824</v>
      </c>
      <c r="AD141" s="89" t="str">
        <f t="shared" ca="1" si="9"/>
        <v>สถานะสัญญาปกติ</v>
      </c>
      <c r="AE141" s="93" t="e">
        <f t="shared" ca="1" si="8"/>
        <v>#VALUE!</v>
      </c>
      <c r="AF141" s="80" t="s">
        <v>4832</v>
      </c>
      <c r="AG141" s="66"/>
    </row>
    <row r="142" spans="1:33" ht="21" customHeight="1">
      <c r="A142" s="25">
        <v>244154</v>
      </c>
      <c r="B142" s="1" t="s">
        <v>7</v>
      </c>
      <c r="C142" s="1" t="s">
        <v>1345</v>
      </c>
      <c r="D142" s="1" t="s">
        <v>3504</v>
      </c>
      <c r="E142" s="1" t="s">
        <v>3503</v>
      </c>
      <c r="F142" s="1" t="s">
        <v>5</v>
      </c>
      <c r="G142" s="6">
        <v>120000066657</v>
      </c>
      <c r="H142" s="1" t="s">
        <v>3562</v>
      </c>
      <c r="I142" s="1" t="s">
        <v>1468</v>
      </c>
      <c r="J142" s="1" t="s">
        <v>3956</v>
      </c>
      <c r="K142" s="16" t="s">
        <v>1469</v>
      </c>
      <c r="L142" s="26">
        <v>20597.5</v>
      </c>
      <c r="M142" s="1" t="s">
        <v>1470</v>
      </c>
      <c r="N142" s="41">
        <v>1</v>
      </c>
      <c r="O142" s="1" t="s">
        <v>4332</v>
      </c>
      <c r="P142" s="41">
        <v>0</v>
      </c>
      <c r="Q142" s="41">
        <v>1</v>
      </c>
      <c r="R142" s="39">
        <f t="shared" si="6"/>
        <v>20597.5</v>
      </c>
      <c r="S142" s="2" t="s">
        <v>1471</v>
      </c>
      <c r="T142" s="80" t="s">
        <v>4834</v>
      </c>
      <c r="U142" s="86" t="e">
        <v>#N/A</v>
      </c>
      <c r="V142" s="86" t="s">
        <v>1468</v>
      </c>
      <c r="W142" s="86" t="e">
        <v>#N/A</v>
      </c>
      <c r="X142" s="85" t="s">
        <v>4509</v>
      </c>
      <c r="Y142" s="80" t="s">
        <v>4510</v>
      </c>
      <c r="Z142" s="80" t="s">
        <v>1468</v>
      </c>
      <c r="AA142" s="68" t="e">
        <v>#N/A</v>
      </c>
      <c r="AB142" s="68">
        <v>45747</v>
      </c>
      <c r="AC142" s="83">
        <v>46843</v>
      </c>
      <c r="AD142" s="80" t="str">
        <f t="shared" ca="1" si="9"/>
        <v>สถานะสัญญาปกติ</v>
      </c>
      <c r="AE142" s="93">
        <f t="shared" ca="1" si="8"/>
        <v>982</v>
      </c>
      <c r="AF142" s="66" t="s">
        <v>4821</v>
      </c>
      <c r="AG142" s="66"/>
    </row>
    <row r="143" spans="1:33" ht="21" customHeight="1">
      <c r="A143" s="25">
        <v>244154</v>
      </c>
      <c r="B143" s="1" t="s">
        <v>7</v>
      </c>
      <c r="C143" s="1" t="s">
        <v>1345</v>
      </c>
      <c r="D143" s="1" t="s">
        <v>3504</v>
      </c>
      <c r="E143" s="1" t="s">
        <v>3503</v>
      </c>
      <c r="F143" s="1" t="s">
        <v>5</v>
      </c>
      <c r="G143" s="4">
        <v>120000058261</v>
      </c>
      <c r="H143" s="1" t="s">
        <v>1437</v>
      </c>
      <c r="I143" s="1" t="s">
        <v>1438</v>
      </c>
      <c r="J143" s="1" t="s">
        <v>3952</v>
      </c>
      <c r="K143" s="16">
        <v>22108100</v>
      </c>
      <c r="L143" s="26">
        <v>40927.5</v>
      </c>
      <c r="M143" s="1" t="s">
        <v>1439</v>
      </c>
      <c r="N143" s="41">
        <v>1</v>
      </c>
      <c r="O143" s="1" t="s">
        <v>4332</v>
      </c>
      <c r="P143" s="41">
        <v>0</v>
      </c>
      <c r="Q143" s="41">
        <v>1</v>
      </c>
      <c r="R143" s="39">
        <f t="shared" si="6"/>
        <v>40927.5</v>
      </c>
      <c r="S143" s="2" t="s">
        <v>1440</v>
      </c>
      <c r="T143" s="80" t="s">
        <v>4834</v>
      </c>
      <c r="U143" s="86" t="s">
        <v>1437</v>
      </c>
      <c r="V143" s="86" t="e">
        <v>#N/A</v>
      </c>
      <c r="W143" s="86" t="s">
        <v>4496</v>
      </c>
      <c r="X143" s="85" t="e">
        <v>#N/A</v>
      </c>
      <c r="Y143" s="80" t="s">
        <v>4497</v>
      </c>
      <c r="Z143" s="80" t="s">
        <v>4498</v>
      </c>
      <c r="AA143" s="68">
        <v>44408</v>
      </c>
      <c r="AB143" s="68" t="e">
        <v>#N/A</v>
      </c>
      <c r="AC143" s="83">
        <v>46203</v>
      </c>
      <c r="AD143" s="80" t="str">
        <f t="shared" ca="1" si="9"/>
        <v>สถานะสัญญาปกติ</v>
      </c>
      <c r="AE143" s="93">
        <f t="shared" ca="1" si="8"/>
        <v>342</v>
      </c>
      <c r="AF143" s="66" t="s">
        <v>4821</v>
      </c>
      <c r="AG143" s="66"/>
    </row>
    <row r="144" spans="1:33" ht="21" customHeight="1">
      <c r="A144" s="25">
        <v>244154</v>
      </c>
      <c r="B144" s="1" t="s">
        <v>7</v>
      </c>
      <c r="C144" s="1" t="s">
        <v>1345</v>
      </c>
      <c r="D144" s="1" t="s">
        <v>3504</v>
      </c>
      <c r="E144" s="1" t="s">
        <v>3503</v>
      </c>
      <c r="F144" s="1" t="s">
        <v>5</v>
      </c>
      <c r="G144" s="7" t="s">
        <v>1460</v>
      </c>
      <c r="H144" s="1" t="s">
        <v>3521</v>
      </c>
      <c r="I144" s="1" t="s">
        <v>1461</v>
      </c>
      <c r="J144" s="1" t="s">
        <v>1462</v>
      </c>
      <c r="K144" s="16">
        <v>23326464</v>
      </c>
      <c r="L144" s="26">
        <v>50290</v>
      </c>
      <c r="M144" s="1" t="s">
        <v>1463</v>
      </c>
      <c r="N144" s="41">
        <v>10</v>
      </c>
      <c r="O144" s="1" t="s">
        <v>4325</v>
      </c>
      <c r="P144" s="41">
        <v>2</v>
      </c>
      <c r="Q144" s="41">
        <v>12</v>
      </c>
      <c r="R144" s="39">
        <f t="shared" si="6"/>
        <v>4190.833333333333</v>
      </c>
      <c r="S144" s="2" t="s">
        <v>1464</v>
      </c>
      <c r="T144" s="80" t="s">
        <v>4834</v>
      </c>
      <c r="U144" s="86" t="s">
        <v>3521</v>
      </c>
      <c r="V144" s="86" t="s">
        <v>1461</v>
      </c>
      <c r="W144" s="86" t="s">
        <v>4506</v>
      </c>
      <c r="X144" s="85" t="s">
        <v>4506</v>
      </c>
      <c r="Y144" s="80" t="s">
        <v>4507</v>
      </c>
      <c r="Z144" s="80" t="s">
        <v>1461</v>
      </c>
      <c r="AA144" s="68">
        <v>45291</v>
      </c>
      <c r="AB144" s="68">
        <v>45291</v>
      </c>
      <c r="AC144" s="83">
        <v>46022</v>
      </c>
      <c r="AD144" s="80" t="str">
        <f t="shared" ca="1" si="9"/>
        <v>สถานะสัญญาปกติ</v>
      </c>
      <c r="AE144" s="93">
        <f t="shared" ca="1" si="8"/>
        <v>161</v>
      </c>
      <c r="AF144" s="66" t="s">
        <v>4821</v>
      </c>
      <c r="AG144" s="66"/>
    </row>
    <row r="145" spans="1:33" ht="21" customHeight="1">
      <c r="A145" s="25">
        <v>244154</v>
      </c>
      <c r="B145" s="1" t="s">
        <v>7</v>
      </c>
      <c r="C145" s="1" t="s">
        <v>1345</v>
      </c>
      <c r="D145" s="1" t="s">
        <v>3504</v>
      </c>
      <c r="E145" s="1" t="s">
        <v>3503</v>
      </c>
      <c r="F145" s="1" t="s">
        <v>5</v>
      </c>
      <c r="G145" s="4">
        <v>120000060521</v>
      </c>
      <c r="H145" s="1" t="s">
        <v>1417</v>
      </c>
      <c r="I145" s="1" t="s">
        <v>1418</v>
      </c>
      <c r="J145" s="1" t="s">
        <v>1419</v>
      </c>
      <c r="K145" s="16">
        <v>27448989</v>
      </c>
      <c r="L145" s="26">
        <v>53500</v>
      </c>
      <c r="M145" s="1" t="s">
        <v>1420</v>
      </c>
      <c r="N145" s="41">
        <v>10</v>
      </c>
      <c r="O145" s="1" t="s">
        <v>4325</v>
      </c>
      <c r="P145" s="41">
        <v>2</v>
      </c>
      <c r="Q145" s="41">
        <v>12</v>
      </c>
      <c r="R145" s="39">
        <f t="shared" si="6"/>
        <v>4458.333333333333</v>
      </c>
      <c r="S145" s="2" t="s">
        <v>1421</v>
      </c>
      <c r="T145" s="81" t="s">
        <v>4834</v>
      </c>
      <c r="U145" s="86" t="e">
        <v>#N/A</v>
      </c>
      <c r="V145" s="86" t="e">
        <v>#N/A</v>
      </c>
      <c r="W145" s="86" t="e">
        <v>#N/A</v>
      </c>
      <c r="X145" s="85" t="e">
        <v>#N/A</v>
      </c>
      <c r="Y145" s="80" t="s">
        <v>4828</v>
      </c>
      <c r="Z145" s="80" t="s">
        <v>4492</v>
      </c>
      <c r="AA145" s="68" t="e">
        <v>#N/A</v>
      </c>
      <c r="AB145" s="68" t="e">
        <v>#N/A</v>
      </c>
      <c r="AC145" s="83">
        <v>44712</v>
      </c>
      <c r="AD145" s="80" t="str">
        <f t="shared" ca="1" si="9"/>
        <v>ครบกำหนดสัญญา</v>
      </c>
      <c r="AE145" s="93">
        <f t="shared" ca="1" si="8"/>
        <v>-1149</v>
      </c>
      <c r="AF145" s="80" t="s">
        <v>4832</v>
      </c>
      <c r="AG145" s="66"/>
    </row>
    <row r="146" spans="1:33" ht="21" customHeight="1">
      <c r="A146" s="25">
        <v>244154</v>
      </c>
      <c r="B146" s="1" t="s">
        <v>7</v>
      </c>
      <c r="C146" s="1" t="s">
        <v>1345</v>
      </c>
      <c r="D146" s="1" t="s">
        <v>3504</v>
      </c>
      <c r="E146" s="1" t="s">
        <v>3503</v>
      </c>
      <c r="F146" s="1" t="s">
        <v>5</v>
      </c>
      <c r="G146" s="4">
        <v>120000057559</v>
      </c>
      <c r="H146" s="1" t="s">
        <v>1361</v>
      </c>
      <c r="I146" s="1" t="s">
        <v>1362</v>
      </c>
      <c r="J146" s="1" t="s">
        <v>1363</v>
      </c>
      <c r="K146" s="16">
        <v>23330482</v>
      </c>
      <c r="L146" s="26">
        <v>120000</v>
      </c>
      <c r="M146" s="1" t="s">
        <v>1364</v>
      </c>
      <c r="N146" s="41">
        <v>12</v>
      </c>
      <c r="O146" s="1" t="s">
        <v>4331</v>
      </c>
      <c r="P146" s="41">
        <v>0</v>
      </c>
      <c r="Q146" s="41">
        <v>12</v>
      </c>
      <c r="R146" s="39">
        <f t="shared" si="6"/>
        <v>10000</v>
      </c>
      <c r="S146" s="2" t="s">
        <v>1365</v>
      </c>
      <c r="T146" s="81" t="s">
        <v>4832</v>
      </c>
      <c r="U146" s="86" t="e">
        <v>#N/A</v>
      </c>
      <c r="V146" s="86" t="e">
        <v>#N/A</v>
      </c>
      <c r="W146" s="86" t="e">
        <v>#N/A</v>
      </c>
      <c r="X146" s="85" t="e">
        <v>#N/A</v>
      </c>
      <c r="Y146" s="80" t="s">
        <v>4824</v>
      </c>
      <c r="Z146" s="80" t="s">
        <v>4824</v>
      </c>
      <c r="AA146" s="68" t="e">
        <v>#N/A</v>
      </c>
      <c r="AB146" s="68" t="e">
        <v>#N/A</v>
      </c>
      <c r="AC146" s="83" t="s">
        <v>4824</v>
      </c>
      <c r="AD146" s="89" t="str">
        <f t="shared" ca="1" si="9"/>
        <v>สถานะสัญญาปกติ</v>
      </c>
      <c r="AE146" s="93" t="e">
        <f t="shared" ca="1" si="8"/>
        <v>#VALUE!</v>
      </c>
      <c r="AF146" s="80" t="s">
        <v>4832</v>
      </c>
      <c r="AG146" s="66"/>
    </row>
    <row r="147" spans="1:33" ht="21" customHeight="1">
      <c r="A147" s="25">
        <v>244154</v>
      </c>
      <c r="B147" s="1" t="s">
        <v>7</v>
      </c>
      <c r="C147" s="1" t="s">
        <v>998</v>
      </c>
      <c r="D147" s="1" t="s">
        <v>3502</v>
      </c>
      <c r="E147" s="1" t="s">
        <v>3503</v>
      </c>
      <c r="F147" s="1" t="s">
        <v>5</v>
      </c>
      <c r="G147" s="4">
        <v>120000027465</v>
      </c>
      <c r="H147" s="1" t="s">
        <v>1034</v>
      </c>
      <c r="I147" s="3" t="s">
        <v>1035</v>
      </c>
      <c r="J147" s="1" t="s">
        <v>1036</v>
      </c>
      <c r="K147" s="16">
        <v>21269643</v>
      </c>
      <c r="L147" s="26">
        <v>27686.25</v>
      </c>
      <c r="M147" s="1" t="s">
        <v>1037</v>
      </c>
      <c r="N147" s="41">
        <v>1</v>
      </c>
      <c r="O147" s="1" t="s">
        <v>4332</v>
      </c>
      <c r="P147" s="41">
        <v>0</v>
      </c>
      <c r="Q147" s="41">
        <v>1</v>
      </c>
      <c r="R147" s="39">
        <f t="shared" si="6"/>
        <v>27686.25</v>
      </c>
      <c r="S147" s="2" t="s">
        <v>1038</v>
      </c>
      <c r="T147" s="80" t="s">
        <v>4834</v>
      </c>
      <c r="U147" s="86" t="e">
        <v>#N/A</v>
      </c>
      <c r="V147" s="86" t="s">
        <v>1035</v>
      </c>
      <c r="W147" s="85" t="e">
        <v>#N/A</v>
      </c>
      <c r="X147" s="85" t="s">
        <v>4372</v>
      </c>
      <c r="Y147" s="80" t="s">
        <v>4372</v>
      </c>
      <c r="Z147" s="80" t="s">
        <v>1035</v>
      </c>
      <c r="AA147" s="68" t="e">
        <v>#N/A</v>
      </c>
      <c r="AB147" s="68">
        <v>46022</v>
      </c>
      <c r="AC147" s="83">
        <v>46022</v>
      </c>
      <c r="AD147" s="80" t="str">
        <f t="shared" ca="1" si="9"/>
        <v>สถานะสัญญาปกติ</v>
      </c>
      <c r="AE147" s="93">
        <f t="shared" ca="1" si="8"/>
        <v>161</v>
      </c>
      <c r="AF147" s="66" t="s">
        <v>4821</v>
      </c>
      <c r="AG147" s="66"/>
    </row>
    <row r="148" spans="1:33" ht="21" customHeight="1">
      <c r="A148" s="25">
        <v>244154</v>
      </c>
      <c r="B148" s="1" t="s">
        <v>7</v>
      </c>
      <c r="C148" s="1" t="s">
        <v>998</v>
      </c>
      <c r="D148" s="1" t="s">
        <v>3502</v>
      </c>
      <c r="E148" s="1" t="s">
        <v>3503</v>
      </c>
      <c r="F148" s="1" t="s">
        <v>5</v>
      </c>
      <c r="G148" s="4">
        <v>120000060283</v>
      </c>
      <c r="H148" s="1" t="s">
        <v>1224</v>
      </c>
      <c r="I148" s="1" t="s">
        <v>1225</v>
      </c>
      <c r="J148" s="1" t="s">
        <v>3912</v>
      </c>
      <c r="K148" s="16">
        <v>22044058</v>
      </c>
      <c r="L148" s="26">
        <v>34240</v>
      </c>
      <c r="M148" s="1" t="s">
        <v>1226</v>
      </c>
      <c r="N148" s="41">
        <v>1</v>
      </c>
      <c r="O148" s="1" t="s">
        <v>4332</v>
      </c>
      <c r="P148" s="41">
        <v>0</v>
      </c>
      <c r="Q148" s="41">
        <v>1</v>
      </c>
      <c r="R148" s="39">
        <f t="shared" si="6"/>
        <v>34240</v>
      </c>
      <c r="S148" s="2" t="s">
        <v>1227</v>
      </c>
      <c r="T148" s="80" t="s">
        <v>4834</v>
      </c>
      <c r="U148" s="86" t="s">
        <v>1224</v>
      </c>
      <c r="V148" s="86" t="e">
        <v>#N/A</v>
      </c>
      <c r="W148" s="85" t="s">
        <v>4425</v>
      </c>
      <c r="X148" s="85" t="e">
        <v>#N/A</v>
      </c>
      <c r="Y148" s="80" t="s">
        <v>4426</v>
      </c>
      <c r="Z148" s="80" t="s">
        <v>4825</v>
      </c>
      <c r="AA148" s="68">
        <v>45107</v>
      </c>
      <c r="AB148" s="68" t="e">
        <v>#N/A</v>
      </c>
      <c r="AC148" s="83">
        <v>46022</v>
      </c>
      <c r="AD148" s="80" t="str">
        <f t="shared" ca="1" si="9"/>
        <v>สถานะสัญญาปกติ</v>
      </c>
      <c r="AE148" s="93">
        <f t="shared" ca="1" si="8"/>
        <v>161</v>
      </c>
      <c r="AF148" s="66" t="s">
        <v>4821</v>
      </c>
      <c r="AG148" s="66"/>
    </row>
    <row r="149" spans="1:33" ht="21" customHeight="1">
      <c r="A149" s="25">
        <v>244154</v>
      </c>
      <c r="B149" s="1" t="s">
        <v>7</v>
      </c>
      <c r="C149" s="1" t="s">
        <v>998</v>
      </c>
      <c r="D149" s="1" t="s">
        <v>3502</v>
      </c>
      <c r="E149" s="1" t="s">
        <v>3503</v>
      </c>
      <c r="F149" s="1" t="s">
        <v>5</v>
      </c>
      <c r="G149" s="4">
        <v>120000057532</v>
      </c>
      <c r="H149" s="1" t="s">
        <v>1266</v>
      </c>
      <c r="I149" s="1" t="s">
        <v>1267</v>
      </c>
      <c r="J149" s="1" t="s">
        <v>3923</v>
      </c>
      <c r="K149" s="16">
        <v>22079777</v>
      </c>
      <c r="L149" s="26">
        <v>12037.5</v>
      </c>
      <c r="M149" s="1" t="s">
        <v>1268</v>
      </c>
      <c r="N149" s="41" t="s">
        <v>4327</v>
      </c>
      <c r="O149" s="1" t="s">
        <v>4332</v>
      </c>
      <c r="P149" s="41">
        <v>0</v>
      </c>
      <c r="Q149" s="41">
        <v>1</v>
      </c>
      <c r="R149" s="39">
        <f t="shared" si="6"/>
        <v>12037.5</v>
      </c>
      <c r="S149" s="2" t="s">
        <v>1269</v>
      </c>
      <c r="T149" s="80" t="s">
        <v>4834</v>
      </c>
      <c r="U149" s="86" t="e">
        <v>#N/A</v>
      </c>
      <c r="V149" s="86" t="e">
        <v>#N/A</v>
      </c>
      <c r="W149" s="85" t="e">
        <v>#N/A</v>
      </c>
      <c r="X149" s="85" t="e">
        <v>#N/A</v>
      </c>
      <c r="Y149" s="80" t="s">
        <v>4444</v>
      </c>
      <c r="Z149" s="80" t="s">
        <v>4445</v>
      </c>
      <c r="AA149" s="68" t="e">
        <v>#N/A</v>
      </c>
      <c r="AB149" s="68" t="e">
        <v>#N/A</v>
      </c>
      <c r="AC149" s="83">
        <v>46295</v>
      </c>
      <c r="AD149" s="80" t="str">
        <f t="shared" ca="1" si="9"/>
        <v>สถานะสัญญาปกติ</v>
      </c>
      <c r="AE149" s="93">
        <f t="shared" ca="1" si="8"/>
        <v>434</v>
      </c>
      <c r="AF149" s="66" t="s">
        <v>4821</v>
      </c>
      <c r="AG149" s="66"/>
    </row>
    <row r="150" spans="1:33" ht="21" customHeight="1">
      <c r="A150" s="25">
        <v>244154</v>
      </c>
      <c r="B150" s="1" t="s">
        <v>7</v>
      </c>
      <c r="C150" s="1" t="s">
        <v>998</v>
      </c>
      <c r="D150" s="1" t="s">
        <v>3502</v>
      </c>
      <c r="E150" s="1" t="s">
        <v>3503</v>
      </c>
      <c r="F150" s="1" t="s">
        <v>5</v>
      </c>
      <c r="G150" s="4">
        <v>120000057221</v>
      </c>
      <c r="H150" s="1" t="s">
        <v>1135</v>
      </c>
      <c r="I150" s="3" t="s">
        <v>1136</v>
      </c>
      <c r="J150" s="1" t="s">
        <v>3893</v>
      </c>
      <c r="K150" s="16">
        <v>23025555</v>
      </c>
      <c r="L150" s="26">
        <v>192600</v>
      </c>
      <c r="M150" s="1" t="s">
        <v>1137</v>
      </c>
      <c r="N150" s="41">
        <v>12</v>
      </c>
      <c r="O150" s="1" t="s">
        <v>4331</v>
      </c>
      <c r="P150" s="41">
        <v>2</v>
      </c>
      <c r="Q150" s="41">
        <v>14</v>
      </c>
      <c r="R150" s="39">
        <f t="shared" si="6"/>
        <v>13757.142857142857</v>
      </c>
      <c r="S150" s="2" t="s">
        <v>1138</v>
      </c>
      <c r="T150" s="80" t="s">
        <v>4834</v>
      </c>
      <c r="U150" s="86" t="e">
        <v>#N/A</v>
      </c>
      <c r="V150" s="86" t="e">
        <v>#N/A</v>
      </c>
      <c r="W150" s="85" t="e">
        <v>#N/A</v>
      </c>
      <c r="X150" s="85" t="e">
        <v>#N/A</v>
      </c>
      <c r="Y150" s="80" t="s">
        <v>4400</v>
      </c>
      <c r="Z150" s="80" t="s">
        <v>4401</v>
      </c>
      <c r="AA150" s="68" t="e">
        <v>#N/A</v>
      </c>
      <c r="AB150" s="68" t="e">
        <v>#N/A</v>
      </c>
      <c r="AC150" s="83">
        <v>45838</v>
      </c>
      <c r="AD150" s="80" t="str">
        <f t="shared" ca="1" si="9"/>
        <v>ครบกำหนดสัญญา</v>
      </c>
      <c r="AE150" s="93">
        <f t="shared" ca="1" si="8"/>
        <v>-23</v>
      </c>
      <c r="AF150" s="66" t="s">
        <v>4821</v>
      </c>
      <c r="AG150" s="66"/>
    </row>
    <row r="151" spans="1:33" ht="21" customHeight="1">
      <c r="A151" s="25">
        <v>244154</v>
      </c>
      <c r="B151" s="1" t="s">
        <v>7</v>
      </c>
      <c r="C151" s="1" t="s">
        <v>998</v>
      </c>
      <c r="D151" s="1" t="s">
        <v>3502</v>
      </c>
      <c r="E151" s="1" t="s">
        <v>3503</v>
      </c>
      <c r="F151" s="1" t="s">
        <v>5</v>
      </c>
      <c r="G151" s="6">
        <v>120000066245</v>
      </c>
      <c r="H151" s="1" t="s">
        <v>3548</v>
      </c>
      <c r="I151" s="1" t="s">
        <v>1297</v>
      </c>
      <c r="J151" s="1" t="s">
        <v>3929</v>
      </c>
      <c r="K151" s="16" t="s">
        <v>1298</v>
      </c>
      <c r="L151" s="26">
        <v>40660</v>
      </c>
      <c r="M151" s="1" t="s">
        <v>1299</v>
      </c>
      <c r="N151" s="41">
        <v>1</v>
      </c>
      <c r="O151" s="1" t="s">
        <v>4332</v>
      </c>
      <c r="P151" s="41">
        <v>0</v>
      </c>
      <c r="Q151" s="41">
        <v>1</v>
      </c>
      <c r="R151" s="39">
        <f t="shared" si="6"/>
        <v>40660</v>
      </c>
      <c r="S151" s="2" t="s">
        <v>1300</v>
      </c>
      <c r="T151" s="80" t="s">
        <v>4834</v>
      </c>
      <c r="U151" s="86" t="e">
        <v>#N/A</v>
      </c>
      <c r="V151" s="86" t="s">
        <v>4458</v>
      </c>
      <c r="W151" s="85" t="e">
        <v>#N/A</v>
      </c>
      <c r="X151" s="85" t="s">
        <v>4459</v>
      </c>
      <c r="Y151" s="80" t="s">
        <v>4460</v>
      </c>
      <c r="Z151" s="80" t="s">
        <v>1297</v>
      </c>
      <c r="AA151" s="68" t="e">
        <v>#N/A</v>
      </c>
      <c r="AB151" s="68">
        <v>45199</v>
      </c>
      <c r="AC151" s="83">
        <v>45930</v>
      </c>
      <c r="AD151" s="80" t="str">
        <f t="shared" ca="1" si="9"/>
        <v>สถานะสัญญาปกติ</v>
      </c>
      <c r="AE151" s="93">
        <f t="shared" ca="1" si="8"/>
        <v>69</v>
      </c>
      <c r="AF151" s="66" t="s">
        <v>4821</v>
      </c>
      <c r="AG151" s="66"/>
    </row>
    <row r="152" spans="1:33" ht="21" customHeight="1">
      <c r="A152" s="25">
        <v>244154</v>
      </c>
      <c r="B152" s="1" t="s">
        <v>7</v>
      </c>
      <c r="C152" s="1" t="s">
        <v>998</v>
      </c>
      <c r="D152" s="1" t="s">
        <v>3502</v>
      </c>
      <c r="E152" s="1" t="s">
        <v>3503</v>
      </c>
      <c r="F152" s="1" t="s">
        <v>5</v>
      </c>
      <c r="G152" s="4">
        <v>120000057223</v>
      </c>
      <c r="H152" s="1" t="s">
        <v>1162</v>
      </c>
      <c r="I152" s="3" t="s">
        <v>1163</v>
      </c>
      <c r="J152" s="1" t="s">
        <v>3900</v>
      </c>
      <c r="K152" s="16">
        <v>26240000</v>
      </c>
      <c r="L152" s="26">
        <v>19099.5</v>
      </c>
      <c r="M152" s="1" t="s">
        <v>1164</v>
      </c>
      <c r="N152" s="41">
        <v>1</v>
      </c>
      <c r="O152" s="1" t="s">
        <v>4332</v>
      </c>
      <c r="P152" s="41">
        <v>0</v>
      </c>
      <c r="Q152" s="41">
        <v>1</v>
      </c>
      <c r="R152" s="39">
        <f t="shared" si="6"/>
        <v>19099.5</v>
      </c>
      <c r="S152" s="2" t="s">
        <v>1165</v>
      </c>
      <c r="T152" s="80" t="s">
        <v>4834</v>
      </c>
      <c r="U152" s="86" t="s">
        <v>4408</v>
      </c>
      <c r="V152" s="86" t="e">
        <v>#N/A</v>
      </c>
      <c r="W152" s="85" t="s">
        <v>4409</v>
      </c>
      <c r="X152" s="85" t="e">
        <v>#N/A</v>
      </c>
      <c r="Y152" s="80" t="s">
        <v>4410</v>
      </c>
      <c r="Z152" s="80" t="s">
        <v>4411</v>
      </c>
      <c r="AA152" s="68">
        <v>43831</v>
      </c>
      <c r="AB152" s="68" t="e">
        <v>#N/A</v>
      </c>
      <c r="AC152" s="83">
        <v>46022</v>
      </c>
      <c r="AD152" s="80" t="str">
        <f t="shared" ca="1" si="9"/>
        <v>สถานะสัญญาปกติ</v>
      </c>
      <c r="AE152" s="93">
        <f t="shared" ca="1" si="8"/>
        <v>161</v>
      </c>
      <c r="AF152" s="80" t="s">
        <v>4832</v>
      </c>
      <c r="AG152" s="66"/>
    </row>
    <row r="153" spans="1:33" ht="21" customHeight="1">
      <c r="A153" s="25">
        <v>244154</v>
      </c>
      <c r="B153" s="1" t="s">
        <v>7</v>
      </c>
      <c r="C153" s="1" t="s">
        <v>998</v>
      </c>
      <c r="D153" s="1" t="s">
        <v>3502</v>
      </c>
      <c r="E153" s="1" t="s">
        <v>3503</v>
      </c>
      <c r="F153" s="1" t="s">
        <v>5</v>
      </c>
      <c r="G153" s="4">
        <v>120000057236</v>
      </c>
      <c r="H153" s="1" t="s">
        <v>1151</v>
      </c>
      <c r="I153" s="3" t="s">
        <v>1152</v>
      </c>
      <c r="J153" s="1" t="s">
        <v>3897</v>
      </c>
      <c r="K153" s="16">
        <v>26304006</v>
      </c>
      <c r="L153" s="26">
        <v>19805.7</v>
      </c>
      <c r="M153" s="1" t="s">
        <v>1153</v>
      </c>
      <c r="N153" s="41">
        <v>1</v>
      </c>
      <c r="O153" s="1" t="s">
        <v>4332</v>
      </c>
      <c r="P153" s="41">
        <v>0</v>
      </c>
      <c r="Q153" s="41">
        <v>1</v>
      </c>
      <c r="R153" s="39">
        <f t="shared" si="6"/>
        <v>19805.7</v>
      </c>
      <c r="S153" s="2" t="s">
        <v>1154</v>
      </c>
      <c r="T153" s="81" t="s">
        <v>4832</v>
      </c>
      <c r="U153" s="86" t="e">
        <v>#N/A</v>
      </c>
      <c r="V153" s="86" t="e">
        <v>#N/A</v>
      </c>
      <c r="W153" s="85" t="e">
        <v>#N/A</v>
      </c>
      <c r="X153" s="85" t="e">
        <v>#N/A</v>
      </c>
      <c r="Y153" s="80" t="s">
        <v>4824</v>
      </c>
      <c r="Z153" s="80" t="s">
        <v>4824</v>
      </c>
      <c r="AA153" s="68" t="e">
        <v>#N/A</v>
      </c>
      <c r="AB153" s="68" t="e">
        <v>#N/A</v>
      </c>
      <c r="AC153" s="83" t="s">
        <v>4824</v>
      </c>
      <c r="AD153" s="89" t="str">
        <f t="shared" ca="1" si="9"/>
        <v>สถานะสัญญาปกติ</v>
      </c>
      <c r="AE153" s="93" t="e">
        <f t="shared" ca="1" si="8"/>
        <v>#VALUE!</v>
      </c>
      <c r="AF153" s="80" t="s">
        <v>4832</v>
      </c>
      <c r="AG153" s="66"/>
    </row>
    <row r="154" spans="1:33" ht="21" customHeight="1">
      <c r="A154" s="25">
        <v>244154</v>
      </c>
      <c r="B154" s="1" t="s">
        <v>7</v>
      </c>
      <c r="C154" s="1" t="s">
        <v>998</v>
      </c>
      <c r="D154" s="1" t="s">
        <v>3502</v>
      </c>
      <c r="E154" s="1" t="s">
        <v>3503</v>
      </c>
      <c r="F154" s="1" t="s">
        <v>5</v>
      </c>
      <c r="G154" s="4">
        <v>120000057250</v>
      </c>
      <c r="H154" s="1" t="s">
        <v>1026</v>
      </c>
      <c r="I154" s="3" t="s">
        <v>1027</v>
      </c>
      <c r="J154" s="1" t="s">
        <v>3866</v>
      </c>
      <c r="K154" s="16">
        <v>23524000</v>
      </c>
      <c r="L154" s="26">
        <v>414009.75</v>
      </c>
      <c r="M154" s="1" t="s">
        <v>1028</v>
      </c>
      <c r="N154" s="41">
        <v>12</v>
      </c>
      <c r="O154" s="1" t="s">
        <v>4331</v>
      </c>
      <c r="P154" s="41">
        <v>0</v>
      </c>
      <c r="Q154" s="41">
        <v>12</v>
      </c>
      <c r="R154" s="39">
        <f t="shared" si="6"/>
        <v>34500.8125</v>
      </c>
      <c r="S154" s="2" t="s">
        <v>1029</v>
      </c>
      <c r="T154" s="80" t="s">
        <v>4834</v>
      </c>
      <c r="U154" s="86" t="s">
        <v>4366</v>
      </c>
      <c r="V154" s="86" t="e">
        <v>#N/A</v>
      </c>
      <c r="W154" s="85" t="s">
        <v>4367</v>
      </c>
      <c r="X154" s="85" t="e">
        <v>#N/A</v>
      </c>
      <c r="Y154" s="80" t="s">
        <v>4368</v>
      </c>
      <c r="Z154" s="80" t="s">
        <v>4369</v>
      </c>
      <c r="AA154" s="68">
        <v>44926</v>
      </c>
      <c r="AB154" s="68" t="e">
        <v>#N/A</v>
      </c>
      <c r="AC154" s="83">
        <v>46022</v>
      </c>
      <c r="AD154" s="80" t="str">
        <f t="shared" ca="1" si="9"/>
        <v>สถานะสัญญาปกติ</v>
      </c>
      <c r="AE154" s="93">
        <f t="shared" ca="1" si="8"/>
        <v>161</v>
      </c>
      <c r="AF154" s="66" t="s">
        <v>4821</v>
      </c>
      <c r="AG154" s="66"/>
    </row>
    <row r="155" spans="1:33" ht="21" customHeight="1">
      <c r="A155" s="25">
        <v>244154</v>
      </c>
      <c r="B155" s="1" t="s">
        <v>7</v>
      </c>
      <c r="C155" s="1" t="s">
        <v>998</v>
      </c>
      <c r="D155" s="1" t="s">
        <v>3502</v>
      </c>
      <c r="E155" s="1" t="s">
        <v>3503</v>
      </c>
      <c r="F155" s="1" t="s">
        <v>5</v>
      </c>
      <c r="G155" s="4">
        <v>120000057973</v>
      </c>
      <c r="H155" s="1" t="s">
        <v>1236</v>
      </c>
      <c r="I155" s="1" t="s">
        <v>3647</v>
      </c>
      <c r="J155" s="1" t="s">
        <v>3915</v>
      </c>
      <c r="K155" s="16">
        <v>27968888</v>
      </c>
      <c r="L155" s="26">
        <v>441535.5</v>
      </c>
      <c r="M155" s="1" t="s">
        <v>4210</v>
      </c>
      <c r="N155" s="41">
        <v>1</v>
      </c>
      <c r="O155" s="1" t="s">
        <v>4332</v>
      </c>
      <c r="P155" s="41">
        <v>0</v>
      </c>
      <c r="Q155" s="41">
        <v>1</v>
      </c>
      <c r="R155" s="39">
        <f t="shared" si="6"/>
        <v>441535.5</v>
      </c>
      <c r="S155" s="2" t="s">
        <v>1237</v>
      </c>
      <c r="T155" s="80" t="s">
        <v>4834</v>
      </c>
      <c r="U155" s="86" t="s">
        <v>4433</v>
      </c>
      <c r="V155" s="86" t="s">
        <v>3647</v>
      </c>
      <c r="W155" s="85" t="s">
        <v>4434</v>
      </c>
      <c r="X155" s="85" t="s">
        <v>4773</v>
      </c>
      <c r="Y155" s="80" t="s">
        <v>4434</v>
      </c>
      <c r="Z155" s="80" t="s">
        <v>3647</v>
      </c>
      <c r="AA155" s="68">
        <v>46022</v>
      </c>
      <c r="AB155" s="68">
        <v>45657</v>
      </c>
      <c r="AC155" s="83">
        <v>46022</v>
      </c>
      <c r="AD155" s="80" t="str">
        <f t="shared" ca="1" si="9"/>
        <v>สถานะสัญญาปกติ</v>
      </c>
      <c r="AE155" s="93">
        <f t="shared" ca="1" si="8"/>
        <v>161</v>
      </c>
      <c r="AF155" s="66" t="s">
        <v>4821</v>
      </c>
      <c r="AG155" s="66"/>
    </row>
    <row r="156" spans="1:33" ht="21" customHeight="1">
      <c r="A156" s="25">
        <v>244154</v>
      </c>
      <c r="B156" s="1" t="s">
        <v>7</v>
      </c>
      <c r="C156" s="1" t="s">
        <v>998</v>
      </c>
      <c r="D156" s="1" t="s">
        <v>3502</v>
      </c>
      <c r="E156" s="1" t="s">
        <v>3503</v>
      </c>
      <c r="F156" s="1" t="s">
        <v>5</v>
      </c>
      <c r="G156" s="4">
        <v>120000057973</v>
      </c>
      <c r="H156" s="1" t="s">
        <v>1232</v>
      </c>
      <c r="I156" s="1" t="s">
        <v>1233</v>
      </c>
      <c r="J156" s="1" t="s">
        <v>3914</v>
      </c>
      <c r="K156" s="16">
        <v>20569999</v>
      </c>
      <c r="L156" s="26">
        <v>406707</v>
      </c>
      <c r="M156" s="1" t="s">
        <v>1234</v>
      </c>
      <c r="N156" s="41">
        <v>1</v>
      </c>
      <c r="O156" s="1" t="s">
        <v>4332</v>
      </c>
      <c r="P156" s="41">
        <v>0</v>
      </c>
      <c r="Q156" s="41">
        <v>1</v>
      </c>
      <c r="R156" s="39">
        <f t="shared" si="6"/>
        <v>406707</v>
      </c>
      <c r="S156" s="2" t="s">
        <v>1235</v>
      </c>
      <c r="T156" s="80" t="s">
        <v>4834</v>
      </c>
      <c r="U156" s="86" t="s">
        <v>4429</v>
      </c>
      <c r="V156" s="86" t="s">
        <v>1233</v>
      </c>
      <c r="W156" s="85" t="s">
        <v>4430</v>
      </c>
      <c r="X156" s="85" t="s">
        <v>4431</v>
      </c>
      <c r="Y156" s="80" t="s">
        <v>4432</v>
      </c>
      <c r="Z156" s="80" t="s">
        <v>1233</v>
      </c>
      <c r="AA156" s="68">
        <v>45657</v>
      </c>
      <c r="AB156" s="68">
        <v>44561</v>
      </c>
      <c r="AC156" s="83">
        <v>46022</v>
      </c>
      <c r="AD156" s="80" t="str">
        <f t="shared" ca="1" si="9"/>
        <v>สถานะสัญญาปกติ</v>
      </c>
      <c r="AE156" s="93">
        <f t="shared" ca="1" si="8"/>
        <v>161</v>
      </c>
      <c r="AF156" s="66" t="s">
        <v>4821</v>
      </c>
      <c r="AG156" s="66"/>
    </row>
    <row r="157" spans="1:33" ht="21" customHeight="1">
      <c r="A157" s="25">
        <v>244154</v>
      </c>
      <c r="B157" s="1" t="s">
        <v>7</v>
      </c>
      <c r="C157" s="1" t="s">
        <v>998</v>
      </c>
      <c r="D157" s="1" t="s">
        <v>3502</v>
      </c>
      <c r="E157" s="1" t="s">
        <v>3503</v>
      </c>
      <c r="F157" s="1" t="s">
        <v>5</v>
      </c>
      <c r="G157" s="4">
        <v>120000057292</v>
      </c>
      <c r="H157" s="1" t="s">
        <v>1080</v>
      </c>
      <c r="I157" s="3" t="s">
        <v>1081</v>
      </c>
      <c r="J157" s="1" t="s">
        <v>3880</v>
      </c>
      <c r="K157" s="16">
        <v>22098888</v>
      </c>
      <c r="L157" s="26">
        <v>22951.5</v>
      </c>
      <c r="M157" s="1" t="s">
        <v>1082</v>
      </c>
      <c r="N157" s="41">
        <v>1</v>
      </c>
      <c r="O157" s="1" t="s">
        <v>4332</v>
      </c>
      <c r="P157" s="41">
        <v>0</v>
      </c>
      <c r="Q157" s="41">
        <v>1</v>
      </c>
      <c r="R157" s="39">
        <f t="shared" si="6"/>
        <v>22951.5</v>
      </c>
      <c r="S157" s="2" t="s">
        <v>1083</v>
      </c>
      <c r="T157" s="81" t="s">
        <v>4832</v>
      </c>
      <c r="U157" s="86" t="e">
        <v>#N/A</v>
      </c>
      <c r="V157" s="86" t="e">
        <v>#N/A</v>
      </c>
      <c r="W157" s="85" t="e">
        <v>#N/A</v>
      </c>
      <c r="X157" s="85" t="e">
        <v>#N/A</v>
      </c>
      <c r="Y157" s="80" t="s">
        <v>4824</v>
      </c>
      <c r="Z157" s="80" t="s">
        <v>4824</v>
      </c>
      <c r="AA157" s="68" t="e">
        <v>#N/A</v>
      </c>
      <c r="AB157" s="68" t="e">
        <v>#N/A</v>
      </c>
      <c r="AC157" s="83" t="s">
        <v>4824</v>
      </c>
      <c r="AD157" s="89" t="str">
        <f t="shared" ca="1" si="9"/>
        <v>สถานะสัญญาปกติ</v>
      </c>
      <c r="AE157" s="93" t="e">
        <f t="shared" ca="1" si="8"/>
        <v>#VALUE!</v>
      </c>
      <c r="AF157" s="80" t="s">
        <v>4832</v>
      </c>
      <c r="AG157" s="66"/>
    </row>
    <row r="158" spans="1:33" ht="21" customHeight="1">
      <c r="A158" s="25">
        <v>244154</v>
      </c>
      <c r="B158" s="1" t="s">
        <v>7</v>
      </c>
      <c r="C158" s="1" t="s">
        <v>998</v>
      </c>
      <c r="D158" s="1" t="s">
        <v>3502</v>
      </c>
      <c r="E158" s="1" t="s">
        <v>3503</v>
      </c>
      <c r="F158" s="1" t="s">
        <v>5</v>
      </c>
      <c r="G158" s="4">
        <v>120000057506</v>
      </c>
      <c r="H158" s="1" t="s">
        <v>1194</v>
      </c>
      <c r="I158" s="1" t="s">
        <v>1195</v>
      </c>
      <c r="J158" s="1" t="s">
        <v>3906</v>
      </c>
      <c r="K158" s="16">
        <v>863268595</v>
      </c>
      <c r="L158" s="26">
        <v>30816</v>
      </c>
      <c r="M158" s="1" t="s">
        <v>1196</v>
      </c>
      <c r="N158" s="41">
        <v>12</v>
      </c>
      <c r="O158" s="1" t="s">
        <v>4331</v>
      </c>
      <c r="P158" s="41">
        <v>0</v>
      </c>
      <c r="Q158" s="41">
        <v>12</v>
      </c>
      <c r="R158" s="39">
        <f t="shared" si="6"/>
        <v>2568</v>
      </c>
      <c r="S158" s="2" t="s">
        <v>1197</v>
      </c>
      <c r="T158" s="81" t="s">
        <v>4832</v>
      </c>
      <c r="U158" s="86" t="e">
        <v>#N/A</v>
      </c>
      <c r="V158" s="86" t="e">
        <v>#N/A</v>
      </c>
      <c r="W158" s="85" t="e">
        <v>#N/A</v>
      </c>
      <c r="X158" s="85" t="e">
        <v>#N/A</v>
      </c>
      <c r="Y158" s="80" t="s">
        <v>4824</v>
      </c>
      <c r="Z158" s="80" t="s">
        <v>4824</v>
      </c>
      <c r="AA158" s="68" t="e">
        <v>#N/A</v>
      </c>
      <c r="AB158" s="68" t="e">
        <v>#N/A</v>
      </c>
      <c r="AC158" s="83" t="s">
        <v>4824</v>
      </c>
      <c r="AD158" s="89" t="str">
        <f t="shared" ca="1" si="9"/>
        <v>สถานะสัญญาปกติ</v>
      </c>
      <c r="AE158" s="93" t="e">
        <f t="shared" ca="1" si="8"/>
        <v>#VALUE!</v>
      </c>
      <c r="AF158" s="80" t="s">
        <v>4832</v>
      </c>
      <c r="AG158" s="66"/>
    </row>
    <row r="159" spans="1:33" ht="21" customHeight="1">
      <c r="A159" s="25">
        <v>244154</v>
      </c>
      <c r="B159" s="1" t="s">
        <v>7</v>
      </c>
      <c r="C159" s="1" t="s">
        <v>998</v>
      </c>
      <c r="D159" s="1" t="s">
        <v>3502</v>
      </c>
      <c r="E159" s="1" t="s">
        <v>3503</v>
      </c>
      <c r="F159" s="1" t="s">
        <v>5</v>
      </c>
      <c r="G159" s="4">
        <v>120000061654</v>
      </c>
      <c r="H159" s="1" t="s">
        <v>1251</v>
      </c>
      <c r="I159" s="1" t="s">
        <v>1252</v>
      </c>
      <c r="J159" s="1" t="s">
        <v>1253</v>
      </c>
      <c r="K159" s="16">
        <v>819110506</v>
      </c>
      <c r="L159" s="26">
        <v>38520</v>
      </c>
      <c r="M159" s="1" t="s">
        <v>176</v>
      </c>
      <c r="N159" s="41">
        <v>12</v>
      </c>
      <c r="O159" s="1" t="s">
        <v>4331</v>
      </c>
      <c r="P159" s="41">
        <v>0</v>
      </c>
      <c r="Q159" s="41">
        <v>12</v>
      </c>
      <c r="R159" s="39">
        <f t="shared" si="6"/>
        <v>3210</v>
      </c>
      <c r="S159" s="2" t="s">
        <v>1254</v>
      </c>
      <c r="T159" s="81" t="s">
        <v>4832</v>
      </c>
      <c r="U159" s="86" t="e">
        <v>#N/A</v>
      </c>
      <c r="V159" s="86" t="e">
        <v>#N/A</v>
      </c>
      <c r="W159" s="86" t="e">
        <v>#N/A</v>
      </c>
      <c r="X159" s="85" t="e">
        <v>#N/A</v>
      </c>
      <c r="Y159" s="80" t="s">
        <v>4824</v>
      </c>
      <c r="Z159" s="80" t="s">
        <v>4824</v>
      </c>
      <c r="AA159" s="68" t="e">
        <v>#N/A</v>
      </c>
      <c r="AB159" s="68" t="e">
        <v>#N/A</v>
      </c>
      <c r="AC159" s="83" t="s">
        <v>4824</v>
      </c>
      <c r="AD159" s="89" t="str">
        <f t="shared" ca="1" si="9"/>
        <v>สถานะสัญญาปกติ</v>
      </c>
      <c r="AE159" s="93" t="e">
        <f t="shared" ca="1" si="8"/>
        <v>#VALUE!</v>
      </c>
      <c r="AF159" s="80" t="s">
        <v>4832</v>
      </c>
      <c r="AG159" s="66"/>
    </row>
    <row r="160" spans="1:33" ht="21" customHeight="1">
      <c r="A160" s="25">
        <v>244154</v>
      </c>
      <c r="B160" s="1" t="s">
        <v>7</v>
      </c>
      <c r="C160" s="1" t="s">
        <v>998</v>
      </c>
      <c r="D160" s="1" t="s">
        <v>3502</v>
      </c>
      <c r="E160" s="1" t="s">
        <v>3503</v>
      </c>
      <c r="F160" s="1" t="s">
        <v>5</v>
      </c>
      <c r="G160" s="4">
        <v>120000065163</v>
      </c>
      <c r="H160" s="1" t="s">
        <v>1046</v>
      </c>
      <c r="I160" s="3" t="s">
        <v>1047</v>
      </c>
      <c r="J160" s="1" t="s">
        <v>3870</v>
      </c>
      <c r="K160" s="16">
        <v>26778721</v>
      </c>
      <c r="L160" s="26">
        <v>22470</v>
      </c>
      <c r="M160" s="1" t="s">
        <v>1048</v>
      </c>
      <c r="N160" s="41">
        <v>1</v>
      </c>
      <c r="O160" s="1" t="s">
        <v>4332</v>
      </c>
      <c r="P160" s="41">
        <v>0</v>
      </c>
      <c r="Q160" s="41">
        <v>1</v>
      </c>
      <c r="R160" s="39">
        <f t="shared" si="6"/>
        <v>22470</v>
      </c>
      <c r="S160" s="2" t="s">
        <v>1049</v>
      </c>
      <c r="T160" s="80" t="s">
        <v>4834</v>
      </c>
      <c r="U160" s="86" t="e">
        <v>#N/A</v>
      </c>
      <c r="V160" s="86" t="e">
        <v>#N/A</v>
      </c>
      <c r="W160" s="85" t="e">
        <v>#N/A</v>
      </c>
      <c r="X160" s="85" t="e">
        <v>#N/A</v>
      </c>
      <c r="Y160" s="80" t="s">
        <v>4376</v>
      </c>
      <c r="Z160" s="80" t="s">
        <v>4377</v>
      </c>
      <c r="AA160" s="68" t="e">
        <v>#N/A</v>
      </c>
      <c r="AB160" s="68" t="e">
        <v>#N/A</v>
      </c>
      <c r="AC160" s="83">
        <v>45291</v>
      </c>
      <c r="AD160" s="80" t="str">
        <f t="shared" ca="1" si="9"/>
        <v>ครบกำหนดสัญญา</v>
      </c>
      <c r="AE160" s="93">
        <f t="shared" ca="1" si="8"/>
        <v>-570</v>
      </c>
      <c r="AF160" s="66" t="s">
        <v>4821</v>
      </c>
      <c r="AG160" s="66"/>
    </row>
    <row r="161" spans="1:33" ht="21" customHeight="1">
      <c r="A161" s="25">
        <v>244154</v>
      </c>
      <c r="B161" s="1" t="s">
        <v>7</v>
      </c>
      <c r="C161" s="1" t="s">
        <v>998</v>
      </c>
      <c r="D161" s="1" t="s">
        <v>3502</v>
      </c>
      <c r="E161" s="1" t="s">
        <v>3503</v>
      </c>
      <c r="F161" s="1" t="s">
        <v>5</v>
      </c>
      <c r="G161" s="4">
        <v>120000062134</v>
      </c>
      <c r="H161" s="1" t="s">
        <v>3545</v>
      </c>
      <c r="I161" s="1" t="s">
        <v>1255</v>
      </c>
      <c r="J161" s="1" t="s">
        <v>3920</v>
      </c>
      <c r="K161" s="16">
        <v>891416061</v>
      </c>
      <c r="L161" s="26">
        <v>25680</v>
      </c>
      <c r="M161" s="1" t="s">
        <v>1256</v>
      </c>
      <c r="N161" s="41">
        <v>12</v>
      </c>
      <c r="O161" s="1" t="s">
        <v>4331</v>
      </c>
      <c r="P161" s="41">
        <v>0</v>
      </c>
      <c r="Q161" s="41">
        <v>12</v>
      </c>
      <c r="R161" s="39">
        <f t="shared" si="6"/>
        <v>2140</v>
      </c>
      <c r="S161" s="2" t="s">
        <v>1257</v>
      </c>
      <c r="T161" s="81" t="s">
        <v>4832</v>
      </c>
      <c r="U161" s="86" t="e">
        <v>#N/A</v>
      </c>
      <c r="V161" s="86" t="e">
        <v>#N/A</v>
      </c>
      <c r="W161" s="85" t="e">
        <v>#N/A</v>
      </c>
      <c r="X161" s="85" t="e">
        <v>#N/A</v>
      </c>
      <c r="Y161" s="80" t="s">
        <v>4824</v>
      </c>
      <c r="Z161" s="80" t="s">
        <v>4824</v>
      </c>
      <c r="AA161" s="68" t="e">
        <v>#N/A</v>
      </c>
      <c r="AB161" s="68" t="e">
        <v>#N/A</v>
      </c>
      <c r="AC161" s="83" t="s">
        <v>4824</v>
      </c>
      <c r="AD161" s="89" t="str">
        <f t="shared" ca="1" si="9"/>
        <v>สถานะสัญญาปกติ</v>
      </c>
      <c r="AE161" s="93" t="e">
        <f t="shared" ca="1" si="8"/>
        <v>#VALUE!</v>
      </c>
      <c r="AF161" s="80" t="s">
        <v>4832</v>
      </c>
      <c r="AG161" s="66"/>
    </row>
    <row r="162" spans="1:33" ht="21" customHeight="1">
      <c r="A162" s="25">
        <v>244154</v>
      </c>
      <c r="B162" s="1" t="s">
        <v>7</v>
      </c>
      <c r="C162" s="1" t="s">
        <v>998</v>
      </c>
      <c r="D162" s="1" t="s">
        <v>3502</v>
      </c>
      <c r="E162" s="1" t="s">
        <v>3503</v>
      </c>
      <c r="F162" s="1" t="s">
        <v>5</v>
      </c>
      <c r="G162" s="4">
        <v>120000052685</v>
      </c>
      <c r="H162" s="1" t="s">
        <v>1214</v>
      </c>
      <c r="I162" s="1" t="s">
        <v>4293</v>
      </c>
      <c r="J162" s="1" t="s">
        <v>4292</v>
      </c>
      <c r="K162" s="16">
        <v>22600622</v>
      </c>
      <c r="L162" s="26">
        <v>21400</v>
      </c>
      <c r="M162" s="1" t="s">
        <v>1192</v>
      </c>
      <c r="N162" s="41">
        <v>10</v>
      </c>
      <c r="O162" s="1" t="s">
        <v>4325</v>
      </c>
      <c r="P162" s="41">
        <v>2</v>
      </c>
      <c r="Q162" s="41">
        <v>12</v>
      </c>
      <c r="R162" s="39">
        <f t="shared" si="6"/>
        <v>1783.3333333333333</v>
      </c>
      <c r="S162" s="2" t="s">
        <v>1216</v>
      </c>
      <c r="T162" s="81" t="s">
        <v>4832</v>
      </c>
      <c r="U162" s="86" t="e">
        <v>#N/A</v>
      </c>
      <c r="V162" s="86" t="e">
        <v>#N/A</v>
      </c>
      <c r="W162" s="85" t="e">
        <v>#N/A</v>
      </c>
      <c r="X162" s="85" t="e">
        <v>#N/A</v>
      </c>
      <c r="Y162" s="80" t="s">
        <v>4824</v>
      </c>
      <c r="Z162" s="80" t="s">
        <v>4824</v>
      </c>
      <c r="AA162" s="68" t="e">
        <v>#N/A</v>
      </c>
      <c r="AB162" s="68" t="e">
        <v>#N/A</v>
      </c>
      <c r="AC162" s="83" t="s">
        <v>4824</v>
      </c>
      <c r="AD162" s="89" t="str">
        <f t="shared" ca="1" si="9"/>
        <v>สถานะสัญญาปกติ</v>
      </c>
      <c r="AE162" s="93" t="e">
        <f t="shared" ca="1" si="8"/>
        <v>#VALUE!</v>
      </c>
      <c r="AF162" s="80" t="s">
        <v>4832</v>
      </c>
      <c r="AG162" s="66"/>
    </row>
    <row r="163" spans="1:33" ht="21" customHeight="1">
      <c r="A163" s="25">
        <v>244154</v>
      </c>
      <c r="B163" s="1" t="s">
        <v>7</v>
      </c>
      <c r="C163" s="1" t="s">
        <v>998</v>
      </c>
      <c r="D163" s="1" t="s">
        <v>3502</v>
      </c>
      <c r="E163" s="1" t="s">
        <v>3503</v>
      </c>
      <c r="F163" s="1" t="s">
        <v>5</v>
      </c>
      <c r="G163" s="4">
        <v>120000057186</v>
      </c>
      <c r="H163" s="1" t="s">
        <v>1121</v>
      </c>
      <c r="I163" s="1" t="s">
        <v>3644</v>
      </c>
      <c r="J163" s="1" t="s">
        <v>3889</v>
      </c>
      <c r="K163" s="16">
        <v>22589644</v>
      </c>
      <c r="L163" s="26">
        <v>32100</v>
      </c>
      <c r="M163" s="1" t="s">
        <v>1122</v>
      </c>
      <c r="N163" s="41">
        <v>12</v>
      </c>
      <c r="O163" s="1" t="s">
        <v>4331</v>
      </c>
      <c r="P163" s="41">
        <v>0</v>
      </c>
      <c r="Q163" s="41">
        <v>12</v>
      </c>
      <c r="R163" s="39">
        <f t="shared" si="6"/>
        <v>2675</v>
      </c>
      <c r="S163" s="2" t="s">
        <v>1123</v>
      </c>
      <c r="T163" s="81" t="s">
        <v>4832</v>
      </c>
      <c r="U163" s="86" t="e">
        <v>#N/A</v>
      </c>
      <c r="V163" s="86" t="e">
        <v>#N/A</v>
      </c>
      <c r="W163" s="85" t="e">
        <v>#N/A</v>
      </c>
      <c r="X163" s="85" t="e">
        <v>#N/A</v>
      </c>
      <c r="Y163" s="80" t="s">
        <v>4824</v>
      </c>
      <c r="Z163" s="80" t="s">
        <v>4824</v>
      </c>
      <c r="AA163" s="68" t="e">
        <v>#N/A</v>
      </c>
      <c r="AB163" s="68" t="e">
        <v>#N/A</v>
      </c>
      <c r="AC163" s="83" t="s">
        <v>4824</v>
      </c>
      <c r="AD163" s="89" t="str">
        <f t="shared" ca="1" si="9"/>
        <v>สถานะสัญญาปกติ</v>
      </c>
      <c r="AE163" s="93" t="e">
        <f t="shared" ca="1" si="8"/>
        <v>#VALUE!</v>
      </c>
      <c r="AF163" s="80" t="s">
        <v>4832</v>
      </c>
      <c r="AG163" s="66"/>
    </row>
    <row r="164" spans="1:33" ht="21" customHeight="1">
      <c r="A164" s="25">
        <v>244154</v>
      </c>
      <c r="B164" s="1" t="s">
        <v>7</v>
      </c>
      <c r="C164" s="1" t="s">
        <v>998</v>
      </c>
      <c r="D164" s="1" t="s">
        <v>3502</v>
      </c>
      <c r="E164" s="1" t="s">
        <v>3503</v>
      </c>
      <c r="F164" s="1" t="s">
        <v>5</v>
      </c>
      <c r="G164" s="4">
        <v>120000057179</v>
      </c>
      <c r="H164" s="1" t="s">
        <v>1128</v>
      </c>
      <c r="I164" s="1" t="s">
        <v>1129</v>
      </c>
      <c r="J164" s="1" t="s">
        <v>3891</v>
      </c>
      <c r="K164" s="16">
        <v>22536650</v>
      </c>
      <c r="L164" s="26">
        <v>51360</v>
      </c>
      <c r="M164" s="1" t="s">
        <v>1130</v>
      </c>
      <c r="N164" s="41">
        <v>12</v>
      </c>
      <c r="O164" s="1" t="s">
        <v>4331</v>
      </c>
      <c r="P164" s="41">
        <v>0</v>
      </c>
      <c r="Q164" s="41">
        <v>12</v>
      </c>
      <c r="R164" s="39">
        <f t="shared" si="6"/>
        <v>4280</v>
      </c>
      <c r="S164" s="2" t="s">
        <v>1131</v>
      </c>
      <c r="T164" s="81" t="s">
        <v>4832</v>
      </c>
      <c r="U164" s="86" t="e">
        <v>#N/A</v>
      </c>
      <c r="V164" s="86" t="e">
        <v>#N/A</v>
      </c>
      <c r="W164" s="85" t="e">
        <v>#N/A</v>
      </c>
      <c r="X164" s="85" t="e">
        <v>#N/A</v>
      </c>
      <c r="Y164" s="80" t="s">
        <v>4824</v>
      </c>
      <c r="Z164" s="80" t="s">
        <v>4824</v>
      </c>
      <c r="AA164" s="68" t="e">
        <v>#N/A</v>
      </c>
      <c r="AB164" s="68" t="e">
        <v>#N/A</v>
      </c>
      <c r="AC164" s="83" t="s">
        <v>4824</v>
      </c>
      <c r="AD164" s="89" t="str">
        <f t="shared" ca="1" si="9"/>
        <v>สถานะสัญญาปกติ</v>
      </c>
      <c r="AE164" s="93" t="e">
        <f t="shared" ca="1" si="8"/>
        <v>#VALUE!</v>
      </c>
      <c r="AF164" s="80" t="s">
        <v>4832</v>
      </c>
      <c r="AG164" s="66"/>
    </row>
    <row r="165" spans="1:33" ht="21" customHeight="1">
      <c r="A165" s="25">
        <v>244154</v>
      </c>
      <c r="B165" s="1" t="s">
        <v>7</v>
      </c>
      <c r="C165" s="1" t="s">
        <v>998</v>
      </c>
      <c r="D165" s="1" t="s">
        <v>3502</v>
      </c>
      <c r="E165" s="1" t="s">
        <v>3503</v>
      </c>
      <c r="F165" s="1" t="s">
        <v>5</v>
      </c>
      <c r="G165" s="4">
        <v>120000048755</v>
      </c>
      <c r="H165" s="1" t="s">
        <v>1015</v>
      </c>
      <c r="I165" s="3" t="s">
        <v>1016</v>
      </c>
      <c r="J165" s="1" t="s">
        <v>3863</v>
      </c>
      <c r="K165" s="16">
        <v>26568334</v>
      </c>
      <c r="L165" s="26">
        <v>31297.5</v>
      </c>
      <c r="M165" s="1" t="s">
        <v>1017</v>
      </c>
      <c r="N165" s="41">
        <v>1</v>
      </c>
      <c r="O165" s="1" t="s">
        <v>4332</v>
      </c>
      <c r="P165" s="41">
        <v>0</v>
      </c>
      <c r="Q165" s="41">
        <v>1</v>
      </c>
      <c r="R165" s="39">
        <f t="shared" si="6"/>
        <v>31297.5</v>
      </c>
      <c r="S165" s="2" t="s">
        <v>1018</v>
      </c>
      <c r="T165" s="81" t="s">
        <v>4832</v>
      </c>
      <c r="U165" s="86" t="e">
        <v>#N/A</v>
      </c>
      <c r="V165" s="86" t="e">
        <v>#N/A</v>
      </c>
      <c r="W165" s="85" t="e">
        <v>#N/A</v>
      </c>
      <c r="X165" s="85" t="e">
        <v>#N/A</v>
      </c>
      <c r="Y165" s="80" t="s">
        <v>4824</v>
      </c>
      <c r="Z165" s="80" t="s">
        <v>4824</v>
      </c>
      <c r="AA165" s="68" t="e">
        <v>#N/A</v>
      </c>
      <c r="AB165" s="68" t="e">
        <v>#N/A</v>
      </c>
      <c r="AC165" s="83" t="s">
        <v>4824</v>
      </c>
      <c r="AD165" s="89" t="str">
        <f t="shared" ca="1" si="9"/>
        <v>สถานะสัญญาปกติ</v>
      </c>
      <c r="AE165" s="93" t="e">
        <f t="shared" ca="1" si="8"/>
        <v>#VALUE!</v>
      </c>
      <c r="AF165" s="80" t="s">
        <v>4832</v>
      </c>
      <c r="AG165" s="66"/>
    </row>
    <row r="166" spans="1:33" ht="21" customHeight="1">
      <c r="A166" s="25">
        <v>244154</v>
      </c>
      <c r="B166" s="1" t="s">
        <v>7</v>
      </c>
      <c r="C166" s="1" t="s">
        <v>998</v>
      </c>
      <c r="D166" s="1" t="s">
        <v>3502</v>
      </c>
      <c r="E166" s="1" t="s">
        <v>3503</v>
      </c>
      <c r="F166" s="1" t="s">
        <v>5</v>
      </c>
      <c r="G166" s="4">
        <v>120000021065</v>
      </c>
      <c r="H166" s="1" t="s">
        <v>1022</v>
      </c>
      <c r="I166" s="3" t="s">
        <v>1023</v>
      </c>
      <c r="J166" s="1" t="s">
        <v>3865</v>
      </c>
      <c r="K166" s="16">
        <v>26510925</v>
      </c>
      <c r="L166" s="26">
        <v>21400</v>
      </c>
      <c r="M166" s="1" t="s">
        <v>1024</v>
      </c>
      <c r="N166" s="41">
        <v>1</v>
      </c>
      <c r="O166" s="1" t="s">
        <v>4332</v>
      </c>
      <c r="P166" s="41">
        <v>0</v>
      </c>
      <c r="Q166" s="41">
        <v>1</v>
      </c>
      <c r="R166" s="39">
        <f t="shared" si="6"/>
        <v>21400</v>
      </c>
      <c r="S166" s="2" t="s">
        <v>1025</v>
      </c>
      <c r="T166" s="80" t="s">
        <v>4834</v>
      </c>
      <c r="U166" s="86" t="e">
        <v>#N/A</v>
      </c>
      <c r="V166" s="86" t="e">
        <v>#N/A</v>
      </c>
      <c r="W166" s="85" t="e">
        <v>#N/A</v>
      </c>
      <c r="X166" s="85" t="e">
        <v>#N/A</v>
      </c>
      <c r="Y166" s="80" t="s">
        <v>4364</v>
      </c>
      <c r="Z166" s="80" t="s">
        <v>4365</v>
      </c>
      <c r="AA166" s="68" t="e">
        <v>#N/A</v>
      </c>
      <c r="AB166" s="68" t="e">
        <v>#N/A</v>
      </c>
      <c r="AC166" s="83">
        <v>44926</v>
      </c>
      <c r="AD166" s="80" t="str">
        <f t="shared" ca="1" si="9"/>
        <v>ครบกำหนดสัญญา</v>
      </c>
      <c r="AE166" s="93">
        <f t="shared" ca="1" si="8"/>
        <v>-935</v>
      </c>
      <c r="AF166" s="66" t="s">
        <v>4821</v>
      </c>
      <c r="AG166" s="66"/>
    </row>
    <row r="167" spans="1:33" ht="21" customHeight="1">
      <c r="A167" s="25">
        <v>244154</v>
      </c>
      <c r="B167" s="1" t="s">
        <v>7</v>
      </c>
      <c r="C167" s="1" t="s">
        <v>998</v>
      </c>
      <c r="D167" s="1" t="s">
        <v>3502</v>
      </c>
      <c r="E167" s="1" t="s">
        <v>3503</v>
      </c>
      <c r="F167" s="1" t="s">
        <v>5</v>
      </c>
      <c r="G167" s="4">
        <v>120000052685</v>
      </c>
      <c r="H167" s="1" t="s">
        <v>1219</v>
      </c>
      <c r="I167" s="1" t="s">
        <v>4291</v>
      </c>
      <c r="J167" s="1" t="s">
        <v>1215</v>
      </c>
      <c r="K167" s="16">
        <v>22600622</v>
      </c>
      <c r="L167" s="26">
        <v>17976</v>
      </c>
      <c r="M167" s="1" t="s">
        <v>4296</v>
      </c>
      <c r="N167" s="41">
        <v>10</v>
      </c>
      <c r="O167" s="1" t="s">
        <v>4325</v>
      </c>
      <c r="P167" s="41">
        <v>2</v>
      </c>
      <c r="Q167" s="41">
        <v>12</v>
      </c>
      <c r="R167" s="39">
        <f t="shared" si="6"/>
        <v>1498</v>
      </c>
      <c r="S167" s="2" t="s">
        <v>4290</v>
      </c>
      <c r="T167" s="81" t="s">
        <v>4832</v>
      </c>
      <c r="U167" s="86" t="e">
        <v>#N/A</v>
      </c>
      <c r="V167" s="86" t="e">
        <v>#N/A</v>
      </c>
      <c r="W167" s="85" t="e">
        <v>#N/A</v>
      </c>
      <c r="X167" s="85" t="e">
        <v>#N/A</v>
      </c>
      <c r="Y167" s="80" t="s">
        <v>4824</v>
      </c>
      <c r="Z167" s="80" t="s">
        <v>4824</v>
      </c>
      <c r="AA167" s="68" t="e">
        <v>#N/A</v>
      </c>
      <c r="AB167" s="68" t="e">
        <v>#N/A</v>
      </c>
      <c r="AC167" s="83" t="s">
        <v>4824</v>
      </c>
      <c r="AD167" s="89" t="str">
        <f t="shared" ca="1" si="9"/>
        <v>สถานะสัญญาปกติ</v>
      </c>
      <c r="AE167" s="93" t="e">
        <f t="shared" ca="1" si="8"/>
        <v>#VALUE!</v>
      </c>
      <c r="AF167" s="80" t="s">
        <v>4832</v>
      </c>
      <c r="AG167" s="66"/>
    </row>
    <row r="168" spans="1:33" ht="21" customHeight="1">
      <c r="A168" s="25">
        <v>244154</v>
      </c>
      <c r="B168" s="1" t="s">
        <v>7</v>
      </c>
      <c r="C168" s="1" t="s">
        <v>998</v>
      </c>
      <c r="D168" s="1" t="s">
        <v>3502</v>
      </c>
      <c r="E168" s="1" t="s">
        <v>3503</v>
      </c>
      <c r="F168" s="1" t="s">
        <v>5</v>
      </c>
      <c r="G168" s="4">
        <v>120000005005</v>
      </c>
      <c r="H168" s="1" t="s">
        <v>1042</v>
      </c>
      <c r="I168" s="3" t="s">
        <v>1050</v>
      </c>
      <c r="J168" s="1" t="s">
        <v>3871</v>
      </c>
      <c r="K168" s="16">
        <v>26105130</v>
      </c>
      <c r="L168" s="26">
        <v>137388</v>
      </c>
      <c r="M168" s="1" t="s">
        <v>4294</v>
      </c>
      <c r="N168" s="41">
        <v>10</v>
      </c>
      <c r="O168" s="1" t="s">
        <v>4325</v>
      </c>
      <c r="P168" s="41">
        <v>2</v>
      </c>
      <c r="Q168" s="41">
        <v>12</v>
      </c>
      <c r="R168" s="39">
        <f t="shared" si="6"/>
        <v>11449</v>
      </c>
      <c r="S168" s="2" t="s">
        <v>4295</v>
      </c>
      <c r="T168" s="80" t="s">
        <v>4834</v>
      </c>
      <c r="U168" s="86" t="e">
        <v>#N/A</v>
      </c>
      <c r="V168" s="86" t="s">
        <v>1050</v>
      </c>
      <c r="W168" s="85" t="e">
        <v>#N/A</v>
      </c>
      <c r="X168" s="85" t="s">
        <v>4378</v>
      </c>
      <c r="Y168" s="80" t="s">
        <v>4379</v>
      </c>
      <c r="Z168" s="80" t="s">
        <v>4380</v>
      </c>
      <c r="AA168" s="68" t="e">
        <v>#N/A</v>
      </c>
      <c r="AB168" s="68">
        <v>45291</v>
      </c>
      <c r="AC168" s="83">
        <v>45657</v>
      </c>
      <c r="AD168" s="80" t="str">
        <f t="shared" ca="1" si="9"/>
        <v>ครบกำหนดสัญญา</v>
      </c>
      <c r="AE168" s="93">
        <f t="shared" ca="1" si="8"/>
        <v>-204</v>
      </c>
      <c r="AF168" s="66" t="s">
        <v>4821</v>
      </c>
      <c r="AG168" s="66"/>
    </row>
    <row r="169" spans="1:33" ht="21" customHeight="1">
      <c r="A169" s="25">
        <v>244154</v>
      </c>
      <c r="B169" s="1" t="s">
        <v>7</v>
      </c>
      <c r="C169" s="1" t="s">
        <v>998</v>
      </c>
      <c r="D169" s="1" t="s">
        <v>3502</v>
      </c>
      <c r="E169" s="1" t="s">
        <v>3503</v>
      </c>
      <c r="F169" s="1" t="s">
        <v>5</v>
      </c>
      <c r="G169" s="4">
        <v>120000005005</v>
      </c>
      <c r="H169" s="1" t="s">
        <v>1042</v>
      </c>
      <c r="I169" s="3" t="s">
        <v>1043</v>
      </c>
      <c r="J169" s="1" t="s">
        <v>3869</v>
      </c>
      <c r="K169" s="16">
        <v>28747130</v>
      </c>
      <c r="L169" s="26">
        <v>391080.8</v>
      </c>
      <c r="M169" s="1" t="s">
        <v>1044</v>
      </c>
      <c r="N169" s="41">
        <v>10</v>
      </c>
      <c r="O169" s="1" t="s">
        <v>4325</v>
      </c>
      <c r="P169" s="41">
        <v>2</v>
      </c>
      <c r="Q169" s="41">
        <v>12</v>
      </c>
      <c r="R169" s="39">
        <f t="shared" si="6"/>
        <v>32590.066666666666</v>
      </c>
      <c r="S169" s="2" t="s">
        <v>1045</v>
      </c>
      <c r="T169" s="80" t="s">
        <v>4834</v>
      </c>
      <c r="U169" s="86" t="e">
        <v>#N/A</v>
      </c>
      <c r="V169" s="86" t="s">
        <v>1043</v>
      </c>
      <c r="W169" s="85" t="e">
        <v>#N/A</v>
      </c>
      <c r="X169" s="85" t="s">
        <v>4373</v>
      </c>
      <c r="Y169" s="80" t="s">
        <v>4374</v>
      </c>
      <c r="Z169" s="80" t="s">
        <v>4375</v>
      </c>
      <c r="AA169" s="68" t="e">
        <v>#N/A</v>
      </c>
      <c r="AB169" s="68">
        <v>44865</v>
      </c>
      <c r="AC169" s="83">
        <v>45961</v>
      </c>
      <c r="AD169" s="80" t="str">
        <f t="shared" ca="1" si="9"/>
        <v>สถานะสัญญาปกติ</v>
      </c>
      <c r="AE169" s="93">
        <f t="shared" ca="1" si="8"/>
        <v>100</v>
      </c>
      <c r="AF169" s="66" t="s">
        <v>4821</v>
      </c>
      <c r="AG169" s="66"/>
    </row>
    <row r="170" spans="1:33" ht="21" customHeight="1">
      <c r="A170" s="25">
        <v>244154</v>
      </c>
      <c r="B170" s="1" t="s">
        <v>7</v>
      </c>
      <c r="C170" s="1" t="s">
        <v>998</v>
      </c>
      <c r="D170" s="1" t="s">
        <v>3502</v>
      </c>
      <c r="E170" s="1" t="s">
        <v>3503</v>
      </c>
      <c r="F170" s="1" t="s">
        <v>5</v>
      </c>
      <c r="G170" s="4">
        <v>120000057547</v>
      </c>
      <c r="H170" s="1" t="s">
        <v>1007</v>
      </c>
      <c r="I170" s="3" t="s">
        <v>1008</v>
      </c>
      <c r="J170" s="1" t="s">
        <v>3861</v>
      </c>
      <c r="K170" s="16">
        <v>26183999</v>
      </c>
      <c r="L170" s="26">
        <v>25359</v>
      </c>
      <c r="M170" s="1" t="s">
        <v>1009</v>
      </c>
      <c r="N170" s="41">
        <v>3</v>
      </c>
      <c r="O170" s="1" t="s">
        <v>4321</v>
      </c>
      <c r="P170" s="41">
        <v>0</v>
      </c>
      <c r="Q170" s="41">
        <v>3</v>
      </c>
      <c r="R170" s="39">
        <f t="shared" si="6"/>
        <v>8453</v>
      </c>
      <c r="S170" s="2" t="s">
        <v>1010</v>
      </c>
      <c r="T170" s="80" t="s">
        <v>4834</v>
      </c>
      <c r="U170" s="86" t="s">
        <v>1007</v>
      </c>
      <c r="V170" s="86" t="e">
        <v>#N/A</v>
      </c>
      <c r="W170" s="85" t="s">
        <v>4360</v>
      </c>
      <c r="X170" s="85" t="e">
        <v>#N/A</v>
      </c>
      <c r="Y170" s="80" t="s">
        <v>4361</v>
      </c>
      <c r="Z170" s="80" t="s">
        <v>4362</v>
      </c>
      <c r="AA170" s="68">
        <v>44562</v>
      </c>
      <c r="AB170" s="68" t="e">
        <v>#N/A</v>
      </c>
      <c r="AC170" s="83">
        <v>45687</v>
      </c>
      <c r="AD170" s="80" t="str">
        <f t="shared" ca="1" si="9"/>
        <v>ครบกำหนดสัญญา</v>
      </c>
      <c r="AE170" s="93">
        <f t="shared" ca="1" si="8"/>
        <v>-174</v>
      </c>
      <c r="AF170" s="66" t="s">
        <v>4821</v>
      </c>
      <c r="AG170" s="66"/>
    </row>
    <row r="171" spans="1:33" ht="21" customHeight="1">
      <c r="A171" s="25">
        <v>244154</v>
      </c>
      <c r="B171" s="1" t="s">
        <v>7</v>
      </c>
      <c r="C171" s="1" t="s">
        <v>998</v>
      </c>
      <c r="D171" s="1" t="s">
        <v>3502</v>
      </c>
      <c r="E171" s="1" t="s">
        <v>3503</v>
      </c>
      <c r="F171" s="1" t="s">
        <v>5</v>
      </c>
      <c r="G171" s="6">
        <v>120000065745</v>
      </c>
      <c r="H171" s="1" t="s">
        <v>3555</v>
      </c>
      <c r="I171" s="1" t="s">
        <v>3652</v>
      </c>
      <c r="J171" s="1" t="s">
        <v>3936</v>
      </c>
      <c r="K171" s="16" t="s">
        <v>1325</v>
      </c>
      <c r="L171" s="26">
        <v>38520</v>
      </c>
      <c r="M171" s="1" t="s">
        <v>1326</v>
      </c>
      <c r="N171" s="41">
        <v>1</v>
      </c>
      <c r="O171" s="1" t="s">
        <v>4332</v>
      </c>
      <c r="P171" s="41">
        <v>0</v>
      </c>
      <c r="Q171" s="41">
        <v>1</v>
      </c>
      <c r="R171" s="39">
        <f t="shared" si="6"/>
        <v>38520</v>
      </c>
      <c r="S171" s="2" t="s">
        <v>1327</v>
      </c>
      <c r="T171" s="80" t="s">
        <v>4834</v>
      </c>
      <c r="U171" s="86" t="e">
        <v>#N/A</v>
      </c>
      <c r="V171" s="86" t="e">
        <v>#N/A</v>
      </c>
      <c r="W171" s="85" t="e">
        <v>#N/A</v>
      </c>
      <c r="X171" s="85" t="e">
        <v>#N/A</v>
      </c>
      <c r="Y171" s="80" t="s">
        <v>4470</v>
      </c>
      <c r="Z171" s="80" t="s">
        <v>4471</v>
      </c>
      <c r="AA171" s="68" t="e">
        <v>#N/A</v>
      </c>
      <c r="AB171" s="68" t="e">
        <v>#N/A</v>
      </c>
      <c r="AC171" s="83">
        <v>45961</v>
      </c>
      <c r="AD171" s="80" t="str">
        <f t="shared" ca="1" si="9"/>
        <v>สถานะสัญญาปกติ</v>
      </c>
      <c r="AE171" s="93">
        <f t="shared" ca="1" si="8"/>
        <v>100</v>
      </c>
      <c r="AF171" s="66" t="s">
        <v>4821</v>
      </c>
      <c r="AG171" s="66"/>
    </row>
    <row r="172" spans="1:33" ht="21" customHeight="1">
      <c r="A172" s="25">
        <v>244154</v>
      </c>
      <c r="B172" s="1" t="s">
        <v>7</v>
      </c>
      <c r="C172" s="1" t="s">
        <v>998</v>
      </c>
      <c r="D172" s="1" t="s">
        <v>3502</v>
      </c>
      <c r="E172" s="1" t="s">
        <v>3503</v>
      </c>
      <c r="F172" s="1" t="s">
        <v>5</v>
      </c>
      <c r="G172" s="4">
        <v>120000048753</v>
      </c>
      <c r="H172" s="1" t="s">
        <v>3544</v>
      </c>
      <c r="I172" s="1" t="s">
        <v>3648</v>
      </c>
      <c r="J172" s="1" t="s">
        <v>3916</v>
      </c>
      <c r="K172" s="16">
        <v>99096249</v>
      </c>
      <c r="L172" s="26">
        <v>19260</v>
      </c>
      <c r="M172" s="1" t="s">
        <v>1238</v>
      </c>
      <c r="N172" s="41">
        <v>12</v>
      </c>
      <c r="O172" s="1" t="s">
        <v>4331</v>
      </c>
      <c r="P172" s="41">
        <v>0</v>
      </c>
      <c r="Q172" s="41">
        <v>12</v>
      </c>
      <c r="R172" s="39">
        <f t="shared" si="6"/>
        <v>1605</v>
      </c>
      <c r="S172" s="2" t="s">
        <v>1239</v>
      </c>
      <c r="T172" s="81" t="s">
        <v>4832</v>
      </c>
      <c r="U172" s="86" t="e">
        <v>#N/A</v>
      </c>
      <c r="V172" s="86" t="e">
        <v>#N/A</v>
      </c>
      <c r="W172" s="85" t="e">
        <v>#N/A</v>
      </c>
      <c r="X172" s="85" t="e">
        <v>#N/A</v>
      </c>
      <c r="Y172" s="80" t="s">
        <v>4824</v>
      </c>
      <c r="Z172" s="80" t="s">
        <v>4824</v>
      </c>
      <c r="AA172" s="68" t="e">
        <v>#N/A</v>
      </c>
      <c r="AB172" s="68" t="e">
        <v>#N/A</v>
      </c>
      <c r="AC172" s="83" t="s">
        <v>4824</v>
      </c>
      <c r="AD172" s="89" t="str">
        <f t="shared" ca="1" si="9"/>
        <v>สถานะสัญญาปกติ</v>
      </c>
      <c r="AE172" s="93" t="e">
        <f t="shared" ca="1" si="8"/>
        <v>#VALUE!</v>
      </c>
      <c r="AF172" s="80" t="s">
        <v>4832</v>
      </c>
      <c r="AG172" s="66"/>
    </row>
    <row r="173" spans="1:33" ht="21" customHeight="1">
      <c r="A173" s="25">
        <v>244154</v>
      </c>
      <c r="B173" s="1" t="s">
        <v>7</v>
      </c>
      <c r="C173" s="1" t="s">
        <v>998</v>
      </c>
      <c r="D173" s="1" t="s">
        <v>3502</v>
      </c>
      <c r="E173" s="1" t="s">
        <v>3503</v>
      </c>
      <c r="F173" s="1" t="s">
        <v>5</v>
      </c>
      <c r="G173" s="4">
        <v>120000057551</v>
      </c>
      <c r="H173" s="1" t="s">
        <v>1030</v>
      </c>
      <c r="I173" s="3" t="s">
        <v>1031</v>
      </c>
      <c r="J173" s="1" t="s">
        <v>3867</v>
      </c>
      <c r="K173" s="16">
        <v>26352674</v>
      </c>
      <c r="L173" s="26">
        <v>29503.11</v>
      </c>
      <c r="M173" s="1" t="s">
        <v>1032</v>
      </c>
      <c r="N173" s="41">
        <v>1</v>
      </c>
      <c r="O173" s="1" t="s">
        <v>4332</v>
      </c>
      <c r="P173" s="41">
        <v>0</v>
      </c>
      <c r="Q173" s="41">
        <v>1</v>
      </c>
      <c r="R173" s="39">
        <f t="shared" si="6"/>
        <v>29503.11</v>
      </c>
      <c r="S173" s="2" t="s">
        <v>1033</v>
      </c>
      <c r="T173" s="80" t="s">
        <v>4834</v>
      </c>
      <c r="U173" s="86" t="e">
        <v>#N/A</v>
      </c>
      <c r="V173" s="86" t="e">
        <v>#N/A</v>
      </c>
      <c r="W173" s="85" t="e">
        <v>#N/A</v>
      </c>
      <c r="X173" s="85" t="e">
        <v>#N/A</v>
      </c>
      <c r="Y173" s="80" t="s">
        <v>4370</v>
      </c>
      <c r="Z173" s="80" t="s">
        <v>4371</v>
      </c>
      <c r="AA173" s="68" t="e">
        <v>#N/A</v>
      </c>
      <c r="AB173" s="68" t="e">
        <v>#N/A</v>
      </c>
      <c r="AC173" s="83">
        <v>45961</v>
      </c>
      <c r="AD173" s="80" t="str">
        <f t="shared" ca="1" si="9"/>
        <v>สถานะสัญญาปกติ</v>
      </c>
      <c r="AE173" s="93">
        <f t="shared" ca="1" si="8"/>
        <v>100</v>
      </c>
      <c r="AF173" s="66" t="s">
        <v>4821</v>
      </c>
      <c r="AG173" s="66"/>
    </row>
    <row r="174" spans="1:33" ht="21" customHeight="1">
      <c r="A174" s="25">
        <v>244154</v>
      </c>
      <c r="B174" s="1" t="s">
        <v>7</v>
      </c>
      <c r="C174" s="1" t="s">
        <v>998</v>
      </c>
      <c r="D174" s="1" t="s">
        <v>3502</v>
      </c>
      <c r="E174" s="1" t="s">
        <v>3503</v>
      </c>
      <c r="F174" s="1" t="s">
        <v>5</v>
      </c>
      <c r="G174" s="4">
        <v>120000057759</v>
      </c>
      <c r="H174" s="1" t="s">
        <v>1166</v>
      </c>
      <c r="I174" s="3" t="s">
        <v>1167</v>
      </c>
      <c r="J174" s="1" t="s">
        <v>1168</v>
      </c>
      <c r="K174" s="16">
        <v>23818461</v>
      </c>
      <c r="L174" s="26">
        <v>53500</v>
      </c>
      <c r="M174" s="1" t="s">
        <v>1169</v>
      </c>
      <c r="N174" s="41">
        <v>24</v>
      </c>
      <c r="O174" s="1" t="s">
        <v>4330</v>
      </c>
      <c r="P174" s="41">
        <v>0</v>
      </c>
      <c r="Q174" s="41">
        <v>24</v>
      </c>
      <c r="R174" s="39">
        <f t="shared" si="6"/>
        <v>2229.1666666666665</v>
      </c>
      <c r="S174" s="2" t="s">
        <v>1170</v>
      </c>
      <c r="T174" s="80" t="s">
        <v>4834</v>
      </c>
      <c r="U174" s="86" t="s">
        <v>1166</v>
      </c>
      <c r="V174" s="86" t="e">
        <v>#N/A</v>
      </c>
      <c r="W174" s="85" t="s">
        <v>4412</v>
      </c>
      <c r="X174" s="85" t="e">
        <v>#N/A</v>
      </c>
      <c r="Y174" s="80" t="s">
        <v>4412</v>
      </c>
      <c r="Z174" s="80" t="s">
        <v>4413</v>
      </c>
      <c r="AA174" s="68">
        <v>44469</v>
      </c>
      <c r="AB174" s="68" t="e">
        <v>#N/A</v>
      </c>
      <c r="AC174" s="83">
        <v>44469</v>
      </c>
      <c r="AD174" s="80" t="str">
        <f t="shared" ca="1" si="9"/>
        <v>ครบกำหนดสัญญา</v>
      </c>
      <c r="AE174" s="93">
        <f t="shared" ca="1" si="8"/>
        <v>-1392</v>
      </c>
      <c r="AF174" s="66" t="s">
        <v>4821</v>
      </c>
      <c r="AG174" s="66"/>
    </row>
    <row r="175" spans="1:33" ht="21" customHeight="1">
      <c r="A175" s="25">
        <v>244154</v>
      </c>
      <c r="B175" s="1" t="s">
        <v>7</v>
      </c>
      <c r="C175" s="1" t="s">
        <v>998</v>
      </c>
      <c r="D175" s="1" t="s">
        <v>3502</v>
      </c>
      <c r="E175" s="1" t="s">
        <v>3503</v>
      </c>
      <c r="F175" s="1" t="s">
        <v>5</v>
      </c>
      <c r="G175" s="4">
        <v>120000062137</v>
      </c>
      <c r="H175" s="1" t="s">
        <v>1189</v>
      </c>
      <c r="I175" s="1" t="s">
        <v>1190</v>
      </c>
      <c r="J175" s="1" t="s">
        <v>1191</v>
      </c>
      <c r="K175" s="16">
        <v>22620977</v>
      </c>
      <c r="L175" s="26">
        <v>21400</v>
      </c>
      <c r="M175" s="1" t="s">
        <v>1192</v>
      </c>
      <c r="N175" s="41">
        <v>10</v>
      </c>
      <c r="O175" s="1" t="s">
        <v>4325</v>
      </c>
      <c r="P175" s="41">
        <v>2</v>
      </c>
      <c r="Q175" s="41">
        <v>12</v>
      </c>
      <c r="R175" s="39">
        <f t="shared" si="6"/>
        <v>1783.3333333333333</v>
      </c>
      <c r="S175" s="2" t="s">
        <v>1193</v>
      </c>
      <c r="T175" s="81" t="s">
        <v>4832</v>
      </c>
      <c r="U175" s="86" t="e">
        <v>#N/A</v>
      </c>
      <c r="V175" s="86" t="e">
        <v>#N/A</v>
      </c>
      <c r="W175" s="85" t="e">
        <v>#N/A</v>
      </c>
      <c r="X175" s="85" t="e">
        <v>#N/A</v>
      </c>
      <c r="Y175" s="80" t="s">
        <v>4824</v>
      </c>
      <c r="Z175" s="80" t="s">
        <v>4824</v>
      </c>
      <c r="AA175" s="68" t="e">
        <v>#N/A</v>
      </c>
      <c r="AB175" s="68" t="e">
        <v>#N/A</v>
      </c>
      <c r="AC175" s="83" t="s">
        <v>4824</v>
      </c>
      <c r="AD175" s="89" t="str">
        <f t="shared" ca="1" si="9"/>
        <v>สถานะสัญญาปกติ</v>
      </c>
      <c r="AE175" s="93" t="e">
        <f t="shared" ca="1" si="8"/>
        <v>#VALUE!</v>
      </c>
      <c r="AF175" s="80" t="s">
        <v>4832</v>
      </c>
      <c r="AG175" s="66"/>
    </row>
    <row r="176" spans="1:33" ht="21" customHeight="1">
      <c r="A176" s="25">
        <v>244154</v>
      </c>
      <c r="B176" s="1" t="s">
        <v>7</v>
      </c>
      <c r="C176" s="1" t="s">
        <v>998</v>
      </c>
      <c r="D176" s="1" t="s">
        <v>3502</v>
      </c>
      <c r="E176" s="1" t="s">
        <v>3503</v>
      </c>
      <c r="F176" s="1" t="s">
        <v>5</v>
      </c>
      <c r="G176" s="4">
        <v>120000048186</v>
      </c>
      <c r="H176" s="1" t="s">
        <v>1198</v>
      </c>
      <c r="I176" s="1" t="s">
        <v>1199</v>
      </c>
      <c r="J176" s="1" t="s">
        <v>1200</v>
      </c>
      <c r="K176" s="16">
        <v>816174442</v>
      </c>
      <c r="L176" s="26">
        <v>42000</v>
      </c>
      <c r="M176" s="1" t="s">
        <v>1201</v>
      </c>
      <c r="N176" s="41">
        <v>12</v>
      </c>
      <c r="O176" s="1" t="s">
        <v>4331</v>
      </c>
      <c r="P176" s="41">
        <v>0</v>
      </c>
      <c r="Q176" s="41">
        <v>12</v>
      </c>
      <c r="R176" s="39">
        <f t="shared" si="6"/>
        <v>3500</v>
      </c>
      <c r="S176" s="2" t="s">
        <v>1202</v>
      </c>
      <c r="T176" s="80" t="s">
        <v>4834</v>
      </c>
      <c r="U176" s="86" t="e">
        <v>#N/A</v>
      </c>
      <c r="V176" s="86" t="e">
        <v>#N/A</v>
      </c>
      <c r="W176" s="85" t="e">
        <v>#N/A</v>
      </c>
      <c r="X176" s="85" t="e">
        <v>#N/A</v>
      </c>
      <c r="Y176" s="80" t="s">
        <v>4417</v>
      </c>
      <c r="Z176" s="80" t="s">
        <v>4418</v>
      </c>
      <c r="AA176" s="68" t="e">
        <v>#N/A</v>
      </c>
      <c r="AB176" s="68" t="e">
        <v>#N/A</v>
      </c>
      <c r="AC176" s="83">
        <v>44196</v>
      </c>
      <c r="AD176" s="80" t="str">
        <f t="shared" ca="1" si="9"/>
        <v>ครบกำหนดสัญญา</v>
      </c>
      <c r="AE176" s="93">
        <f t="shared" ca="1" si="8"/>
        <v>-1665</v>
      </c>
      <c r="AF176" s="66" t="s">
        <v>4817</v>
      </c>
      <c r="AG176" s="66" t="s">
        <v>5124</v>
      </c>
    </row>
    <row r="177" spans="1:33" ht="21" customHeight="1">
      <c r="A177" s="25">
        <v>244154</v>
      </c>
      <c r="B177" s="1" t="s">
        <v>7</v>
      </c>
      <c r="C177" s="1" t="s">
        <v>998</v>
      </c>
      <c r="D177" s="1" t="s">
        <v>3502</v>
      </c>
      <c r="E177" s="1" t="s">
        <v>3503</v>
      </c>
      <c r="F177" s="1" t="s">
        <v>5</v>
      </c>
      <c r="G177" s="6">
        <v>120000050280</v>
      </c>
      <c r="H177" s="1" t="s">
        <v>1100</v>
      </c>
      <c r="I177" s="3" t="s">
        <v>1101</v>
      </c>
      <c r="J177" s="1" t="s">
        <v>3885</v>
      </c>
      <c r="K177" s="16">
        <v>26554999</v>
      </c>
      <c r="L177" s="26">
        <v>32100</v>
      </c>
      <c r="M177" s="1" t="s">
        <v>1102</v>
      </c>
      <c r="N177" s="41">
        <v>3</v>
      </c>
      <c r="O177" s="1" t="s">
        <v>4321</v>
      </c>
      <c r="P177" s="41">
        <v>0</v>
      </c>
      <c r="Q177" s="41">
        <v>3</v>
      </c>
      <c r="R177" s="39">
        <f t="shared" si="6"/>
        <v>10700</v>
      </c>
      <c r="S177" s="2" t="s">
        <v>1103</v>
      </c>
      <c r="T177" s="81" t="s">
        <v>4832</v>
      </c>
      <c r="U177" s="86" t="e">
        <v>#N/A</v>
      </c>
      <c r="V177" s="86" t="e">
        <v>#N/A</v>
      </c>
      <c r="W177" s="85" t="e">
        <v>#N/A</v>
      </c>
      <c r="X177" s="85" t="e">
        <v>#N/A</v>
      </c>
      <c r="Y177" s="80" t="s">
        <v>4824</v>
      </c>
      <c r="Z177" s="80" t="s">
        <v>4824</v>
      </c>
      <c r="AA177" s="68" t="e">
        <v>#N/A</v>
      </c>
      <c r="AB177" s="68" t="e">
        <v>#N/A</v>
      </c>
      <c r="AC177" s="83" t="s">
        <v>4824</v>
      </c>
      <c r="AD177" s="89" t="str">
        <f t="shared" ca="1" si="9"/>
        <v>สถานะสัญญาปกติ</v>
      </c>
      <c r="AE177" s="93" t="e">
        <f t="shared" ca="1" si="8"/>
        <v>#VALUE!</v>
      </c>
      <c r="AF177" s="80" t="s">
        <v>4832</v>
      </c>
      <c r="AG177" s="66"/>
    </row>
    <row r="178" spans="1:33" ht="21" customHeight="1">
      <c r="A178" s="25">
        <v>244154</v>
      </c>
      <c r="B178" s="1" t="s">
        <v>7</v>
      </c>
      <c r="C178" s="1" t="s">
        <v>998</v>
      </c>
      <c r="D178" s="1" t="s">
        <v>3502</v>
      </c>
      <c r="E178" s="1" t="s">
        <v>3503</v>
      </c>
      <c r="F178" s="1" t="s">
        <v>5</v>
      </c>
      <c r="G178" s="4">
        <v>120000052851</v>
      </c>
      <c r="H178" s="1" t="s">
        <v>3541</v>
      </c>
      <c r="I178" s="1" t="s">
        <v>1118</v>
      </c>
      <c r="J178" s="1" t="s">
        <v>3888</v>
      </c>
      <c r="K178" s="16">
        <v>20263218</v>
      </c>
      <c r="L178" s="26">
        <v>20030.400000000001</v>
      </c>
      <c r="M178" s="1" t="s">
        <v>1119</v>
      </c>
      <c r="N178" s="41">
        <v>12</v>
      </c>
      <c r="O178" s="1" t="s">
        <v>4331</v>
      </c>
      <c r="P178" s="41">
        <v>0</v>
      </c>
      <c r="Q178" s="41">
        <v>12</v>
      </c>
      <c r="R178" s="39">
        <f t="shared" si="6"/>
        <v>1669.2</v>
      </c>
      <c r="S178" s="2" t="s">
        <v>1120</v>
      </c>
      <c r="T178" s="80" t="s">
        <v>4834</v>
      </c>
      <c r="U178" s="86" t="s">
        <v>3541</v>
      </c>
      <c r="V178" s="86" t="e">
        <v>#N/A</v>
      </c>
      <c r="W178" s="86" t="s">
        <v>4395</v>
      </c>
      <c r="X178" s="85" t="e">
        <v>#N/A</v>
      </c>
      <c r="Y178" s="80" t="s">
        <v>4397</v>
      </c>
      <c r="Z178" s="80" t="s">
        <v>4833</v>
      </c>
      <c r="AA178" s="68">
        <v>45961</v>
      </c>
      <c r="AB178" s="68" t="e">
        <v>#N/A</v>
      </c>
      <c r="AC178" s="83">
        <v>45961</v>
      </c>
      <c r="AD178" s="80" t="str">
        <f t="shared" ca="1" si="9"/>
        <v>สถานะสัญญาปกติ</v>
      </c>
      <c r="AE178" s="93">
        <f t="shared" ca="1" si="8"/>
        <v>100</v>
      </c>
      <c r="AF178" s="66" t="s">
        <v>4817</v>
      </c>
      <c r="AG178" s="66" t="s">
        <v>5216</v>
      </c>
    </row>
    <row r="179" spans="1:33" ht="21" customHeight="1">
      <c r="A179" s="25">
        <v>244154</v>
      </c>
      <c r="B179" s="1" t="s">
        <v>7</v>
      </c>
      <c r="C179" s="1" t="s">
        <v>998</v>
      </c>
      <c r="D179" s="1" t="s">
        <v>3502</v>
      </c>
      <c r="E179" s="1" t="s">
        <v>3503</v>
      </c>
      <c r="F179" s="1" t="s">
        <v>5</v>
      </c>
      <c r="G179" s="4">
        <v>120000052851</v>
      </c>
      <c r="H179" s="1" t="s">
        <v>3541</v>
      </c>
      <c r="I179" s="1" t="s">
        <v>3643</v>
      </c>
      <c r="J179" s="1" t="s">
        <v>3888</v>
      </c>
      <c r="K179" s="16">
        <v>20263218</v>
      </c>
      <c r="L179" s="26">
        <v>35000</v>
      </c>
      <c r="M179" s="1" t="s">
        <v>1116</v>
      </c>
      <c r="N179" s="41">
        <v>12</v>
      </c>
      <c r="O179" s="1" t="s">
        <v>4331</v>
      </c>
      <c r="P179" s="41">
        <v>0</v>
      </c>
      <c r="Q179" s="41">
        <v>12</v>
      </c>
      <c r="R179" s="39">
        <f t="shared" si="6"/>
        <v>2916.6666666666665</v>
      </c>
      <c r="S179" s="2" t="s">
        <v>1117</v>
      </c>
      <c r="T179" s="80" t="s">
        <v>4834</v>
      </c>
      <c r="U179" s="86" t="s">
        <v>3541</v>
      </c>
      <c r="V179" s="86" t="e">
        <v>#N/A</v>
      </c>
      <c r="W179" s="86" t="s">
        <v>4395</v>
      </c>
      <c r="X179" s="85" t="e">
        <v>#N/A</v>
      </c>
      <c r="Y179" s="80" t="s">
        <v>4395</v>
      </c>
      <c r="Z179" s="80" t="s">
        <v>4396</v>
      </c>
      <c r="AA179" s="68">
        <v>45961</v>
      </c>
      <c r="AB179" s="68" t="e">
        <v>#N/A</v>
      </c>
      <c r="AC179" s="83">
        <v>45961</v>
      </c>
      <c r="AD179" s="80" t="str">
        <f t="shared" ca="1" si="9"/>
        <v>สถานะสัญญาปกติ</v>
      </c>
      <c r="AE179" s="93">
        <f t="shared" ca="1" si="8"/>
        <v>100</v>
      </c>
      <c r="AF179" s="66" t="s">
        <v>4817</v>
      </c>
      <c r="AG179" s="66" t="s">
        <v>5216</v>
      </c>
    </row>
    <row r="180" spans="1:33" ht="21" customHeight="1">
      <c r="A180" s="25">
        <v>244154</v>
      </c>
      <c r="B180" s="1" t="s">
        <v>7</v>
      </c>
      <c r="C180" s="1" t="s">
        <v>998</v>
      </c>
      <c r="D180" s="1" t="s">
        <v>3502</v>
      </c>
      <c r="E180" s="1" t="s">
        <v>3503</v>
      </c>
      <c r="F180" s="1" t="s">
        <v>5</v>
      </c>
      <c r="G180" s="4">
        <v>120000057998</v>
      </c>
      <c r="H180" s="1" t="s">
        <v>1072</v>
      </c>
      <c r="I180" s="3" t="s">
        <v>1073</v>
      </c>
      <c r="J180" s="1" t="s">
        <v>3878</v>
      </c>
      <c r="K180" s="16">
        <v>860860905</v>
      </c>
      <c r="L180" s="26">
        <v>16050</v>
      </c>
      <c r="M180" s="1" t="s">
        <v>1074</v>
      </c>
      <c r="N180" s="41">
        <v>12</v>
      </c>
      <c r="O180" s="1" t="s">
        <v>4331</v>
      </c>
      <c r="P180" s="41">
        <v>0</v>
      </c>
      <c r="Q180" s="41">
        <v>12</v>
      </c>
      <c r="R180" s="39">
        <f t="shared" si="6"/>
        <v>1337.5</v>
      </c>
      <c r="S180" s="2" t="s">
        <v>1075</v>
      </c>
      <c r="T180" s="81" t="s">
        <v>4832</v>
      </c>
      <c r="U180" s="86" t="e">
        <v>#N/A</v>
      </c>
      <c r="V180" s="86" t="e">
        <v>#N/A</v>
      </c>
      <c r="W180" s="85" t="e">
        <v>#N/A</v>
      </c>
      <c r="X180" s="85" t="e">
        <v>#N/A</v>
      </c>
      <c r="Y180" s="80" t="s">
        <v>4824</v>
      </c>
      <c r="Z180" s="80" t="s">
        <v>4824</v>
      </c>
      <c r="AA180" s="68" t="e">
        <v>#N/A</v>
      </c>
      <c r="AB180" s="68" t="e">
        <v>#N/A</v>
      </c>
      <c r="AC180" s="83" t="s">
        <v>4824</v>
      </c>
      <c r="AD180" s="89" t="str">
        <f t="shared" ca="1" si="9"/>
        <v>สถานะสัญญาปกติ</v>
      </c>
      <c r="AE180" s="93" t="e">
        <f t="shared" ca="1" si="8"/>
        <v>#VALUE!</v>
      </c>
      <c r="AF180" s="80" t="s">
        <v>4832</v>
      </c>
      <c r="AG180" s="66"/>
    </row>
    <row r="181" spans="1:33" ht="21" customHeight="1">
      <c r="A181" s="25">
        <v>244154</v>
      </c>
      <c r="B181" s="1" t="s">
        <v>7</v>
      </c>
      <c r="C181" s="1" t="s">
        <v>998</v>
      </c>
      <c r="D181" s="1" t="s">
        <v>3502</v>
      </c>
      <c r="E181" s="1" t="s">
        <v>3503</v>
      </c>
      <c r="F181" s="1" t="s">
        <v>5</v>
      </c>
      <c r="G181" s="4">
        <v>120000057515</v>
      </c>
      <c r="H181" s="1" t="s">
        <v>1147</v>
      </c>
      <c r="I181" s="1" t="s">
        <v>1148</v>
      </c>
      <c r="J181" s="1" t="s">
        <v>3896</v>
      </c>
      <c r="K181" s="16">
        <v>26555300</v>
      </c>
      <c r="L181" s="26">
        <v>34668</v>
      </c>
      <c r="M181" s="1" t="s">
        <v>1149</v>
      </c>
      <c r="N181" s="41">
        <v>10</v>
      </c>
      <c r="O181" s="1" t="s">
        <v>4325</v>
      </c>
      <c r="P181" s="41">
        <v>2</v>
      </c>
      <c r="Q181" s="41">
        <v>12</v>
      </c>
      <c r="R181" s="39">
        <f t="shared" si="6"/>
        <v>2889</v>
      </c>
      <c r="S181" s="2" t="s">
        <v>1150</v>
      </c>
      <c r="T181" s="80" t="s">
        <v>4834</v>
      </c>
      <c r="U181" s="86" t="s">
        <v>1147</v>
      </c>
      <c r="V181" s="86" t="e">
        <v>#N/A</v>
      </c>
      <c r="W181" s="85" t="s">
        <v>4405</v>
      </c>
      <c r="X181" s="85" t="e">
        <v>#N/A</v>
      </c>
      <c r="Y181" s="80" t="s">
        <v>4406</v>
      </c>
      <c r="Z181" s="80" t="s">
        <v>4407</v>
      </c>
      <c r="AA181" s="68">
        <v>43617</v>
      </c>
      <c r="AB181" s="68" t="e">
        <v>#N/A</v>
      </c>
      <c r="AC181" s="83">
        <v>45077</v>
      </c>
      <c r="AD181" s="80" t="str">
        <f t="shared" ca="1" si="9"/>
        <v>ครบกำหนดสัญญา</v>
      </c>
      <c r="AE181" s="93">
        <f t="shared" ca="1" si="8"/>
        <v>-784</v>
      </c>
      <c r="AF181" s="66" t="s">
        <v>4817</v>
      </c>
      <c r="AG181" s="66" t="s">
        <v>5125</v>
      </c>
    </row>
    <row r="182" spans="1:33" ht="21" customHeight="1">
      <c r="A182" s="25">
        <v>244154</v>
      </c>
      <c r="B182" s="1" t="s">
        <v>7</v>
      </c>
      <c r="C182" s="1" t="s">
        <v>998</v>
      </c>
      <c r="D182" s="1" t="s">
        <v>3502</v>
      </c>
      <c r="E182" s="1" t="s">
        <v>3503</v>
      </c>
      <c r="F182" s="1" t="s">
        <v>5</v>
      </c>
      <c r="G182" s="4">
        <v>120000047883</v>
      </c>
      <c r="H182" s="1" t="s">
        <v>1228</v>
      </c>
      <c r="I182" s="1" t="s">
        <v>1229</v>
      </c>
      <c r="J182" s="1" t="s">
        <v>3913</v>
      </c>
      <c r="K182" s="16">
        <v>26631234</v>
      </c>
      <c r="L182" s="26">
        <v>24557.57</v>
      </c>
      <c r="M182" s="1" t="s">
        <v>1230</v>
      </c>
      <c r="N182" s="41">
        <v>1</v>
      </c>
      <c r="O182" s="1" t="s">
        <v>4332</v>
      </c>
      <c r="P182" s="41">
        <v>0</v>
      </c>
      <c r="Q182" s="41">
        <v>1</v>
      </c>
      <c r="R182" s="39">
        <f t="shared" si="6"/>
        <v>24557.57</v>
      </c>
      <c r="S182" s="2" t="s">
        <v>1231</v>
      </c>
      <c r="T182" s="81" t="s">
        <v>4834</v>
      </c>
      <c r="U182" s="86" t="e">
        <v>#N/A</v>
      </c>
      <c r="V182" s="86" t="e">
        <v>#N/A</v>
      </c>
      <c r="W182" s="85" t="e">
        <v>#N/A</v>
      </c>
      <c r="X182" s="85" t="e">
        <v>#N/A</v>
      </c>
      <c r="Y182" s="80" t="s">
        <v>4427</v>
      </c>
      <c r="Z182" s="80" t="s">
        <v>4428</v>
      </c>
      <c r="AA182" s="68" t="e">
        <v>#N/A</v>
      </c>
      <c r="AB182" s="68" t="e">
        <v>#N/A</v>
      </c>
      <c r="AC182" s="83">
        <v>45900</v>
      </c>
      <c r="AD182" s="80" t="str">
        <f t="shared" ca="1" si="9"/>
        <v>สถานะสัญญาปกติ</v>
      </c>
      <c r="AE182" s="93">
        <f t="shared" ca="1" si="8"/>
        <v>39</v>
      </c>
      <c r="AF182" s="66" t="s">
        <v>4821</v>
      </c>
      <c r="AG182" s="66"/>
    </row>
    <row r="183" spans="1:33" ht="21" customHeight="1">
      <c r="A183" s="25">
        <v>244154</v>
      </c>
      <c r="B183" s="1" t="s">
        <v>7</v>
      </c>
      <c r="C183" s="1" t="s">
        <v>998</v>
      </c>
      <c r="D183" s="1" t="s">
        <v>3502</v>
      </c>
      <c r="E183" s="1" t="s">
        <v>3503</v>
      </c>
      <c r="F183" s="1" t="s">
        <v>5</v>
      </c>
      <c r="G183" s="4">
        <v>120000065116</v>
      </c>
      <c r="H183" s="1" t="s">
        <v>1068</v>
      </c>
      <c r="I183" s="3" t="s">
        <v>1069</v>
      </c>
      <c r="J183" s="1" t="s">
        <v>3877</v>
      </c>
      <c r="K183" s="16">
        <v>22079300</v>
      </c>
      <c r="L183" s="26">
        <v>12733</v>
      </c>
      <c r="M183" s="1" t="s">
        <v>1070</v>
      </c>
      <c r="N183" s="41">
        <v>1</v>
      </c>
      <c r="O183" s="1" t="s">
        <v>4332</v>
      </c>
      <c r="P183" s="41">
        <v>0</v>
      </c>
      <c r="Q183" s="41">
        <v>1</v>
      </c>
      <c r="R183" s="39">
        <f t="shared" si="6"/>
        <v>12733</v>
      </c>
      <c r="S183" s="2" t="s">
        <v>1071</v>
      </c>
      <c r="T183" s="81" t="s">
        <v>4834</v>
      </c>
      <c r="U183" s="86" t="e">
        <v>#N/A</v>
      </c>
      <c r="V183" s="86" t="e">
        <v>#N/A</v>
      </c>
      <c r="W183" s="85" t="e">
        <v>#N/A</v>
      </c>
      <c r="X183" s="85" t="e">
        <v>#N/A</v>
      </c>
      <c r="Y183" s="80" t="s">
        <v>4386</v>
      </c>
      <c r="Z183" s="80" t="s">
        <v>4387</v>
      </c>
      <c r="AA183" s="68" t="e">
        <v>#N/A</v>
      </c>
      <c r="AB183" s="68" t="e">
        <v>#N/A</v>
      </c>
      <c r="AC183" s="83">
        <v>44985</v>
      </c>
      <c r="AD183" s="80" t="str">
        <f t="shared" ca="1" si="9"/>
        <v>ครบกำหนดสัญญา</v>
      </c>
      <c r="AE183" s="93">
        <f t="shared" ca="1" si="8"/>
        <v>-876</v>
      </c>
      <c r="AF183" s="66" t="s">
        <v>4821</v>
      </c>
      <c r="AG183" s="66"/>
    </row>
    <row r="184" spans="1:33" ht="21" customHeight="1">
      <c r="A184" s="25">
        <v>244154</v>
      </c>
      <c r="B184" s="1" t="s">
        <v>7</v>
      </c>
      <c r="C184" s="1" t="s">
        <v>998</v>
      </c>
      <c r="D184" s="1" t="s">
        <v>3502</v>
      </c>
      <c r="E184" s="1" t="s">
        <v>3503</v>
      </c>
      <c r="F184" s="1" t="s">
        <v>5</v>
      </c>
      <c r="G184" s="4">
        <v>120000057537</v>
      </c>
      <c r="H184" s="1" t="s">
        <v>1203</v>
      </c>
      <c r="I184" s="1" t="s">
        <v>1204</v>
      </c>
      <c r="J184" s="1" t="s">
        <v>3907</v>
      </c>
      <c r="K184" s="16">
        <v>23786999</v>
      </c>
      <c r="L184" s="26">
        <v>152796</v>
      </c>
      <c r="M184" s="1" t="s">
        <v>1205</v>
      </c>
      <c r="N184" s="41">
        <v>12</v>
      </c>
      <c r="O184" s="1" t="s">
        <v>4331</v>
      </c>
      <c r="P184" s="41">
        <v>0</v>
      </c>
      <c r="Q184" s="41">
        <v>12</v>
      </c>
      <c r="R184" s="39">
        <f t="shared" si="6"/>
        <v>12733</v>
      </c>
      <c r="S184" s="2" t="s">
        <v>1206</v>
      </c>
      <c r="T184" s="81" t="s">
        <v>4832</v>
      </c>
      <c r="U184" s="86" t="e">
        <v>#N/A</v>
      </c>
      <c r="V184" s="86" t="e">
        <v>#N/A</v>
      </c>
      <c r="W184" s="85" t="e">
        <v>#N/A</v>
      </c>
      <c r="X184" s="85" t="e">
        <v>#N/A</v>
      </c>
      <c r="Y184" s="80" t="s">
        <v>4824</v>
      </c>
      <c r="Z184" s="80" t="s">
        <v>4824</v>
      </c>
      <c r="AA184" s="68" t="e">
        <v>#N/A</v>
      </c>
      <c r="AB184" s="68" t="e">
        <v>#N/A</v>
      </c>
      <c r="AC184" s="83" t="s">
        <v>4824</v>
      </c>
      <c r="AD184" s="89" t="str">
        <f t="shared" ca="1" si="9"/>
        <v>สถานะสัญญาปกติ</v>
      </c>
      <c r="AE184" s="93" t="e">
        <f t="shared" ca="1" si="8"/>
        <v>#VALUE!</v>
      </c>
      <c r="AF184" s="80" t="s">
        <v>4832</v>
      </c>
      <c r="AG184" s="66"/>
    </row>
    <row r="185" spans="1:33" ht="21" customHeight="1">
      <c r="A185" s="25">
        <v>244154</v>
      </c>
      <c r="B185" s="1" t="s">
        <v>7</v>
      </c>
      <c r="C185" s="1" t="s">
        <v>998</v>
      </c>
      <c r="D185" s="1" t="s">
        <v>3502</v>
      </c>
      <c r="E185" s="1" t="s">
        <v>3503</v>
      </c>
      <c r="F185" s="1" t="s">
        <v>5</v>
      </c>
      <c r="G185" s="6">
        <v>120000005005</v>
      </c>
      <c r="H185" s="1" t="s">
        <v>1970</v>
      </c>
      <c r="I185" s="1" t="s">
        <v>1343</v>
      </c>
      <c r="J185" s="1" t="s">
        <v>3941</v>
      </c>
      <c r="K185" s="16" t="s">
        <v>3669</v>
      </c>
      <c r="L185" s="26">
        <v>592298.5</v>
      </c>
      <c r="M185" s="1" t="s">
        <v>4211</v>
      </c>
      <c r="N185" s="41">
        <v>12</v>
      </c>
      <c r="O185" s="1" t="s">
        <v>4331</v>
      </c>
      <c r="P185" s="41">
        <v>0</v>
      </c>
      <c r="Q185" s="41">
        <v>12</v>
      </c>
      <c r="R185" s="39">
        <f t="shared" si="6"/>
        <v>49358.208333333336</v>
      </c>
      <c r="S185" s="2" t="s">
        <v>1344</v>
      </c>
      <c r="T185" s="81" t="s">
        <v>4834</v>
      </c>
      <c r="U185" s="86" t="e">
        <v>#N/A</v>
      </c>
      <c r="V185" s="86" t="e">
        <v>#N/A</v>
      </c>
      <c r="W185" s="85" t="e">
        <v>#N/A</v>
      </c>
      <c r="X185" s="85" t="e">
        <v>#N/A</v>
      </c>
      <c r="Y185" s="80" t="s">
        <v>4790</v>
      </c>
      <c r="Z185" s="80" t="s">
        <v>4791</v>
      </c>
      <c r="AA185" s="68" t="e">
        <v>#N/A</v>
      </c>
      <c r="AB185" s="68" t="e">
        <v>#N/A</v>
      </c>
      <c r="AC185" s="83">
        <v>46022</v>
      </c>
      <c r="AD185" s="80" t="str">
        <f t="shared" ca="1" si="9"/>
        <v>สถานะสัญญาปกติ</v>
      </c>
      <c r="AE185" s="93">
        <f t="shared" ca="1" si="8"/>
        <v>161</v>
      </c>
      <c r="AF185" s="66" t="s">
        <v>4821</v>
      </c>
      <c r="AG185" s="66"/>
    </row>
    <row r="186" spans="1:33" ht="21" customHeight="1">
      <c r="A186" s="25">
        <v>244154</v>
      </c>
      <c r="B186" s="1" t="s">
        <v>7</v>
      </c>
      <c r="C186" s="1" t="s">
        <v>998</v>
      </c>
      <c r="D186" s="1" t="s">
        <v>3502</v>
      </c>
      <c r="E186" s="1" t="s">
        <v>3503</v>
      </c>
      <c r="F186" s="1" t="s">
        <v>5</v>
      </c>
      <c r="G186" s="6">
        <v>120000066110</v>
      </c>
      <c r="H186" s="1" t="s">
        <v>3552</v>
      </c>
      <c r="I186" s="1" t="s">
        <v>1313</v>
      </c>
      <c r="J186" s="1" t="s">
        <v>3933</v>
      </c>
      <c r="K186" s="16" t="s">
        <v>1314</v>
      </c>
      <c r="L186" s="26">
        <v>35310</v>
      </c>
      <c r="M186" s="1" t="s">
        <v>1315</v>
      </c>
      <c r="N186" s="41">
        <v>10</v>
      </c>
      <c r="O186" s="1" t="s">
        <v>4325</v>
      </c>
      <c r="P186" s="41">
        <v>2</v>
      </c>
      <c r="Q186" s="41">
        <v>12</v>
      </c>
      <c r="R186" s="39">
        <f t="shared" si="6"/>
        <v>2942.5</v>
      </c>
      <c r="S186" s="2" t="s">
        <v>1316</v>
      </c>
      <c r="T186" s="80" t="s">
        <v>4834</v>
      </c>
      <c r="U186" s="86" t="e">
        <v>#N/A</v>
      </c>
      <c r="V186" s="86" t="s">
        <v>1313</v>
      </c>
      <c r="W186" s="85" t="e">
        <v>#N/A</v>
      </c>
      <c r="X186" s="85" t="s">
        <v>4466</v>
      </c>
      <c r="Y186" s="80" t="s">
        <v>4466</v>
      </c>
      <c r="Z186" s="80" t="s">
        <v>1313</v>
      </c>
      <c r="AA186" s="68" t="e">
        <v>#N/A</v>
      </c>
      <c r="AB186" s="68">
        <v>45565</v>
      </c>
      <c r="AC186" s="83">
        <v>45565</v>
      </c>
      <c r="AD186" s="80" t="str">
        <f t="shared" ca="1" si="9"/>
        <v>ครบกำหนดสัญญา</v>
      </c>
      <c r="AE186" s="93">
        <f t="shared" ca="1" si="8"/>
        <v>-296</v>
      </c>
      <c r="AF186" s="66" t="s">
        <v>4821</v>
      </c>
      <c r="AG186" s="66"/>
    </row>
    <row r="187" spans="1:33" ht="21" customHeight="1">
      <c r="A187" s="25">
        <v>244154</v>
      </c>
      <c r="B187" s="1" t="s">
        <v>7</v>
      </c>
      <c r="C187" s="1" t="s">
        <v>998</v>
      </c>
      <c r="D187" s="1" t="s">
        <v>3502</v>
      </c>
      <c r="E187" s="1" t="s">
        <v>3503</v>
      </c>
      <c r="F187" s="1" t="s">
        <v>5</v>
      </c>
      <c r="G187" s="4">
        <v>120000057541</v>
      </c>
      <c r="H187" s="1" t="s">
        <v>1275</v>
      </c>
      <c r="I187" s="1" t="s">
        <v>3650</v>
      </c>
      <c r="J187" s="1" t="s">
        <v>3925</v>
      </c>
      <c r="K187" s="16">
        <v>26189000</v>
      </c>
      <c r="L187" s="26">
        <v>129940.8</v>
      </c>
      <c r="M187" s="1" t="s">
        <v>1276</v>
      </c>
      <c r="N187" s="41">
        <v>10</v>
      </c>
      <c r="O187" s="1" t="s">
        <v>4325</v>
      </c>
      <c r="P187" s="41">
        <v>2</v>
      </c>
      <c r="Q187" s="41">
        <v>12</v>
      </c>
      <c r="R187" s="39">
        <f t="shared" si="6"/>
        <v>10828.4</v>
      </c>
      <c r="S187" s="2" t="s">
        <v>1277</v>
      </c>
      <c r="T187" s="80" t="s">
        <v>4834</v>
      </c>
      <c r="U187" s="86" t="e">
        <v>#N/A</v>
      </c>
      <c r="V187" s="86" t="s">
        <v>3650</v>
      </c>
      <c r="W187" s="85" t="e">
        <v>#N/A</v>
      </c>
      <c r="X187" s="85" t="s">
        <v>4568</v>
      </c>
      <c r="Y187" s="80" t="s">
        <v>4448</v>
      </c>
      <c r="Z187" s="80" t="s">
        <v>3650</v>
      </c>
      <c r="AA187" s="68" t="e">
        <v>#N/A</v>
      </c>
      <c r="AB187" s="68">
        <v>44561</v>
      </c>
      <c r="AC187" s="83">
        <v>45777</v>
      </c>
      <c r="AD187" s="80" t="str">
        <f t="shared" ca="1" si="9"/>
        <v>ครบกำหนดสัญญา</v>
      </c>
      <c r="AE187" s="93">
        <f t="shared" ca="1" si="8"/>
        <v>-84</v>
      </c>
      <c r="AF187" s="66" t="s">
        <v>4821</v>
      </c>
      <c r="AG187" s="66"/>
    </row>
    <row r="188" spans="1:33" ht="21" customHeight="1">
      <c r="A188" s="25">
        <v>244154</v>
      </c>
      <c r="B188" s="1" t="s">
        <v>7</v>
      </c>
      <c r="C188" s="1" t="s">
        <v>998</v>
      </c>
      <c r="D188" s="1" t="s">
        <v>3502</v>
      </c>
      <c r="E188" s="1" t="s">
        <v>3503</v>
      </c>
      <c r="F188" s="1" t="s">
        <v>5</v>
      </c>
      <c r="G188" s="4">
        <v>120000057549</v>
      </c>
      <c r="H188" s="1" t="s">
        <v>1139</v>
      </c>
      <c r="I188" s="3" t="s">
        <v>1140</v>
      </c>
      <c r="J188" s="1" t="s">
        <v>3894</v>
      </c>
      <c r="K188" s="16">
        <v>23023941</v>
      </c>
      <c r="L188" s="26">
        <v>14980</v>
      </c>
      <c r="M188" s="1" t="s">
        <v>1141</v>
      </c>
      <c r="N188" s="41">
        <v>1</v>
      </c>
      <c r="O188" s="1" t="s">
        <v>4332</v>
      </c>
      <c r="P188" s="41">
        <v>0</v>
      </c>
      <c r="Q188" s="41">
        <v>1</v>
      </c>
      <c r="R188" s="39">
        <f t="shared" si="6"/>
        <v>14980</v>
      </c>
      <c r="S188" s="2" t="s">
        <v>1142</v>
      </c>
      <c r="T188" s="80" t="s">
        <v>4834</v>
      </c>
      <c r="U188" s="86" t="s">
        <v>1139</v>
      </c>
      <c r="V188" s="86" t="e">
        <v>#N/A</v>
      </c>
      <c r="W188" s="85" t="s">
        <v>4402</v>
      </c>
      <c r="X188" s="85" t="e">
        <v>#N/A</v>
      </c>
      <c r="Y188" s="80" t="s">
        <v>4403</v>
      </c>
      <c r="Z188" s="80" t="s">
        <v>4404</v>
      </c>
      <c r="AA188" s="68">
        <v>44592</v>
      </c>
      <c r="AB188" s="68" t="e">
        <v>#N/A</v>
      </c>
      <c r="AC188" s="83">
        <v>44592</v>
      </c>
      <c r="AD188" s="80" t="str">
        <f t="shared" ca="1" si="9"/>
        <v>ครบกำหนดสัญญา</v>
      </c>
      <c r="AE188" s="93">
        <f t="shared" ca="1" si="8"/>
        <v>-1269</v>
      </c>
      <c r="AF188" s="80" t="s">
        <v>4832</v>
      </c>
      <c r="AG188" s="66"/>
    </row>
    <row r="189" spans="1:33" ht="21" customHeight="1">
      <c r="A189" s="25">
        <v>244154</v>
      </c>
      <c r="B189" s="1" t="s">
        <v>7</v>
      </c>
      <c r="C189" s="1" t="s">
        <v>998</v>
      </c>
      <c r="D189" s="1" t="s">
        <v>3502</v>
      </c>
      <c r="E189" s="1" t="s">
        <v>3503</v>
      </c>
      <c r="F189" s="1" t="s">
        <v>5</v>
      </c>
      <c r="G189" s="4">
        <v>120000057520</v>
      </c>
      <c r="H189" s="1" t="s">
        <v>1159</v>
      </c>
      <c r="I189" s="3" t="s">
        <v>1160</v>
      </c>
      <c r="J189" s="1" t="s">
        <v>3899</v>
      </c>
      <c r="K189" s="16">
        <v>21600100</v>
      </c>
      <c r="L189" s="26">
        <v>36000</v>
      </c>
      <c r="M189" s="1" t="s">
        <v>1157</v>
      </c>
      <c r="N189" s="41">
        <v>12</v>
      </c>
      <c r="O189" s="1" t="s">
        <v>4331</v>
      </c>
      <c r="P189" s="41">
        <v>0</v>
      </c>
      <c r="Q189" s="41">
        <v>12</v>
      </c>
      <c r="R189" s="39">
        <f t="shared" si="6"/>
        <v>3000</v>
      </c>
      <c r="S189" s="2" t="s">
        <v>1161</v>
      </c>
      <c r="T189" s="81" t="s">
        <v>4832</v>
      </c>
      <c r="U189" s="86" t="e">
        <v>#N/A</v>
      </c>
      <c r="V189" s="86" t="e">
        <v>#N/A</v>
      </c>
      <c r="W189" s="85" t="e">
        <v>#N/A</v>
      </c>
      <c r="X189" s="85" t="e">
        <v>#N/A</v>
      </c>
      <c r="Y189" s="80" t="s">
        <v>4824</v>
      </c>
      <c r="Z189" s="80" t="s">
        <v>4824</v>
      </c>
      <c r="AA189" s="68" t="e">
        <v>#N/A</v>
      </c>
      <c r="AB189" s="68" t="e">
        <v>#N/A</v>
      </c>
      <c r="AC189" s="83" t="s">
        <v>4824</v>
      </c>
      <c r="AD189" s="89" t="str">
        <f t="shared" ca="1" si="9"/>
        <v>สถานะสัญญาปกติ</v>
      </c>
      <c r="AE189" s="93" t="e">
        <f t="shared" ca="1" si="8"/>
        <v>#VALUE!</v>
      </c>
      <c r="AF189" s="80" t="s">
        <v>4832</v>
      </c>
      <c r="AG189" s="66"/>
    </row>
    <row r="190" spans="1:33" ht="21" customHeight="1">
      <c r="A190" s="25">
        <v>244154</v>
      </c>
      <c r="B190" s="1" t="s">
        <v>7</v>
      </c>
      <c r="C190" s="1" t="s">
        <v>998</v>
      </c>
      <c r="D190" s="1" t="s">
        <v>3502</v>
      </c>
      <c r="E190" s="1" t="s">
        <v>3503</v>
      </c>
      <c r="F190" s="1" t="s">
        <v>5</v>
      </c>
      <c r="G190" s="4">
        <v>120000057521</v>
      </c>
      <c r="H190" s="1" t="s">
        <v>1088</v>
      </c>
      <c r="I190" s="1" t="s">
        <v>1089</v>
      </c>
      <c r="J190" s="1" t="s">
        <v>3882</v>
      </c>
      <c r="K190" s="16">
        <v>22609888</v>
      </c>
      <c r="L190" s="26">
        <v>82390</v>
      </c>
      <c r="M190" s="1" t="s">
        <v>1090</v>
      </c>
      <c r="N190" s="41">
        <v>11</v>
      </c>
      <c r="O190" s="1" t="s">
        <v>4326</v>
      </c>
      <c r="P190" s="42">
        <v>1</v>
      </c>
      <c r="Q190" s="41">
        <v>12</v>
      </c>
      <c r="R190" s="39">
        <f t="shared" si="6"/>
        <v>6865.833333333333</v>
      </c>
      <c r="S190" s="2" t="s">
        <v>1091</v>
      </c>
      <c r="T190" s="81" t="s">
        <v>4832</v>
      </c>
      <c r="U190" s="86" t="e">
        <v>#N/A</v>
      </c>
      <c r="V190" s="86" t="e">
        <v>#N/A</v>
      </c>
      <c r="W190" s="85" t="e">
        <v>#N/A</v>
      </c>
      <c r="X190" s="85" t="e">
        <v>#N/A</v>
      </c>
      <c r="Y190" s="80" t="s">
        <v>4824</v>
      </c>
      <c r="Z190" s="80" t="s">
        <v>4824</v>
      </c>
      <c r="AA190" s="68" t="e">
        <v>#N/A</v>
      </c>
      <c r="AB190" s="68" t="e">
        <v>#N/A</v>
      </c>
      <c r="AC190" s="83" t="s">
        <v>4824</v>
      </c>
      <c r="AD190" s="89" t="str">
        <f t="shared" ca="1" si="9"/>
        <v>สถานะสัญญาปกติ</v>
      </c>
      <c r="AE190" s="93" t="e">
        <f t="shared" ca="1" si="8"/>
        <v>#VALUE!</v>
      </c>
      <c r="AF190" s="80" t="s">
        <v>4832</v>
      </c>
      <c r="AG190" s="66"/>
    </row>
    <row r="191" spans="1:33" ht="21" customHeight="1">
      <c r="A191" s="25">
        <v>244154</v>
      </c>
      <c r="B191" s="1" t="s">
        <v>7</v>
      </c>
      <c r="C191" s="1" t="s">
        <v>998</v>
      </c>
      <c r="D191" s="1" t="s">
        <v>3502</v>
      </c>
      <c r="E191" s="1" t="s">
        <v>3503</v>
      </c>
      <c r="F191" s="1" t="s">
        <v>5</v>
      </c>
      <c r="G191" s="6">
        <v>120000050765</v>
      </c>
      <c r="H191" s="1" t="s">
        <v>1240</v>
      </c>
      <c r="I191" s="1" t="s">
        <v>1241</v>
      </c>
      <c r="J191" s="1" t="s">
        <v>3917</v>
      </c>
      <c r="K191" s="16">
        <v>27126488</v>
      </c>
      <c r="L191" s="26">
        <v>77040</v>
      </c>
      <c r="M191" s="1" t="s">
        <v>1114</v>
      </c>
      <c r="N191" s="41">
        <v>10</v>
      </c>
      <c r="O191" s="1" t="s">
        <v>4325</v>
      </c>
      <c r="P191" s="41">
        <v>2</v>
      </c>
      <c r="Q191" s="41">
        <v>12</v>
      </c>
      <c r="R191" s="39">
        <f t="shared" si="6"/>
        <v>6420</v>
      </c>
      <c r="S191" s="2" t="s">
        <v>1242</v>
      </c>
      <c r="T191" s="81" t="s">
        <v>4834</v>
      </c>
      <c r="U191" s="86" t="e">
        <v>#N/A</v>
      </c>
      <c r="V191" s="86" t="e">
        <v>#N/A</v>
      </c>
      <c r="W191" s="85" t="e">
        <v>#N/A</v>
      </c>
      <c r="X191" s="85" t="e">
        <v>#N/A</v>
      </c>
      <c r="Y191" s="80" t="s">
        <v>4564</v>
      </c>
      <c r="Z191" s="80" t="s">
        <v>4435</v>
      </c>
      <c r="AA191" s="68" t="e">
        <v>#N/A</v>
      </c>
      <c r="AB191" s="68" t="e">
        <v>#N/A</v>
      </c>
      <c r="AC191" s="83">
        <v>44592</v>
      </c>
      <c r="AD191" s="80" t="str">
        <f t="shared" ca="1" si="9"/>
        <v>ครบกำหนดสัญญา</v>
      </c>
      <c r="AE191" s="93">
        <f t="shared" ca="1" si="8"/>
        <v>-1269</v>
      </c>
      <c r="AF191" s="80" t="s">
        <v>4832</v>
      </c>
      <c r="AG191" s="66"/>
    </row>
    <row r="192" spans="1:33" ht="21" customHeight="1">
      <c r="A192" s="25">
        <v>244154</v>
      </c>
      <c r="B192" s="1" t="s">
        <v>7</v>
      </c>
      <c r="C192" s="1" t="s">
        <v>998</v>
      </c>
      <c r="D192" s="1" t="s">
        <v>3502</v>
      </c>
      <c r="E192" s="1" t="s">
        <v>3503</v>
      </c>
      <c r="F192" s="1" t="s">
        <v>5</v>
      </c>
      <c r="G192" s="4">
        <v>120000048728</v>
      </c>
      <c r="H192" s="1" t="s">
        <v>3542</v>
      </c>
      <c r="I192" s="1" t="s">
        <v>1207</v>
      </c>
      <c r="J192" s="1" t="s">
        <v>3908</v>
      </c>
      <c r="K192" s="16">
        <v>27253800</v>
      </c>
      <c r="L192" s="26">
        <v>64200</v>
      </c>
      <c r="M192" s="1" t="s">
        <v>1208</v>
      </c>
      <c r="N192" s="41">
        <v>10</v>
      </c>
      <c r="O192" s="1" t="s">
        <v>4325</v>
      </c>
      <c r="P192" s="41">
        <v>2</v>
      </c>
      <c r="Q192" s="41">
        <v>12</v>
      </c>
      <c r="R192" s="39">
        <f t="shared" si="6"/>
        <v>5350</v>
      </c>
      <c r="S192" s="2" t="s">
        <v>1209</v>
      </c>
      <c r="T192" s="80" t="s">
        <v>4834</v>
      </c>
      <c r="U192" s="86" t="s">
        <v>3542</v>
      </c>
      <c r="V192" s="86" t="s">
        <v>1207</v>
      </c>
      <c r="W192" s="85" t="s">
        <v>4740</v>
      </c>
      <c r="X192" s="85" t="s">
        <v>4562</v>
      </c>
      <c r="Y192" s="80" t="s">
        <v>4419</v>
      </c>
      <c r="Z192" s="80" t="s">
        <v>4420</v>
      </c>
      <c r="AA192" s="68">
        <v>45291</v>
      </c>
      <c r="AB192" s="68">
        <v>43831</v>
      </c>
      <c r="AC192" s="83">
        <v>46022</v>
      </c>
      <c r="AD192" s="80" t="str">
        <f t="shared" ca="1" si="9"/>
        <v>สถานะสัญญาปกติ</v>
      </c>
      <c r="AE192" s="93">
        <f t="shared" ca="1" si="8"/>
        <v>161</v>
      </c>
      <c r="AF192" s="66" t="s">
        <v>4821</v>
      </c>
      <c r="AG192" s="66"/>
    </row>
    <row r="193" spans="1:33" ht="21" customHeight="1">
      <c r="A193" s="25">
        <v>244154</v>
      </c>
      <c r="B193" s="1" t="s">
        <v>7</v>
      </c>
      <c r="C193" s="1" t="s">
        <v>998</v>
      </c>
      <c r="D193" s="1" t="s">
        <v>3502</v>
      </c>
      <c r="E193" s="1" t="s">
        <v>3503</v>
      </c>
      <c r="F193" s="1" t="s">
        <v>5</v>
      </c>
      <c r="G193" s="4">
        <v>120000036643</v>
      </c>
      <c r="H193" s="1" t="s">
        <v>1174</v>
      </c>
      <c r="I193" s="1" t="s">
        <v>1175</v>
      </c>
      <c r="J193" s="1" t="s">
        <v>3902</v>
      </c>
      <c r="K193" s="16">
        <v>22511898</v>
      </c>
      <c r="L193" s="26">
        <v>42372</v>
      </c>
      <c r="M193" s="1" t="s">
        <v>1176</v>
      </c>
      <c r="N193" s="41">
        <v>12</v>
      </c>
      <c r="O193" s="1" t="s">
        <v>4331</v>
      </c>
      <c r="P193" s="41">
        <v>0</v>
      </c>
      <c r="Q193" s="41">
        <v>12</v>
      </c>
      <c r="R193" s="39">
        <f t="shared" si="6"/>
        <v>3531</v>
      </c>
      <c r="S193" s="2" t="s">
        <v>1177</v>
      </c>
      <c r="T193" s="81" t="s">
        <v>4832</v>
      </c>
      <c r="U193" s="86" t="e">
        <v>#N/A</v>
      </c>
      <c r="V193" s="86" t="e">
        <v>#N/A</v>
      </c>
      <c r="W193" s="85" t="e">
        <v>#N/A</v>
      </c>
      <c r="X193" s="85" t="e">
        <v>#N/A</v>
      </c>
      <c r="Y193" s="80" t="s">
        <v>4824</v>
      </c>
      <c r="Z193" s="80" t="s">
        <v>4824</v>
      </c>
      <c r="AA193" s="68" t="e">
        <v>#N/A</v>
      </c>
      <c r="AB193" s="68" t="e">
        <v>#N/A</v>
      </c>
      <c r="AC193" s="83" t="s">
        <v>4824</v>
      </c>
      <c r="AD193" s="89" t="str">
        <f t="shared" ca="1" si="9"/>
        <v>สถานะสัญญาปกติ</v>
      </c>
      <c r="AE193" s="93" t="e">
        <f t="shared" ca="1" si="8"/>
        <v>#VALUE!</v>
      </c>
      <c r="AF193" s="80" t="s">
        <v>4832</v>
      </c>
      <c r="AG193" s="66"/>
    </row>
    <row r="194" spans="1:33" ht="21" customHeight="1">
      <c r="A194" s="25">
        <v>244154</v>
      </c>
      <c r="B194" s="1" t="s">
        <v>7</v>
      </c>
      <c r="C194" s="1" t="s">
        <v>998</v>
      </c>
      <c r="D194" s="1" t="s">
        <v>3502</v>
      </c>
      <c r="E194" s="1" t="s">
        <v>3503</v>
      </c>
      <c r="F194" s="1" t="s">
        <v>5</v>
      </c>
      <c r="G194" s="4">
        <v>120000057554</v>
      </c>
      <c r="H194" s="1" t="s">
        <v>999</v>
      </c>
      <c r="I194" s="3" t="s">
        <v>1002</v>
      </c>
      <c r="J194" s="1" t="s">
        <v>3859</v>
      </c>
      <c r="K194" s="16">
        <v>32616800</v>
      </c>
      <c r="L194" s="26">
        <v>13910</v>
      </c>
      <c r="M194" s="1" t="s">
        <v>1538</v>
      </c>
      <c r="N194" s="41">
        <v>1</v>
      </c>
      <c r="O194" s="1" t="s">
        <v>4332</v>
      </c>
      <c r="P194" s="41">
        <v>0</v>
      </c>
      <c r="Q194" s="41">
        <v>1</v>
      </c>
      <c r="R194" s="39">
        <f t="shared" si="6"/>
        <v>13910</v>
      </c>
      <c r="S194" s="2" t="s">
        <v>1990</v>
      </c>
      <c r="T194" s="80" t="s">
        <v>4834</v>
      </c>
      <c r="U194" s="86" t="e">
        <v>#N/A</v>
      </c>
      <c r="V194" s="86" t="e">
        <v>#N/A</v>
      </c>
      <c r="W194" s="85" t="e">
        <v>#N/A</v>
      </c>
      <c r="X194" s="85" t="e">
        <v>#N/A</v>
      </c>
      <c r="Y194" s="80" t="s">
        <v>4823</v>
      </c>
      <c r="Z194" s="80" t="s">
        <v>1002</v>
      </c>
      <c r="AA194" s="68" t="e">
        <v>#N/A</v>
      </c>
      <c r="AB194" s="68" t="e">
        <v>#N/A</v>
      </c>
      <c r="AC194" s="83">
        <v>46022</v>
      </c>
      <c r="AD194" s="80" t="str">
        <f t="shared" ca="1" si="9"/>
        <v>สถานะสัญญาปกติ</v>
      </c>
      <c r="AE194" s="93">
        <f t="shared" ca="1" si="8"/>
        <v>161</v>
      </c>
      <c r="AF194" s="66" t="s">
        <v>4821</v>
      </c>
      <c r="AG194" s="66"/>
    </row>
    <row r="195" spans="1:33" ht="21" customHeight="1">
      <c r="A195" s="25">
        <v>244154</v>
      </c>
      <c r="B195" s="1" t="s">
        <v>7</v>
      </c>
      <c r="C195" s="1" t="s">
        <v>998</v>
      </c>
      <c r="D195" s="1" t="s">
        <v>3502</v>
      </c>
      <c r="E195" s="1" t="s">
        <v>3503</v>
      </c>
      <c r="F195" s="1" t="s">
        <v>5</v>
      </c>
      <c r="G195" s="4">
        <v>120000057554</v>
      </c>
      <c r="H195" s="1" t="s">
        <v>999</v>
      </c>
      <c r="I195" s="1" t="s">
        <v>1283</v>
      </c>
      <c r="J195" s="1" t="s">
        <v>1284</v>
      </c>
      <c r="K195" s="16" t="s">
        <v>1285</v>
      </c>
      <c r="L195" s="26">
        <v>25963.55</v>
      </c>
      <c r="M195" s="1" t="s">
        <v>4303</v>
      </c>
      <c r="N195" s="41">
        <v>1</v>
      </c>
      <c r="O195" s="1" t="s">
        <v>4332</v>
      </c>
      <c r="P195" s="41">
        <v>0</v>
      </c>
      <c r="Q195" s="41">
        <v>1</v>
      </c>
      <c r="R195" s="39">
        <f t="shared" ref="R195:R258" si="10">L195/Q195</f>
        <v>25963.55</v>
      </c>
      <c r="S195" s="2" t="s">
        <v>4302</v>
      </c>
      <c r="T195" s="81" t="s">
        <v>4834</v>
      </c>
      <c r="U195" s="86" t="e">
        <v>#N/A</v>
      </c>
      <c r="V195" s="86" t="e">
        <v>#N/A</v>
      </c>
      <c r="W195" s="85" t="e">
        <v>#N/A</v>
      </c>
      <c r="X195" s="85" t="e">
        <v>#N/A</v>
      </c>
      <c r="Y195" s="80" t="s">
        <v>4826</v>
      </c>
      <c r="Z195" s="80" t="s">
        <v>4827</v>
      </c>
      <c r="AA195" s="68" t="e">
        <v>#N/A</v>
      </c>
      <c r="AB195" s="68" t="e">
        <v>#N/A</v>
      </c>
      <c r="AC195" s="83">
        <v>45838</v>
      </c>
      <c r="AD195" s="80" t="str">
        <f t="shared" ca="1" si="9"/>
        <v>ครบกำหนดสัญญา</v>
      </c>
      <c r="AE195" s="93">
        <f t="shared" ca="1" si="8"/>
        <v>-23</v>
      </c>
      <c r="AF195" s="66" t="s">
        <v>4821</v>
      </c>
      <c r="AG195" s="66"/>
    </row>
    <row r="196" spans="1:33" ht="21" customHeight="1">
      <c r="A196" s="25">
        <v>244154</v>
      </c>
      <c r="B196" s="1" t="s">
        <v>7</v>
      </c>
      <c r="C196" s="1" t="s">
        <v>998</v>
      </c>
      <c r="D196" s="1" t="s">
        <v>3502</v>
      </c>
      <c r="E196" s="1" t="s">
        <v>3503</v>
      </c>
      <c r="F196" s="1" t="s">
        <v>5</v>
      </c>
      <c r="G196" s="4">
        <v>120000057554</v>
      </c>
      <c r="H196" s="1" t="s">
        <v>999</v>
      </c>
      <c r="I196" s="3" t="s">
        <v>1000</v>
      </c>
      <c r="J196" s="1" t="s">
        <v>1001</v>
      </c>
      <c r="K196" s="16">
        <v>910788826</v>
      </c>
      <c r="L196" s="26">
        <v>33705</v>
      </c>
      <c r="M196" s="1" t="s">
        <v>4300</v>
      </c>
      <c r="N196" s="41">
        <v>1</v>
      </c>
      <c r="O196" s="1" t="s">
        <v>4332</v>
      </c>
      <c r="P196" s="41">
        <v>0</v>
      </c>
      <c r="Q196" s="41">
        <v>1</v>
      </c>
      <c r="R196" s="39">
        <f t="shared" si="10"/>
        <v>33705</v>
      </c>
      <c r="S196" s="2" t="s">
        <v>4301</v>
      </c>
      <c r="T196" s="80" t="s">
        <v>4834</v>
      </c>
      <c r="U196" s="86" t="e">
        <v>#N/A</v>
      </c>
      <c r="V196" s="86" t="e">
        <v>#N/A</v>
      </c>
      <c r="W196" s="85" t="e">
        <v>#N/A</v>
      </c>
      <c r="X196" s="85" t="e">
        <v>#N/A</v>
      </c>
      <c r="Y196" s="80" t="s">
        <v>4822</v>
      </c>
      <c r="Z196" s="80" t="s">
        <v>4359</v>
      </c>
      <c r="AA196" s="68" t="e">
        <v>#N/A</v>
      </c>
      <c r="AB196" s="68" t="e">
        <v>#N/A</v>
      </c>
      <c r="AC196" s="83">
        <v>46022</v>
      </c>
      <c r="AD196" s="80" t="str">
        <f t="shared" ref="AD196:AD259" ca="1" si="11">IF(TODAY()&gt;=AC196,"ครบกำหนดสัญญา","สถานะสัญญาปกติ")</f>
        <v>สถานะสัญญาปกติ</v>
      </c>
      <c r="AE196" s="93">
        <f t="shared" ref="AE196:AE259" ca="1" si="12">AC196-TODAY()</f>
        <v>161</v>
      </c>
      <c r="AF196" s="66" t="s">
        <v>4821</v>
      </c>
      <c r="AG196" s="66"/>
    </row>
    <row r="197" spans="1:33" ht="21" customHeight="1">
      <c r="A197" s="25">
        <v>244154</v>
      </c>
      <c r="B197" s="1" t="s">
        <v>7</v>
      </c>
      <c r="C197" s="1" t="s">
        <v>998</v>
      </c>
      <c r="D197" s="1" t="s">
        <v>3502</v>
      </c>
      <c r="E197" s="1" t="s">
        <v>3503</v>
      </c>
      <c r="F197" s="1" t="s">
        <v>5</v>
      </c>
      <c r="G197" s="4">
        <v>120000057530</v>
      </c>
      <c r="H197" s="1" t="s">
        <v>1011</v>
      </c>
      <c r="I197" s="3" t="s">
        <v>1012</v>
      </c>
      <c r="J197" s="1" t="s">
        <v>3862</v>
      </c>
      <c r="K197" s="16">
        <v>26841111</v>
      </c>
      <c r="L197" s="26">
        <v>26964</v>
      </c>
      <c r="M197" s="1" t="s">
        <v>1013</v>
      </c>
      <c r="N197" s="41">
        <v>6</v>
      </c>
      <c r="O197" s="1" t="s">
        <v>4322</v>
      </c>
      <c r="P197" s="41">
        <v>0</v>
      </c>
      <c r="Q197" s="41">
        <v>6</v>
      </c>
      <c r="R197" s="39">
        <f t="shared" si="10"/>
        <v>4494</v>
      </c>
      <c r="S197" s="2" t="s">
        <v>1014</v>
      </c>
      <c r="T197" s="81" t="s">
        <v>4832</v>
      </c>
      <c r="U197" s="86" t="e">
        <v>#N/A</v>
      </c>
      <c r="V197" s="86" t="e">
        <v>#N/A</v>
      </c>
      <c r="W197" s="85" t="e">
        <v>#N/A</v>
      </c>
      <c r="X197" s="85" t="e">
        <v>#N/A</v>
      </c>
      <c r="Y197" s="80" t="s">
        <v>4824</v>
      </c>
      <c r="Z197" s="80" t="s">
        <v>4824</v>
      </c>
      <c r="AA197" s="68" t="e">
        <v>#N/A</v>
      </c>
      <c r="AB197" s="68" t="e">
        <v>#N/A</v>
      </c>
      <c r="AC197" s="83" t="s">
        <v>4824</v>
      </c>
      <c r="AD197" s="89" t="str">
        <f t="shared" ca="1" si="11"/>
        <v>สถานะสัญญาปกติ</v>
      </c>
      <c r="AE197" s="93" t="e">
        <f t="shared" ca="1" si="12"/>
        <v>#VALUE!</v>
      </c>
      <c r="AF197" s="80" t="s">
        <v>4832</v>
      </c>
      <c r="AG197" s="66"/>
    </row>
    <row r="198" spans="1:33" ht="21" customHeight="1">
      <c r="A198" s="25">
        <v>244154</v>
      </c>
      <c r="B198" s="1" t="s">
        <v>7</v>
      </c>
      <c r="C198" s="1" t="s">
        <v>998</v>
      </c>
      <c r="D198" s="1" t="s">
        <v>3502</v>
      </c>
      <c r="E198" s="1" t="s">
        <v>3503</v>
      </c>
      <c r="F198" s="1" t="s">
        <v>5</v>
      </c>
      <c r="G198" s="4">
        <v>120000057538</v>
      </c>
      <c r="H198" s="1" t="s">
        <v>1096</v>
      </c>
      <c r="I198" s="1" t="s">
        <v>1097</v>
      </c>
      <c r="J198" s="1" t="s">
        <v>3884</v>
      </c>
      <c r="K198" s="16">
        <v>21687668</v>
      </c>
      <c r="L198" s="26">
        <v>11877</v>
      </c>
      <c r="M198" s="1" t="s">
        <v>1098</v>
      </c>
      <c r="N198" s="41">
        <v>3</v>
      </c>
      <c r="O198" s="1" t="s">
        <v>4321</v>
      </c>
      <c r="P198" s="41">
        <v>0</v>
      </c>
      <c r="Q198" s="41">
        <v>3</v>
      </c>
      <c r="R198" s="39">
        <f t="shared" si="10"/>
        <v>3959</v>
      </c>
      <c r="S198" s="2" t="s">
        <v>1099</v>
      </c>
      <c r="T198" s="81" t="s">
        <v>4834</v>
      </c>
      <c r="U198" s="86" t="e">
        <v>#N/A</v>
      </c>
      <c r="V198" s="86" t="e">
        <v>#N/A</v>
      </c>
      <c r="W198" s="85" t="e">
        <v>#N/A</v>
      </c>
      <c r="X198" s="85" t="e">
        <v>#N/A</v>
      </c>
      <c r="Y198" s="80" t="s">
        <v>4388</v>
      </c>
      <c r="Z198" s="80" t="s">
        <v>4389</v>
      </c>
      <c r="AA198" s="68" t="e">
        <v>#N/A</v>
      </c>
      <c r="AB198" s="68" t="e">
        <v>#N/A</v>
      </c>
      <c r="AC198" s="83">
        <v>44592</v>
      </c>
      <c r="AD198" s="80" t="str">
        <f t="shared" ca="1" si="11"/>
        <v>ครบกำหนดสัญญา</v>
      </c>
      <c r="AE198" s="93">
        <f t="shared" ca="1" si="12"/>
        <v>-1269</v>
      </c>
      <c r="AF198" s="80" t="s">
        <v>4832</v>
      </c>
      <c r="AG198" s="66"/>
    </row>
    <row r="199" spans="1:33" ht="21" customHeight="1">
      <c r="A199" s="25">
        <v>244154</v>
      </c>
      <c r="B199" s="1" t="s">
        <v>7</v>
      </c>
      <c r="C199" s="1" t="s">
        <v>998</v>
      </c>
      <c r="D199" s="1" t="s">
        <v>3502</v>
      </c>
      <c r="E199" s="1" t="s">
        <v>3503</v>
      </c>
      <c r="F199" s="1" t="s">
        <v>5</v>
      </c>
      <c r="G199" s="6">
        <v>120000066379</v>
      </c>
      <c r="H199" s="1" t="s">
        <v>3547</v>
      </c>
      <c r="I199" s="1" t="s">
        <v>1293</v>
      </c>
      <c r="J199" s="1" t="s">
        <v>3928</v>
      </c>
      <c r="K199" s="16" t="s">
        <v>1294</v>
      </c>
      <c r="L199" s="26">
        <v>104325</v>
      </c>
      <c r="M199" s="1" t="s">
        <v>1295</v>
      </c>
      <c r="N199" s="41">
        <v>10</v>
      </c>
      <c r="O199" s="1" t="s">
        <v>4325</v>
      </c>
      <c r="P199" s="41">
        <v>2</v>
      </c>
      <c r="Q199" s="41">
        <v>12</v>
      </c>
      <c r="R199" s="39">
        <f t="shared" si="10"/>
        <v>8693.75</v>
      </c>
      <c r="S199" s="2" t="s">
        <v>1296</v>
      </c>
      <c r="T199" s="80" t="s">
        <v>4834</v>
      </c>
      <c r="U199" s="86" t="e">
        <v>#N/A</v>
      </c>
      <c r="V199" s="86" t="s">
        <v>1293</v>
      </c>
      <c r="W199" s="85" t="e">
        <v>#N/A</v>
      </c>
      <c r="X199" s="85" t="s">
        <v>4455</v>
      </c>
      <c r="Y199" s="80" t="s">
        <v>4456</v>
      </c>
      <c r="Z199" s="80" t="s">
        <v>4457</v>
      </c>
      <c r="AA199" s="68" t="e">
        <v>#N/A</v>
      </c>
      <c r="AB199" s="68">
        <v>45291</v>
      </c>
      <c r="AC199" s="83">
        <v>46022</v>
      </c>
      <c r="AD199" s="80" t="str">
        <f t="shared" ca="1" si="11"/>
        <v>สถานะสัญญาปกติ</v>
      </c>
      <c r="AE199" s="93">
        <f t="shared" ca="1" si="12"/>
        <v>161</v>
      </c>
      <c r="AF199" s="66" t="s">
        <v>4821</v>
      </c>
      <c r="AG199" s="66"/>
    </row>
    <row r="200" spans="1:33" ht="21" customHeight="1">
      <c r="A200" s="25">
        <v>244154</v>
      </c>
      <c r="B200" s="1" t="s">
        <v>7</v>
      </c>
      <c r="C200" s="1" t="s">
        <v>998</v>
      </c>
      <c r="D200" s="1" t="s">
        <v>3502</v>
      </c>
      <c r="E200" s="1" t="s">
        <v>3503</v>
      </c>
      <c r="F200" s="1" t="s">
        <v>5</v>
      </c>
      <c r="G200" s="6">
        <v>120000066470</v>
      </c>
      <c r="H200" s="1" t="s">
        <v>3546</v>
      </c>
      <c r="I200" s="1" t="s">
        <v>3651</v>
      </c>
      <c r="J200" s="1" t="s">
        <v>3927</v>
      </c>
      <c r="K200" s="16" t="s">
        <v>1290</v>
      </c>
      <c r="L200" s="26">
        <v>13000.5</v>
      </c>
      <c r="M200" s="1" t="s">
        <v>1291</v>
      </c>
      <c r="N200" s="41">
        <v>1</v>
      </c>
      <c r="O200" s="1" t="s">
        <v>4332</v>
      </c>
      <c r="P200" s="41">
        <v>0</v>
      </c>
      <c r="Q200" s="41">
        <v>1</v>
      </c>
      <c r="R200" s="39">
        <f t="shared" si="10"/>
        <v>13000.5</v>
      </c>
      <c r="S200" s="2" t="s">
        <v>1292</v>
      </c>
      <c r="T200" s="81" t="s">
        <v>4834</v>
      </c>
      <c r="U200" s="86" t="e">
        <v>#N/A</v>
      </c>
      <c r="V200" s="86" t="e">
        <v>#N/A</v>
      </c>
      <c r="W200" s="85" t="e">
        <v>#N/A</v>
      </c>
      <c r="X200" s="85" t="e">
        <v>#N/A</v>
      </c>
      <c r="Y200" s="80" t="s">
        <v>4746</v>
      </c>
      <c r="Z200" s="80" t="s">
        <v>4747</v>
      </c>
      <c r="AA200" s="68" t="e">
        <v>#N/A</v>
      </c>
      <c r="AB200" s="68" t="e">
        <v>#N/A</v>
      </c>
      <c r="AC200" s="83">
        <v>45716</v>
      </c>
      <c r="AD200" s="80" t="str">
        <f t="shared" ca="1" si="11"/>
        <v>ครบกำหนดสัญญา</v>
      </c>
      <c r="AE200" s="93">
        <f t="shared" ca="1" si="12"/>
        <v>-145</v>
      </c>
      <c r="AF200" s="66" t="s">
        <v>4821</v>
      </c>
      <c r="AG200" s="66"/>
    </row>
    <row r="201" spans="1:33" ht="21" customHeight="1">
      <c r="A201" s="25">
        <v>244154</v>
      </c>
      <c r="B201" s="1" t="s">
        <v>7</v>
      </c>
      <c r="C201" s="1" t="s">
        <v>998</v>
      </c>
      <c r="D201" s="1" t="s">
        <v>3502</v>
      </c>
      <c r="E201" s="1" t="s">
        <v>3503</v>
      </c>
      <c r="F201" s="1" t="s">
        <v>5</v>
      </c>
      <c r="G201" s="6">
        <v>120000068269</v>
      </c>
      <c r="H201" s="1" t="s">
        <v>3559</v>
      </c>
      <c r="I201" s="1" t="s">
        <v>1339</v>
      </c>
      <c r="J201" s="1" t="s">
        <v>3940</v>
      </c>
      <c r="K201" s="16" t="s">
        <v>1340</v>
      </c>
      <c r="L201" s="26">
        <v>26108</v>
      </c>
      <c r="M201" s="1" t="s">
        <v>1341</v>
      </c>
      <c r="N201" s="41">
        <v>1</v>
      </c>
      <c r="O201" s="1" t="s">
        <v>4332</v>
      </c>
      <c r="P201" s="41">
        <v>0</v>
      </c>
      <c r="Q201" s="41">
        <v>1</v>
      </c>
      <c r="R201" s="39">
        <f t="shared" si="10"/>
        <v>26108</v>
      </c>
      <c r="S201" s="2" t="s">
        <v>1342</v>
      </c>
      <c r="T201" s="81" t="s">
        <v>4834</v>
      </c>
      <c r="U201" s="86" t="e">
        <v>#N/A</v>
      </c>
      <c r="V201" s="86" t="e">
        <v>#N/A</v>
      </c>
      <c r="W201" s="85" t="e">
        <v>#N/A</v>
      </c>
      <c r="X201" s="85" t="e">
        <v>#N/A</v>
      </c>
      <c r="Y201" s="80" t="s">
        <v>4477</v>
      </c>
      <c r="Z201" s="80" t="s">
        <v>4478</v>
      </c>
      <c r="AA201" s="68" t="e">
        <v>#N/A</v>
      </c>
      <c r="AB201" s="68" t="e">
        <v>#N/A</v>
      </c>
      <c r="AC201" s="83">
        <v>46173</v>
      </c>
      <c r="AD201" s="80" t="str">
        <f t="shared" ca="1" si="11"/>
        <v>สถานะสัญญาปกติ</v>
      </c>
      <c r="AE201" s="93">
        <f t="shared" ca="1" si="12"/>
        <v>312</v>
      </c>
      <c r="AF201" s="66" t="s">
        <v>4821</v>
      </c>
      <c r="AG201" s="66"/>
    </row>
    <row r="202" spans="1:33" ht="21" customHeight="1">
      <c r="A202" s="25">
        <v>244154</v>
      </c>
      <c r="B202" s="1" t="s">
        <v>7</v>
      </c>
      <c r="C202" s="1" t="s">
        <v>998</v>
      </c>
      <c r="D202" s="1" t="s">
        <v>3502</v>
      </c>
      <c r="E202" s="1" t="s">
        <v>3503</v>
      </c>
      <c r="F202" s="1" t="s">
        <v>5</v>
      </c>
      <c r="G202" s="4">
        <v>120000005007</v>
      </c>
      <c r="H202" s="1" t="s">
        <v>1051</v>
      </c>
      <c r="I202" s="3" t="s">
        <v>1052</v>
      </c>
      <c r="J202" s="1" t="s">
        <v>3872</v>
      </c>
      <c r="K202" s="16">
        <v>26174600</v>
      </c>
      <c r="L202" s="26">
        <v>28890</v>
      </c>
      <c r="M202" s="1" t="s">
        <v>1053</v>
      </c>
      <c r="N202" s="41">
        <v>1</v>
      </c>
      <c r="O202" s="1" t="s">
        <v>4332</v>
      </c>
      <c r="P202" s="41">
        <v>0</v>
      </c>
      <c r="Q202" s="41">
        <v>1</v>
      </c>
      <c r="R202" s="39">
        <f t="shared" si="10"/>
        <v>28890</v>
      </c>
      <c r="S202" s="2" t="s">
        <v>1054</v>
      </c>
      <c r="T202" s="81" t="s">
        <v>4832</v>
      </c>
      <c r="U202" s="86" t="e">
        <v>#N/A</v>
      </c>
      <c r="V202" s="86" t="e">
        <v>#N/A</v>
      </c>
      <c r="W202" s="85" t="e">
        <v>#N/A</v>
      </c>
      <c r="X202" s="85" t="e">
        <v>#N/A</v>
      </c>
      <c r="Y202" s="80" t="s">
        <v>4824</v>
      </c>
      <c r="Z202" s="80" t="s">
        <v>4824</v>
      </c>
      <c r="AA202" s="68" t="e">
        <v>#N/A</v>
      </c>
      <c r="AB202" s="68" t="e">
        <v>#N/A</v>
      </c>
      <c r="AC202" s="83" t="s">
        <v>4824</v>
      </c>
      <c r="AD202" s="89" t="str">
        <f t="shared" ca="1" si="11"/>
        <v>สถานะสัญญาปกติ</v>
      </c>
      <c r="AE202" s="93" t="e">
        <f t="shared" ca="1" si="12"/>
        <v>#VALUE!</v>
      </c>
      <c r="AF202" s="80" t="s">
        <v>4832</v>
      </c>
      <c r="AG202" s="66"/>
    </row>
    <row r="203" spans="1:33" ht="21" customHeight="1">
      <c r="A203" s="25">
        <v>244154</v>
      </c>
      <c r="B203" s="1" t="s">
        <v>7</v>
      </c>
      <c r="C203" s="1" t="s">
        <v>998</v>
      </c>
      <c r="D203" s="1" t="s">
        <v>3502</v>
      </c>
      <c r="E203" s="1" t="s">
        <v>3503</v>
      </c>
      <c r="F203" s="6" t="s">
        <v>5</v>
      </c>
      <c r="G203" s="4">
        <v>120000057539</v>
      </c>
      <c r="H203" s="1" t="s">
        <v>1243</v>
      </c>
      <c r="I203" s="1" t="s">
        <v>1244</v>
      </c>
      <c r="J203" s="1" t="s">
        <v>3918</v>
      </c>
      <c r="K203" s="16" t="s">
        <v>1245</v>
      </c>
      <c r="L203" s="26">
        <v>10379</v>
      </c>
      <c r="M203" s="1" t="s">
        <v>1246</v>
      </c>
      <c r="N203" s="41">
        <v>10</v>
      </c>
      <c r="O203" s="1" t="s">
        <v>4325</v>
      </c>
      <c r="P203" s="41">
        <v>2</v>
      </c>
      <c r="Q203" s="41">
        <v>12</v>
      </c>
      <c r="R203" s="39">
        <f t="shared" si="10"/>
        <v>864.91666666666663</v>
      </c>
      <c r="S203" s="2" t="s">
        <v>1247</v>
      </c>
      <c r="T203" s="80" t="s">
        <v>4834</v>
      </c>
      <c r="U203" s="86" t="s">
        <v>1243</v>
      </c>
      <c r="V203" s="86" t="s">
        <v>4436</v>
      </c>
      <c r="W203" s="85" t="s">
        <v>4437</v>
      </c>
      <c r="X203" s="85" t="s">
        <v>4438</v>
      </c>
      <c r="Y203" s="80" t="s">
        <v>4439</v>
      </c>
      <c r="Z203" s="80" t="s">
        <v>1244</v>
      </c>
      <c r="AA203" s="68">
        <v>45291</v>
      </c>
      <c r="AB203" s="68">
        <v>45657</v>
      </c>
      <c r="AC203" s="83">
        <v>46022</v>
      </c>
      <c r="AD203" s="80" t="str">
        <f t="shared" ca="1" si="11"/>
        <v>สถานะสัญญาปกติ</v>
      </c>
      <c r="AE203" s="93">
        <f t="shared" ca="1" si="12"/>
        <v>161</v>
      </c>
      <c r="AF203" s="66" t="s">
        <v>4821</v>
      </c>
      <c r="AG203" s="66"/>
    </row>
    <row r="204" spans="1:33" ht="21" customHeight="1">
      <c r="A204" s="25">
        <v>244154</v>
      </c>
      <c r="B204" s="1" t="s">
        <v>7</v>
      </c>
      <c r="C204" s="1" t="s">
        <v>998</v>
      </c>
      <c r="D204" s="1" t="s">
        <v>3502</v>
      </c>
      <c r="E204" s="1" t="s">
        <v>3503</v>
      </c>
      <c r="F204" s="1" t="s">
        <v>5</v>
      </c>
      <c r="G204" s="4">
        <v>120000057555</v>
      </c>
      <c r="H204" s="1" t="s">
        <v>1155</v>
      </c>
      <c r="I204" s="3" t="s">
        <v>1156</v>
      </c>
      <c r="J204" s="1" t="s">
        <v>3898</v>
      </c>
      <c r="K204" s="16">
        <v>21600100</v>
      </c>
      <c r="L204" s="26">
        <v>36000</v>
      </c>
      <c r="M204" s="1" t="s">
        <v>1157</v>
      </c>
      <c r="N204" s="41">
        <v>12</v>
      </c>
      <c r="O204" s="1" t="s">
        <v>4331</v>
      </c>
      <c r="P204" s="41">
        <v>0</v>
      </c>
      <c r="Q204" s="41">
        <v>12</v>
      </c>
      <c r="R204" s="39">
        <f t="shared" si="10"/>
        <v>3000</v>
      </c>
      <c r="S204" s="2" t="s">
        <v>1158</v>
      </c>
      <c r="T204" s="81" t="s">
        <v>4832</v>
      </c>
      <c r="U204" s="86" t="e">
        <v>#N/A</v>
      </c>
      <c r="V204" s="86" t="e">
        <v>#N/A</v>
      </c>
      <c r="W204" s="85" t="e">
        <v>#N/A</v>
      </c>
      <c r="X204" s="85" t="e">
        <v>#N/A</v>
      </c>
      <c r="Y204" s="80" t="s">
        <v>4824</v>
      </c>
      <c r="Z204" s="80" t="s">
        <v>4824</v>
      </c>
      <c r="AA204" s="68" t="e">
        <v>#N/A</v>
      </c>
      <c r="AB204" s="68" t="e">
        <v>#N/A</v>
      </c>
      <c r="AC204" s="83" t="s">
        <v>4824</v>
      </c>
      <c r="AD204" s="89" t="str">
        <f t="shared" ca="1" si="11"/>
        <v>สถานะสัญญาปกติ</v>
      </c>
      <c r="AE204" s="93" t="e">
        <f t="shared" ca="1" si="12"/>
        <v>#VALUE!</v>
      </c>
      <c r="AF204" s="80" t="s">
        <v>4832</v>
      </c>
      <c r="AG204" s="66"/>
    </row>
    <row r="205" spans="1:33" ht="21" customHeight="1">
      <c r="A205" s="25">
        <v>244154</v>
      </c>
      <c r="B205" s="1" t="s">
        <v>7</v>
      </c>
      <c r="C205" s="1" t="s">
        <v>998</v>
      </c>
      <c r="D205" s="1" t="s">
        <v>3502</v>
      </c>
      <c r="E205" s="1" t="s">
        <v>3503</v>
      </c>
      <c r="F205" s="1" t="s">
        <v>5</v>
      </c>
      <c r="G205" s="4">
        <v>120000005008</v>
      </c>
      <c r="H205" s="1" t="s">
        <v>1210</v>
      </c>
      <c r="I205" s="1" t="s">
        <v>1211</v>
      </c>
      <c r="J205" s="1" t="s">
        <v>3909</v>
      </c>
      <c r="K205" s="16">
        <v>22470990</v>
      </c>
      <c r="L205" s="26">
        <v>70620</v>
      </c>
      <c r="M205" s="1" t="s">
        <v>1212</v>
      </c>
      <c r="N205" s="41" t="s">
        <v>4327</v>
      </c>
      <c r="O205" s="1" t="s">
        <v>4326</v>
      </c>
      <c r="P205" s="41">
        <v>1</v>
      </c>
      <c r="Q205" s="41">
        <v>2</v>
      </c>
      <c r="R205" s="39">
        <f t="shared" si="10"/>
        <v>35310</v>
      </c>
      <c r="S205" s="2" t="s">
        <v>1213</v>
      </c>
      <c r="T205" s="80" t="s">
        <v>4834</v>
      </c>
      <c r="U205" s="86" t="e">
        <v>#N/A</v>
      </c>
      <c r="V205" s="86" t="s">
        <v>1211</v>
      </c>
      <c r="W205" s="85" t="e">
        <v>#N/A</v>
      </c>
      <c r="X205" s="85" t="s">
        <v>4421</v>
      </c>
      <c r="Y205" s="80" t="s">
        <v>4421</v>
      </c>
      <c r="Z205" s="80" t="s">
        <v>1211</v>
      </c>
      <c r="AA205" s="68" t="e">
        <v>#N/A</v>
      </c>
      <c r="AB205" s="68">
        <v>46081</v>
      </c>
      <c r="AC205" s="83">
        <v>46081</v>
      </c>
      <c r="AD205" s="80" t="str">
        <f t="shared" ca="1" si="11"/>
        <v>สถานะสัญญาปกติ</v>
      </c>
      <c r="AE205" s="93">
        <f t="shared" ca="1" si="12"/>
        <v>220</v>
      </c>
      <c r="AF205" s="66" t="s">
        <v>4821</v>
      </c>
      <c r="AG205" s="66"/>
    </row>
    <row r="206" spans="1:33" ht="21" customHeight="1">
      <c r="A206" s="25">
        <v>244154</v>
      </c>
      <c r="B206" s="1" t="s">
        <v>7</v>
      </c>
      <c r="C206" s="1" t="s">
        <v>998</v>
      </c>
      <c r="D206" s="1" t="s">
        <v>3502</v>
      </c>
      <c r="E206" s="1" t="s">
        <v>3503</v>
      </c>
      <c r="F206" s="1" t="s">
        <v>5</v>
      </c>
      <c r="G206" s="4">
        <v>120000058943</v>
      </c>
      <c r="H206" s="1" t="s">
        <v>1112</v>
      </c>
      <c r="I206" s="1" t="s">
        <v>1113</v>
      </c>
      <c r="J206" s="1" t="s">
        <v>3887</v>
      </c>
      <c r="K206" s="16">
        <v>26626262</v>
      </c>
      <c r="L206" s="26">
        <v>77040</v>
      </c>
      <c r="M206" s="1" t="s">
        <v>1114</v>
      </c>
      <c r="N206" s="41">
        <v>10</v>
      </c>
      <c r="O206" s="1" t="s">
        <v>4325</v>
      </c>
      <c r="P206" s="41">
        <v>2</v>
      </c>
      <c r="Q206" s="41">
        <v>12</v>
      </c>
      <c r="R206" s="39">
        <f t="shared" si="10"/>
        <v>6420</v>
      </c>
      <c r="S206" s="2" t="s">
        <v>1115</v>
      </c>
      <c r="T206" s="81" t="s">
        <v>4834</v>
      </c>
      <c r="U206" s="86" t="e">
        <v>#N/A</v>
      </c>
      <c r="V206" s="86" t="e">
        <v>#N/A</v>
      </c>
      <c r="W206" s="85" t="e">
        <v>#N/A</v>
      </c>
      <c r="X206" s="85" t="e">
        <v>#N/A</v>
      </c>
      <c r="Y206" s="80" t="s">
        <v>4806</v>
      </c>
      <c r="Z206" s="80" t="s">
        <v>4807</v>
      </c>
      <c r="AA206" s="68" t="e">
        <v>#N/A</v>
      </c>
      <c r="AB206" s="68" t="e">
        <v>#N/A</v>
      </c>
      <c r="AC206" s="83">
        <v>46081</v>
      </c>
      <c r="AD206" s="80" t="str">
        <f t="shared" ca="1" si="11"/>
        <v>สถานะสัญญาปกติ</v>
      </c>
      <c r="AE206" s="93">
        <f t="shared" ca="1" si="12"/>
        <v>220</v>
      </c>
      <c r="AF206" s="66" t="s">
        <v>4821</v>
      </c>
      <c r="AG206" s="66"/>
    </row>
    <row r="207" spans="1:33" ht="21" customHeight="1">
      <c r="A207" s="25">
        <v>244154</v>
      </c>
      <c r="B207" s="1" t="s">
        <v>7</v>
      </c>
      <c r="C207" s="1" t="s">
        <v>998</v>
      </c>
      <c r="D207" s="1" t="s">
        <v>3502</v>
      </c>
      <c r="E207" s="1" t="s">
        <v>3503</v>
      </c>
      <c r="F207" s="1" t="s">
        <v>5</v>
      </c>
      <c r="G207" s="6">
        <v>120000066215</v>
      </c>
      <c r="H207" s="1" t="s">
        <v>3550</v>
      </c>
      <c r="I207" s="1" t="s">
        <v>1305</v>
      </c>
      <c r="J207" s="1" t="s">
        <v>3931</v>
      </c>
      <c r="K207" s="16" t="s">
        <v>1306</v>
      </c>
      <c r="L207" s="26">
        <v>30000</v>
      </c>
      <c r="M207" s="1" t="s">
        <v>1307</v>
      </c>
      <c r="N207" s="41" t="s">
        <v>4327</v>
      </c>
      <c r="O207" s="1" t="s">
        <v>4332</v>
      </c>
      <c r="P207" s="41">
        <v>0</v>
      </c>
      <c r="Q207" s="41">
        <v>1</v>
      </c>
      <c r="R207" s="39">
        <f t="shared" si="10"/>
        <v>30000</v>
      </c>
      <c r="S207" s="2" t="s">
        <v>1308</v>
      </c>
      <c r="T207" s="81" t="s">
        <v>4834</v>
      </c>
      <c r="U207" s="86" t="e">
        <v>#N/A</v>
      </c>
      <c r="V207" s="86" t="e">
        <v>#N/A</v>
      </c>
      <c r="W207" s="85" t="e">
        <v>#N/A</v>
      </c>
      <c r="X207" s="85" t="e">
        <v>#N/A</v>
      </c>
      <c r="Y207" s="80" t="s">
        <v>4462</v>
      </c>
      <c r="Z207" s="80" t="s">
        <v>4463</v>
      </c>
      <c r="AA207" s="68" t="e">
        <v>#N/A</v>
      </c>
      <c r="AB207" s="68" t="e">
        <v>#N/A</v>
      </c>
      <c r="AC207" s="83">
        <v>45596</v>
      </c>
      <c r="AD207" s="80" t="str">
        <f t="shared" ca="1" si="11"/>
        <v>ครบกำหนดสัญญา</v>
      </c>
      <c r="AE207" s="93">
        <f t="shared" ca="1" si="12"/>
        <v>-265</v>
      </c>
      <c r="AF207" s="66" t="s">
        <v>4821</v>
      </c>
      <c r="AG207" s="66"/>
    </row>
    <row r="208" spans="1:33" ht="21" customHeight="1">
      <c r="A208" s="25">
        <v>244154</v>
      </c>
      <c r="B208" s="1" t="s">
        <v>7</v>
      </c>
      <c r="C208" s="1" t="s">
        <v>998</v>
      </c>
      <c r="D208" s="1" t="s">
        <v>3502</v>
      </c>
      <c r="E208" s="1" t="s">
        <v>3503</v>
      </c>
      <c r="F208" s="1" t="s">
        <v>5</v>
      </c>
      <c r="G208" s="4">
        <v>120000057604</v>
      </c>
      <c r="H208" s="1" t="s">
        <v>1061</v>
      </c>
      <c r="I208" s="3" t="s">
        <v>1062</v>
      </c>
      <c r="J208" s="1" t="s">
        <v>3875</v>
      </c>
      <c r="K208" s="16">
        <v>22191611</v>
      </c>
      <c r="L208" s="26">
        <v>18618</v>
      </c>
      <c r="M208" s="1" t="s">
        <v>1063</v>
      </c>
      <c r="N208" s="41">
        <v>1</v>
      </c>
      <c r="O208" s="1" t="s">
        <v>4332</v>
      </c>
      <c r="P208" s="41">
        <v>0</v>
      </c>
      <c r="Q208" s="41">
        <v>1</v>
      </c>
      <c r="R208" s="39">
        <f t="shared" si="10"/>
        <v>18618</v>
      </c>
      <c r="S208" s="2" t="s">
        <v>1064</v>
      </c>
      <c r="T208" s="81" t="s">
        <v>4834</v>
      </c>
      <c r="U208" s="86" t="e">
        <v>#N/A</v>
      </c>
      <c r="V208" s="86" t="e">
        <v>#N/A</v>
      </c>
      <c r="W208" s="85" t="e">
        <v>#N/A</v>
      </c>
      <c r="X208" s="85" t="e">
        <v>#N/A</v>
      </c>
      <c r="Y208" s="80" t="s">
        <v>4382</v>
      </c>
      <c r="Z208" s="80" t="s">
        <v>4383</v>
      </c>
      <c r="AA208" s="68" t="e">
        <v>#N/A</v>
      </c>
      <c r="AB208" s="68" t="e">
        <v>#N/A</v>
      </c>
      <c r="AC208" s="83">
        <v>45900</v>
      </c>
      <c r="AD208" s="80" t="str">
        <f t="shared" ca="1" si="11"/>
        <v>สถานะสัญญาปกติ</v>
      </c>
      <c r="AE208" s="93">
        <f t="shared" ca="1" si="12"/>
        <v>39</v>
      </c>
      <c r="AF208" s="66" t="s">
        <v>4821</v>
      </c>
      <c r="AG208" s="66"/>
    </row>
    <row r="209" spans="1:33" ht="21" customHeight="1">
      <c r="A209" s="25">
        <v>244154</v>
      </c>
      <c r="B209" s="1" t="s">
        <v>7</v>
      </c>
      <c r="C209" s="1" t="s">
        <v>998</v>
      </c>
      <c r="D209" s="1" t="s">
        <v>3502</v>
      </c>
      <c r="E209" s="1" t="s">
        <v>3503</v>
      </c>
      <c r="F209" s="1" t="s">
        <v>5</v>
      </c>
      <c r="G209" s="6">
        <v>120000067600</v>
      </c>
      <c r="H209" s="1" t="s">
        <v>3557</v>
      </c>
      <c r="I209" s="1" t="s">
        <v>1331</v>
      </c>
      <c r="J209" s="1" t="s">
        <v>3938</v>
      </c>
      <c r="K209" s="16" t="s">
        <v>1332</v>
      </c>
      <c r="L209" s="26">
        <v>24075</v>
      </c>
      <c r="M209" s="1" t="s">
        <v>1333</v>
      </c>
      <c r="N209" s="41">
        <v>1</v>
      </c>
      <c r="O209" s="1" t="s">
        <v>4332</v>
      </c>
      <c r="P209" s="41">
        <v>0</v>
      </c>
      <c r="Q209" s="41">
        <v>1</v>
      </c>
      <c r="R209" s="39">
        <f t="shared" si="10"/>
        <v>24075</v>
      </c>
      <c r="S209" s="2" t="s">
        <v>1334</v>
      </c>
      <c r="T209" s="80" t="s">
        <v>4834</v>
      </c>
      <c r="U209" s="86" t="s">
        <v>3557</v>
      </c>
      <c r="V209" s="86" t="s">
        <v>1331</v>
      </c>
      <c r="W209" s="85" t="s">
        <v>4474</v>
      </c>
      <c r="X209" s="85" t="s">
        <v>4814</v>
      </c>
      <c r="Y209" s="80" t="s">
        <v>4474</v>
      </c>
      <c r="Z209" s="80" t="s">
        <v>4475</v>
      </c>
      <c r="AA209" s="68">
        <v>0</v>
      </c>
      <c r="AB209" s="68" t="s">
        <v>4815</v>
      </c>
      <c r="AC209" s="83" t="s">
        <v>4824</v>
      </c>
      <c r="AD209" s="89" t="str">
        <f t="shared" ca="1" si="11"/>
        <v>สถานะสัญญาปกติ</v>
      </c>
      <c r="AE209" s="93" t="e">
        <f t="shared" ca="1" si="12"/>
        <v>#VALUE!</v>
      </c>
      <c r="AF209" s="66" t="s">
        <v>4817</v>
      </c>
      <c r="AG209" s="66" t="s">
        <v>5216</v>
      </c>
    </row>
    <row r="210" spans="1:33" ht="21" customHeight="1">
      <c r="A210" s="25">
        <v>244154</v>
      </c>
      <c r="B210" s="1" t="s">
        <v>7</v>
      </c>
      <c r="C210" s="1" t="s">
        <v>998</v>
      </c>
      <c r="D210" s="1" t="s">
        <v>3502</v>
      </c>
      <c r="E210" s="1" t="s">
        <v>3503</v>
      </c>
      <c r="F210" s="1" t="s">
        <v>5</v>
      </c>
      <c r="G210" s="4">
        <v>120000057536</v>
      </c>
      <c r="H210" s="1" t="s">
        <v>1185</v>
      </c>
      <c r="I210" s="1" t="s">
        <v>1186</v>
      </c>
      <c r="J210" s="1" t="s">
        <v>3905</v>
      </c>
      <c r="K210" s="16">
        <v>22044200</v>
      </c>
      <c r="L210" s="26">
        <v>38520</v>
      </c>
      <c r="M210" s="1" t="s">
        <v>1187</v>
      </c>
      <c r="N210" s="41">
        <v>12</v>
      </c>
      <c r="O210" s="1" t="s">
        <v>4331</v>
      </c>
      <c r="P210" s="41">
        <v>3</v>
      </c>
      <c r="Q210" s="41">
        <v>15</v>
      </c>
      <c r="R210" s="39">
        <f t="shared" si="10"/>
        <v>2568</v>
      </c>
      <c r="S210" s="2" t="s">
        <v>1188</v>
      </c>
      <c r="T210" s="81" t="s">
        <v>4832</v>
      </c>
      <c r="U210" s="86" t="e">
        <v>#N/A</v>
      </c>
      <c r="V210" s="86" t="e">
        <v>#N/A</v>
      </c>
      <c r="W210" s="85" t="e">
        <v>#N/A</v>
      </c>
      <c r="X210" s="85" t="e">
        <v>#N/A</v>
      </c>
      <c r="Y210" s="80" t="s">
        <v>4824</v>
      </c>
      <c r="Z210" s="80" t="s">
        <v>4824</v>
      </c>
      <c r="AA210" s="68" t="e">
        <v>#N/A</v>
      </c>
      <c r="AB210" s="68" t="e">
        <v>#N/A</v>
      </c>
      <c r="AC210" s="83" t="s">
        <v>4824</v>
      </c>
      <c r="AD210" s="89" t="str">
        <f t="shared" ca="1" si="11"/>
        <v>สถานะสัญญาปกติ</v>
      </c>
      <c r="AE210" s="93" t="e">
        <f t="shared" ca="1" si="12"/>
        <v>#VALUE!</v>
      </c>
      <c r="AF210" s="80" t="s">
        <v>4832</v>
      </c>
      <c r="AG210" s="66"/>
    </row>
    <row r="211" spans="1:33" ht="21" customHeight="1">
      <c r="A211" s="25">
        <v>244154</v>
      </c>
      <c r="B211" s="1" t="s">
        <v>7</v>
      </c>
      <c r="C211" s="1" t="s">
        <v>998</v>
      </c>
      <c r="D211" s="1" t="s">
        <v>3502</v>
      </c>
      <c r="E211" s="1" t="s">
        <v>3503</v>
      </c>
      <c r="F211" s="1" t="s">
        <v>5</v>
      </c>
      <c r="G211" s="6">
        <v>120000065883</v>
      </c>
      <c r="H211" s="1" t="s">
        <v>3553</v>
      </c>
      <c r="I211" s="1" t="s">
        <v>1317</v>
      </c>
      <c r="J211" s="1" t="s">
        <v>3934</v>
      </c>
      <c r="K211" s="16" t="s">
        <v>1318</v>
      </c>
      <c r="L211" s="26">
        <v>16050</v>
      </c>
      <c r="M211" s="1" t="s">
        <v>1319</v>
      </c>
      <c r="N211" s="41">
        <v>1</v>
      </c>
      <c r="O211" s="1" t="s">
        <v>4332</v>
      </c>
      <c r="P211" s="41">
        <v>0</v>
      </c>
      <c r="Q211" s="41">
        <v>1</v>
      </c>
      <c r="R211" s="39">
        <f t="shared" si="10"/>
        <v>16050</v>
      </c>
      <c r="S211" s="2" t="s">
        <v>1320</v>
      </c>
      <c r="T211" s="80" t="s">
        <v>4834</v>
      </c>
      <c r="U211" s="86" t="s">
        <v>3553</v>
      </c>
      <c r="V211" s="86" t="s">
        <v>1317</v>
      </c>
      <c r="W211" s="85" t="s">
        <v>4468</v>
      </c>
      <c r="X211" s="85" t="s">
        <v>4467</v>
      </c>
      <c r="Y211" s="80" t="s">
        <v>4468</v>
      </c>
      <c r="Z211" s="80" t="s">
        <v>1317</v>
      </c>
      <c r="AA211" s="68">
        <v>45535</v>
      </c>
      <c r="AB211" s="68">
        <v>45169</v>
      </c>
      <c r="AC211" s="83">
        <v>45535</v>
      </c>
      <c r="AD211" s="80" t="str">
        <f t="shared" ca="1" si="11"/>
        <v>ครบกำหนดสัญญา</v>
      </c>
      <c r="AE211" s="93">
        <f t="shared" ca="1" si="12"/>
        <v>-326</v>
      </c>
      <c r="AF211" s="66" t="s">
        <v>4821</v>
      </c>
      <c r="AG211" s="66"/>
    </row>
    <row r="212" spans="1:33" ht="21" customHeight="1">
      <c r="A212" s="25">
        <v>244154</v>
      </c>
      <c r="B212" s="1" t="s">
        <v>7</v>
      </c>
      <c r="C212" s="1" t="s">
        <v>998</v>
      </c>
      <c r="D212" s="1" t="s">
        <v>3502</v>
      </c>
      <c r="E212" s="1" t="s">
        <v>3503</v>
      </c>
      <c r="F212" s="1" t="s">
        <v>5</v>
      </c>
      <c r="G212" s="4">
        <v>120000057552</v>
      </c>
      <c r="H212" s="1" t="s">
        <v>1092</v>
      </c>
      <c r="I212" s="1" t="s">
        <v>1093</v>
      </c>
      <c r="J212" s="1" t="s">
        <v>3883</v>
      </c>
      <c r="K212" s="16">
        <v>22518747</v>
      </c>
      <c r="L212" s="26">
        <v>12840</v>
      </c>
      <c r="M212" s="1" t="s">
        <v>1094</v>
      </c>
      <c r="N212" s="41">
        <v>12</v>
      </c>
      <c r="O212" s="1" t="s">
        <v>4331</v>
      </c>
      <c r="P212" s="41">
        <v>0</v>
      </c>
      <c r="Q212" s="41">
        <v>12</v>
      </c>
      <c r="R212" s="39">
        <f t="shared" si="10"/>
        <v>1070</v>
      </c>
      <c r="S212" s="2" t="s">
        <v>1095</v>
      </c>
      <c r="T212" s="81" t="s">
        <v>4832</v>
      </c>
      <c r="U212" s="86" t="e">
        <v>#N/A</v>
      </c>
      <c r="V212" s="86" t="e">
        <v>#N/A</v>
      </c>
      <c r="W212" s="85" t="e">
        <v>#N/A</v>
      </c>
      <c r="X212" s="85" t="e">
        <v>#N/A</v>
      </c>
      <c r="Y212" s="80" t="s">
        <v>4824</v>
      </c>
      <c r="Z212" s="80" t="s">
        <v>4824</v>
      </c>
      <c r="AA212" s="68" t="e">
        <v>#N/A</v>
      </c>
      <c r="AB212" s="68" t="e">
        <v>#N/A</v>
      </c>
      <c r="AC212" s="83" t="s">
        <v>4824</v>
      </c>
      <c r="AD212" s="89" t="str">
        <f t="shared" ca="1" si="11"/>
        <v>สถานะสัญญาปกติ</v>
      </c>
      <c r="AE212" s="93" t="e">
        <f t="shared" ca="1" si="12"/>
        <v>#VALUE!</v>
      </c>
      <c r="AF212" s="80" t="s">
        <v>4832</v>
      </c>
      <c r="AG212" s="66"/>
    </row>
    <row r="213" spans="1:33" ht="21" customHeight="1">
      <c r="A213" s="25">
        <v>244154</v>
      </c>
      <c r="B213" s="1" t="s">
        <v>7</v>
      </c>
      <c r="C213" s="1" t="s">
        <v>998</v>
      </c>
      <c r="D213" s="1" t="s">
        <v>3502</v>
      </c>
      <c r="E213" s="1" t="s">
        <v>3503</v>
      </c>
      <c r="F213" s="1" t="s">
        <v>5</v>
      </c>
      <c r="G213" s="4">
        <v>120000005009</v>
      </c>
      <c r="H213" s="1" t="s">
        <v>1107</v>
      </c>
      <c r="I213" s="3" t="s">
        <v>1108</v>
      </c>
      <c r="J213" s="1" t="s">
        <v>1109</v>
      </c>
      <c r="K213" s="16">
        <v>22540205</v>
      </c>
      <c r="L213" s="26">
        <v>38520</v>
      </c>
      <c r="M213" s="1" t="s">
        <v>1110</v>
      </c>
      <c r="N213" s="41">
        <v>12</v>
      </c>
      <c r="O213" s="1" t="s">
        <v>4331</v>
      </c>
      <c r="P213" s="41">
        <v>0</v>
      </c>
      <c r="Q213" s="41">
        <v>12</v>
      </c>
      <c r="R213" s="39">
        <f t="shared" si="10"/>
        <v>3210</v>
      </c>
      <c r="S213" s="2" t="s">
        <v>1111</v>
      </c>
      <c r="T213" s="80" t="s">
        <v>4834</v>
      </c>
      <c r="U213" s="86" t="s">
        <v>1107</v>
      </c>
      <c r="V213" s="86" t="e">
        <v>#N/A</v>
      </c>
      <c r="W213" s="85" t="s">
        <v>4392</v>
      </c>
      <c r="X213" s="85" t="e">
        <v>#N/A</v>
      </c>
      <c r="Y213" s="80" t="s">
        <v>4393</v>
      </c>
      <c r="Z213" s="80" t="s">
        <v>4394</v>
      </c>
      <c r="AA213" s="68">
        <v>46173</v>
      </c>
      <c r="AB213" s="68" t="e">
        <v>#N/A</v>
      </c>
      <c r="AC213" s="83">
        <v>46538</v>
      </c>
      <c r="AD213" s="80" t="str">
        <f t="shared" ca="1" si="11"/>
        <v>สถานะสัญญาปกติ</v>
      </c>
      <c r="AE213" s="93">
        <f t="shared" ca="1" si="12"/>
        <v>677</v>
      </c>
      <c r="AF213" s="66" t="s">
        <v>4817</v>
      </c>
      <c r="AG213" s="66" t="s">
        <v>5216</v>
      </c>
    </row>
    <row r="214" spans="1:33" ht="21" customHeight="1">
      <c r="A214" s="25">
        <v>244154</v>
      </c>
      <c r="B214" s="1" t="s">
        <v>7</v>
      </c>
      <c r="C214" s="1" t="s">
        <v>998</v>
      </c>
      <c r="D214" s="1" t="s">
        <v>3502</v>
      </c>
      <c r="E214" s="1" t="s">
        <v>3503</v>
      </c>
      <c r="F214" s="1" t="s">
        <v>5</v>
      </c>
      <c r="G214" s="4">
        <v>120000060557</v>
      </c>
      <c r="H214" s="1" t="s">
        <v>1039</v>
      </c>
      <c r="I214" s="3" t="s">
        <v>1040</v>
      </c>
      <c r="J214" s="1" t="s">
        <v>3868</v>
      </c>
      <c r="K214" s="16">
        <v>26513355</v>
      </c>
      <c r="L214" s="26">
        <v>26964</v>
      </c>
      <c r="M214" s="1" t="s">
        <v>1013</v>
      </c>
      <c r="N214" s="41">
        <v>6</v>
      </c>
      <c r="O214" s="1" t="s">
        <v>4322</v>
      </c>
      <c r="P214" s="41">
        <v>0</v>
      </c>
      <c r="Q214" s="41">
        <v>6</v>
      </c>
      <c r="R214" s="39">
        <f t="shared" si="10"/>
        <v>4494</v>
      </c>
      <c r="S214" s="2" t="s">
        <v>1041</v>
      </c>
      <c r="T214" s="81" t="s">
        <v>4832</v>
      </c>
      <c r="U214" s="86" t="e">
        <v>#N/A</v>
      </c>
      <c r="V214" s="86" t="e">
        <v>#N/A</v>
      </c>
      <c r="W214" s="85" t="e">
        <v>#N/A</v>
      </c>
      <c r="X214" s="85" t="e">
        <v>#N/A</v>
      </c>
      <c r="Y214" s="80" t="s">
        <v>4824</v>
      </c>
      <c r="Z214" s="80" t="s">
        <v>4824</v>
      </c>
      <c r="AA214" s="68" t="e">
        <v>#N/A</v>
      </c>
      <c r="AB214" s="68" t="e">
        <v>#N/A</v>
      </c>
      <c r="AC214" s="83" t="s">
        <v>4824</v>
      </c>
      <c r="AD214" s="89" t="str">
        <f t="shared" ca="1" si="11"/>
        <v>สถานะสัญญาปกติ</v>
      </c>
      <c r="AE214" s="93" t="e">
        <f t="shared" ca="1" si="12"/>
        <v>#VALUE!</v>
      </c>
      <c r="AF214" s="80" t="s">
        <v>4832</v>
      </c>
      <c r="AG214" s="66"/>
    </row>
    <row r="215" spans="1:33" ht="21" customHeight="1">
      <c r="A215" s="25">
        <v>244154</v>
      </c>
      <c r="B215" s="1" t="s">
        <v>7</v>
      </c>
      <c r="C215" s="1" t="s">
        <v>998</v>
      </c>
      <c r="D215" s="1" t="s">
        <v>3502</v>
      </c>
      <c r="E215" s="1" t="s">
        <v>3503</v>
      </c>
      <c r="F215" s="1" t="s">
        <v>5</v>
      </c>
      <c r="G215" s="4">
        <v>120000049087</v>
      </c>
      <c r="H215" s="1" t="s">
        <v>1084</v>
      </c>
      <c r="I215" s="3" t="s">
        <v>1085</v>
      </c>
      <c r="J215" s="1" t="s">
        <v>3881</v>
      </c>
      <c r="K215" s="16">
        <v>22549944</v>
      </c>
      <c r="L215" s="26">
        <v>35310</v>
      </c>
      <c r="M215" s="1" t="s">
        <v>1086</v>
      </c>
      <c r="N215" s="41">
        <v>12</v>
      </c>
      <c r="O215" s="1" t="s">
        <v>4331</v>
      </c>
      <c r="P215" s="41">
        <v>0</v>
      </c>
      <c r="Q215" s="41">
        <v>12</v>
      </c>
      <c r="R215" s="39">
        <f t="shared" si="10"/>
        <v>2942.5</v>
      </c>
      <c r="S215" s="2" t="s">
        <v>1087</v>
      </c>
      <c r="T215" s="81" t="s">
        <v>4832</v>
      </c>
      <c r="U215" s="86" t="e">
        <v>#N/A</v>
      </c>
      <c r="V215" s="86" t="e">
        <v>#N/A</v>
      </c>
      <c r="W215" s="85" t="e">
        <v>#N/A</v>
      </c>
      <c r="X215" s="85" t="e">
        <v>#N/A</v>
      </c>
      <c r="Y215" s="80" t="s">
        <v>4824</v>
      </c>
      <c r="Z215" s="80" t="s">
        <v>4824</v>
      </c>
      <c r="AA215" s="68" t="e">
        <v>#N/A</v>
      </c>
      <c r="AB215" s="68" t="e">
        <v>#N/A</v>
      </c>
      <c r="AC215" s="83" t="s">
        <v>4824</v>
      </c>
      <c r="AD215" s="89" t="str">
        <f t="shared" ca="1" si="11"/>
        <v>สถานะสัญญาปกติ</v>
      </c>
      <c r="AE215" s="93" t="e">
        <f t="shared" ca="1" si="12"/>
        <v>#VALUE!</v>
      </c>
      <c r="AF215" s="80" t="s">
        <v>4832</v>
      </c>
      <c r="AG215" s="66"/>
    </row>
    <row r="216" spans="1:33" ht="21" customHeight="1">
      <c r="A216" s="25">
        <v>244154</v>
      </c>
      <c r="B216" s="1" t="s">
        <v>7</v>
      </c>
      <c r="C216" s="1" t="s">
        <v>998</v>
      </c>
      <c r="D216" s="1" t="s">
        <v>3502</v>
      </c>
      <c r="E216" s="1" t="s">
        <v>3503</v>
      </c>
      <c r="F216" s="1" t="s">
        <v>5</v>
      </c>
      <c r="G216" s="6">
        <v>120000062129</v>
      </c>
      <c r="H216" s="1" t="s">
        <v>1258</v>
      </c>
      <c r="I216" s="1" t="s">
        <v>1259</v>
      </c>
      <c r="J216" s="1" t="s">
        <v>3921</v>
      </c>
      <c r="K216" s="16">
        <v>26625055</v>
      </c>
      <c r="L216" s="26">
        <v>32742</v>
      </c>
      <c r="M216" s="1" t="s">
        <v>1260</v>
      </c>
      <c r="N216" s="41">
        <v>12</v>
      </c>
      <c r="O216" s="1" t="s">
        <v>4331</v>
      </c>
      <c r="P216" s="41">
        <v>0</v>
      </c>
      <c r="Q216" s="41">
        <v>12</v>
      </c>
      <c r="R216" s="39">
        <f t="shared" si="10"/>
        <v>2728.5</v>
      </c>
      <c r="S216" s="2" t="s">
        <v>1261</v>
      </c>
      <c r="T216" s="81" t="s">
        <v>4832</v>
      </c>
      <c r="U216" s="86" t="e">
        <v>#N/A</v>
      </c>
      <c r="V216" s="86" t="e">
        <v>#N/A</v>
      </c>
      <c r="W216" s="85" t="e">
        <v>#N/A</v>
      </c>
      <c r="X216" s="85" t="e">
        <v>#N/A</v>
      </c>
      <c r="Y216" s="80" t="s">
        <v>4824</v>
      </c>
      <c r="Z216" s="80" t="s">
        <v>4824</v>
      </c>
      <c r="AA216" s="68" t="e">
        <v>#N/A</v>
      </c>
      <c r="AB216" s="68" t="e">
        <v>#N/A</v>
      </c>
      <c r="AC216" s="83" t="s">
        <v>4824</v>
      </c>
      <c r="AD216" s="89" t="str">
        <f t="shared" ca="1" si="11"/>
        <v>สถานะสัญญาปกติ</v>
      </c>
      <c r="AE216" s="93" t="e">
        <f t="shared" ca="1" si="12"/>
        <v>#VALUE!</v>
      </c>
      <c r="AF216" s="80" t="s">
        <v>4832</v>
      </c>
      <c r="AG216" s="66"/>
    </row>
    <row r="217" spans="1:33" ht="21" customHeight="1">
      <c r="A217" s="25">
        <v>244154</v>
      </c>
      <c r="B217" s="1" t="s">
        <v>7</v>
      </c>
      <c r="C217" s="1" t="s">
        <v>998</v>
      </c>
      <c r="D217" s="1" t="s">
        <v>3502</v>
      </c>
      <c r="E217" s="1" t="s">
        <v>3503</v>
      </c>
      <c r="F217" s="1" t="s">
        <v>5</v>
      </c>
      <c r="G217" s="4">
        <v>120000050234</v>
      </c>
      <c r="H217" s="1" t="s">
        <v>1278</v>
      </c>
      <c r="I217" s="1" t="s">
        <v>1279</v>
      </c>
      <c r="J217" s="1" t="s">
        <v>1280</v>
      </c>
      <c r="K217" s="16">
        <v>26135848</v>
      </c>
      <c r="L217" s="26">
        <v>69336</v>
      </c>
      <c r="M217" s="1" t="s">
        <v>1281</v>
      </c>
      <c r="N217" s="41">
        <v>12</v>
      </c>
      <c r="O217" s="1" t="s">
        <v>4331</v>
      </c>
      <c r="P217" s="41">
        <v>3</v>
      </c>
      <c r="Q217" s="41">
        <v>15</v>
      </c>
      <c r="R217" s="39">
        <f t="shared" si="10"/>
        <v>4622.3999999999996</v>
      </c>
      <c r="S217" s="2" t="s">
        <v>1282</v>
      </c>
      <c r="T217" s="80" t="s">
        <v>4834</v>
      </c>
      <c r="U217" s="86" t="s">
        <v>1278</v>
      </c>
      <c r="V217" s="86" t="s">
        <v>1279</v>
      </c>
      <c r="W217" s="85" t="s">
        <v>4449</v>
      </c>
      <c r="X217" s="85" t="s">
        <v>4450</v>
      </c>
      <c r="Y217" s="80" t="s">
        <v>4451</v>
      </c>
      <c r="Z217" s="80" t="s">
        <v>4452</v>
      </c>
      <c r="AA217" s="68">
        <v>45322</v>
      </c>
      <c r="AB217" s="68">
        <v>43861</v>
      </c>
      <c r="AC217" s="83">
        <v>46234</v>
      </c>
      <c r="AD217" s="80" t="str">
        <f t="shared" ca="1" si="11"/>
        <v>สถานะสัญญาปกติ</v>
      </c>
      <c r="AE217" s="93">
        <f t="shared" ca="1" si="12"/>
        <v>373</v>
      </c>
      <c r="AF217" s="66" t="s">
        <v>4821</v>
      </c>
      <c r="AG217" s="66"/>
    </row>
    <row r="218" spans="1:33" ht="21" customHeight="1">
      <c r="A218" s="25">
        <v>244154</v>
      </c>
      <c r="B218" s="1" t="s">
        <v>7</v>
      </c>
      <c r="C218" s="1" t="s">
        <v>998</v>
      </c>
      <c r="D218" s="1" t="s">
        <v>3502</v>
      </c>
      <c r="E218" s="1" t="s">
        <v>3503</v>
      </c>
      <c r="F218" s="1" t="s">
        <v>5</v>
      </c>
      <c r="G218" s="4">
        <v>120000057564</v>
      </c>
      <c r="H218" s="1" t="s">
        <v>1270</v>
      </c>
      <c r="I218" s="1" t="s">
        <v>1271</v>
      </c>
      <c r="J218" s="1" t="s">
        <v>3924</v>
      </c>
      <c r="K218" s="16" t="s">
        <v>1272</v>
      </c>
      <c r="L218" s="26">
        <v>162640</v>
      </c>
      <c r="M218" s="1" t="s">
        <v>1273</v>
      </c>
      <c r="N218" s="41">
        <v>12</v>
      </c>
      <c r="O218" s="1" t="s">
        <v>4331</v>
      </c>
      <c r="P218" s="41">
        <v>0</v>
      </c>
      <c r="Q218" s="41">
        <v>12</v>
      </c>
      <c r="R218" s="39">
        <f t="shared" si="10"/>
        <v>13553.333333333334</v>
      </c>
      <c r="S218" s="2" t="s">
        <v>1274</v>
      </c>
      <c r="T218" s="81" t="s">
        <v>4834</v>
      </c>
      <c r="U218" s="86" t="e">
        <v>#N/A</v>
      </c>
      <c r="V218" s="86" t="e">
        <v>#N/A</v>
      </c>
      <c r="W218" s="85" t="e">
        <v>#N/A</v>
      </c>
      <c r="X218" s="85" t="e">
        <v>#N/A</v>
      </c>
      <c r="Y218" s="80" t="s">
        <v>4446</v>
      </c>
      <c r="Z218" s="80" t="s">
        <v>4447</v>
      </c>
      <c r="AA218" s="68" t="e">
        <v>#N/A</v>
      </c>
      <c r="AB218" s="68" t="e">
        <v>#N/A</v>
      </c>
      <c r="AC218" s="83">
        <v>45930</v>
      </c>
      <c r="AD218" s="80" t="str">
        <f t="shared" ca="1" si="11"/>
        <v>สถานะสัญญาปกติ</v>
      </c>
      <c r="AE218" s="93">
        <f t="shared" ca="1" si="12"/>
        <v>69</v>
      </c>
      <c r="AF218" s="66" t="s">
        <v>4817</v>
      </c>
      <c r="AG218" s="66" t="s">
        <v>5216</v>
      </c>
    </row>
    <row r="219" spans="1:33" ht="21" customHeight="1">
      <c r="A219" s="25">
        <v>244154</v>
      </c>
      <c r="B219" s="1" t="s">
        <v>7</v>
      </c>
      <c r="C219" s="1" t="s">
        <v>998</v>
      </c>
      <c r="D219" s="1" t="s">
        <v>3502</v>
      </c>
      <c r="E219" s="1" t="s">
        <v>3503</v>
      </c>
      <c r="F219" s="1" t="s">
        <v>5</v>
      </c>
      <c r="G219" s="4">
        <v>120000058000</v>
      </c>
      <c r="H219" s="1" t="s">
        <v>1076</v>
      </c>
      <c r="I219" s="3" t="s">
        <v>1077</v>
      </c>
      <c r="J219" s="1" t="s">
        <v>3879</v>
      </c>
      <c r="K219" s="16">
        <v>27126091</v>
      </c>
      <c r="L219" s="26">
        <v>32100</v>
      </c>
      <c r="M219" s="1" t="s">
        <v>1078</v>
      </c>
      <c r="N219" s="41">
        <v>12</v>
      </c>
      <c r="O219" s="1" t="s">
        <v>4331</v>
      </c>
      <c r="P219" s="41">
        <v>0</v>
      </c>
      <c r="Q219" s="41">
        <v>12</v>
      </c>
      <c r="R219" s="39">
        <f t="shared" si="10"/>
        <v>2675</v>
      </c>
      <c r="S219" s="2" t="s">
        <v>1079</v>
      </c>
      <c r="T219" s="81" t="s">
        <v>4832</v>
      </c>
      <c r="U219" s="86" t="e">
        <v>#N/A</v>
      </c>
      <c r="V219" s="86" t="e">
        <v>#N/A</v>
      </c>
      <c r="W219" s="85" t="e">
        <v>#N/A</v>
      </c>
      <c r="X219" s="85" t="e">
        <v>#N/A</v>
      </c>
      <c r="Y219" s="80" t="s">
        <v>4824</v>
      </c>
      <c r="Z219" s="80" t="s">
        <v>4824</v>
      </c>
      <c r="AA219" s="68" t="e">
        <v>#N/A</v>
      </c>
      <c r="AB219" s="68" t="e">
        <v>#N/A</v>
      </c>
      <c r="AC219" s="83" t="s">
        <v>4824</v>
      </c>
      <c r="AD219" s="89" t="str">
        <f t="shared" ca="1" si="11"/>
        <v>สถานะสัญญาปกติ</v>
      </c>
      <c r="AE219" s="93" t="e">
        <f t="shared" ca="1" si="12"/>
        <v>#VALUE!</v>
      </c>
      <c r="AF219" s="80" t="s">
        <v>4832</v>
      </c>
      <c r="AG219" s="66"/>
    </row>
    <row r="220" spans="1:33" ht="21" customHeight="1">
      <c r="A220" s="25">
        <v>244154</v>
      </c>
      <c r="B220" s="1" t="s">
        <v>7</v>
      </c>
      <c r="C220" s="1" t="s">
        <v>998</v>
      </c>
      <c r="D220" s="1" t="s">
        <v>3502</v>
      </c>
      <c r="E220" s="1" t="s">
        <v>3503</v>
      </c>
      <c r="F220" s="1" t="s">
        <v>5</v>
      </c>
      <c r="G220" s="4">
        <v>120000057504</v>
      </c>
      <c r="H220" s="1" t="s">
        <v>1248</v>
      </c>
      <c r="I220" s="1" t="s">
        <v>3649</v>
      </c>
      <c r="J220" s="1" t="s">
        <v>3919</v>
      </c>
      <c r="K220" s="16">
        <v>22606214</v>
      </c>
      <c r="L220" s="26">
        <v>19902</v>
      </c>
      <c r="M220" s="1" t="s">
        <v>1249</v>
      </c>
      <c r="N220" s="41">
        <v>1</v>
      </c>
      <c r="O220" s="1" t="s">
        <v>4332</v>
      </c>
      <c r="P220" s="41">
        <v>0</v>
      </c>
      <c r="Q220" s="41">
        <v>1</v>
      </c>
      <c r="R220" s="39">
        <f t="shared" si="10"/>
        <v>19902</v>
      </c>
      <c r="S220" s="2" t="s">
        <v>1250</v>
      </c>
      <c r="T220" s="81" t="s">
        <v>4834</v>
      </c>
      <c r="U220" s="86" t="e">
        <v>#N/A</v>
      </c>
      <c r="V220" s="86" t="e">
        <v>#N/A</v>
      </c>
      <c r="W220" s="85" t="e">
        <v>#N/A</v>
      </c>
      <c r="X220" s="85" t="e">
        <v>#N/A</v>
      </c>
      <c r="Y220" s="80" t="s">
        <v>4440</v>
      </c>
      <c r="Z220" s="80" t="s">
        <v>4441</v>
      </c>
      <c r="AA220" s="68" t="e">
        <v>#N/A</v>
      </c>
      <c r="AB220" s="68" t="e">
        <v>#N/A</v>
      </c>
      <c r="AC220" s="83">
        <v>46203</v>
      </c>
      <c r="AD220" s="80" t="str">
        <f t="shared" ca="1" si="11"/>
        <v>สถานะสัญญาปกติ</v>
      </c>
      <c r="AE220" s="93">
        <f t="shared" ca="1" si="12"/>
        <v>342</v>
      </c>
      <c r="AF220" s="66" t="s">
        <v>4821</v>
      </c>
      <c r="AG220" s="66"/>
    </row>
    <row r="221" spans="1:33" ht="21" customHeight="1">
      <c r="A221" s="25">
        <v>244154</v>
      </c>
      <c r="B221" s="1" t="s">
        <v>7</v>
      </c>
      <c r="C221" s="1" t="s">
        <v>998</v>
      </c>
      <c r="D221" s="1" t="s">
        <v>3502</v>
      </c>
      <c r="E221" s="1" t="s">
        <v>3503</v>
      </c>
      <c r="F221" s="6" t="s">
        <v>5</v>
      </c>
      <c r="G221" s="4">
        <v>120000047352</v>
      </c>
      <c r="H221" s="1" t="s">
        <v>1286</v>
      </c>
      <c r="I221" s="1" t="s">
        <v>1287</v>
      </c>
      <c r="J221" s="1" t="s">
        <v>3926</v>
      </c>
      <c r="K221" s="16">
        <v>26512426</v>
      </c>
      <c r="L221" s="26">
        <v>41088</v>
      </c>
      <c r="M221" s="1" t="s">
        <v>1288</v>
      </c>
      <c r="N221" s="41">
        <v>12</v>
      </c>
      <c r="O221" s="1" t="s">
        <v>4331</v>
      </c>
      <c r="P221" s="41">
        <v>0</v>
      </c>
      <c r="Q221" s="41">
        <v>12</v>
      </c>
      <c r="R221" s="39">
        <f t="shared" si="10"/>
        <v>3424</v>
      </c>
      <c r="S221" s="2" t="s">
        <v>1289</v>
      </c>
      <c r="T221" s="81" t="s">
        <v>4834</v>
      </c>
      <c r="U221" s="86" t="e">
        <v>#N/A</v>
      </c>
      <c r="V221" s="86" t="e">
        <v>#N/A</v>
      </c>
      <c r="W221" s="85" t="e">
        <v>#N/A</v>
      </c>
      <c r="X221" s="85" t="e">
        <v>#N/A</v>
      </c>
      <c r="Y221" s="80" t="s">
        <v>4453</v>
      </c>
      <c r="Z221" s="80" t="s">
        <v>4454</v>
      </c>
      <c r="AA221" s="68" t="e">
        <v>#N/A</v>
      </c>
      <c r="AB221" s="68" t="e">
        <v>#N/A</v>
      </c>
      <c r="AC221" s="83">
        <v>43951</v>
      </c>
      <c r="AD221" s="80" t="str">
        <f t="shared" ca="1" si="11"/>
        <v>ครบกำหนดสัญญา</v>
      </c>
      <c r="AE221" s="93">
        <f t="shared" ca="1" si="12"/>
        <v>-1910</v>
      </c>
      <c r="AF221" s="66" t="s">
        <v>4817</v>
      </c>
      <c r="AG221" s="66" t="s">
        <v>5126</v>
      </c>
    </row>
    <row r="222" spans="1:33" ht="21" customHeight="1">
      <c r="A222" s="25">
        <v>244154</v>
      </c>
      <c r="B222" s="1" t="s">
        <v>7</v>
      </c>
      <c r="C222" s="1" t="s">
        <v>998</v>
      </c>
      <c r="D222" s="1" t="s">
        <v>3502</v>
      </c>
      <c r="E222" s="1" t="s">
        <v>3503</v>
      </c>
      <c r="F222" s="1" t="s">
        <v>5</v>
      </c>
      <c r="G222" s="4">
        <v>120000048323</v>
      </c>
      <c r="H222" s="1" t="s">
        <v>3543</v>
      </c>
      <c r="I222" s="1" t="s">
        <v>3646</v>
      </c>
      <c r="J222" s="1" t="s">
        <v>3910</v>
      </c>
      <c r="K222" s="16">
        <v>22553311</v>
      </c>
      <c r="L222" s="26">
        <v>70620</v>
      </c>
      <c r="M222" s="1" t="s">
        <v>1217</v>
      </c>
      <c r="N222" s="41">
        <v>12</v>
      </c>
      <c r="O222" s="1" t="s">
        <v>4331</v>
      </c>
      <c r="P222" s="41">
        <v>1</v>
      </c>
      <c r="Q222" s="41">
        <v>13</v>
      </c>
      <c r="R222" s="39">
        <f t="shared" si="10"/>
        <v>5432.3076923076924</v>
      </c>
      <c r="S222" s="2" t="s">
        <v>1218</v>
      </c>
      <c r="T222" s="80" t="s">
        <v>4834</v>
      </c>
      <c r="U222" s="86" t="e">
        <v>#N/A</v>
      </c>
      <c r="V222" s="86" t="s">
        <v>3646</v>
      </c>
      <c r="W222" s="85" t="e">
        <v>#N/A</v>
      </c>
      <c r="X222" s="85" t="s">
        <v>4422</v>
      </c>
      <c r="Y222" s="80" t="s">
        <v>4422</v>
      </c>
      <c r="Z222" s="80" t="s">
        <v>3646</v>
      </c>
      <c r="AA222" s="68" t="e">
        <v>#N/A</v>
      </c>
      <c r="AB222" s="68">
        <v>45869</v>
      </c>
      <c r="AC222" s="83">
        <v>45869</v>
      </c>
      <c r="AD222" s="80" t="str">
        <f t="shared" ca="1" si="11"/>
        <v>สถานะสัญญาปกติ</v>
      </c>
      <c r="AE222" s="93">
        <f t="shared" ca="1" si="12"/>
        <v>8</v>
      </c>
      <c r="AF222" s="66" t="s">
        <v>4821</v>
      </c>
      <c r="AG222" s="66"/>
    </row>
    <row r="223" spans="1:33" ht="21" customHeight="1">
      <c r="A223" s="25">
        <v>244154</v>
      </c>
      <c r="B223" s="1" t="s">
        <v>7</v>
      </c>
      <c r="C223" s="1" t="s">
        <v>998</v>
      </c>
      <c r="D223" s="1" t="s">
        <v>3502</v>
      </c>
      <c r="E223" s="1" t="s">
        <v>3503</v>
      </c>
      <c r="F223" s="1" t="s">
        <v>5</v>
      </c>
      <c r="G223" s="4">
        <v>120000061503</v>
      </c>
      <c r="H223" s="1" t="s">
        <v>1220</v>
      </c>
      <c r="I223" s="1" t="s">
        <v>1221</v>
      </c>
      <c r="J223" s="1" t="s">
        <v>3911</v>
      </c>
      <c r="K223" s="16">
        <v>22294603</v>
      </c>
      <c r="L223" s="26">
        <v>18489.599999999999</v>
      </c>
      <c r="M223" s="1" t="s">
        <v>1222</v>
      </c>
      <c r="N223" s="41">
        <v>6</v>
      </c>
      <c r="O223" s="1" t="s">
        <v>4322</v>
      </c>
      <c r="P223" s="41">
        <v>0</v>
      </c>
      <c r="Q223" s="41">
        <v>6</v>
      </c>
      <c r="R223" s="39">
        <f t="shared" si="10"/>
        <v>3081.6</v>
      </c>
      <c r="S223" s="2" t="s">
        <v>1223</v>
      </c>
      <c r="T223" s="80" t="s">
        <v>4834</v>
      </c>
      <c r="U223" s="86" t="s">
        <v>1220</v>
      </c>
      <c r="V223" s="86" t="e">
        <v>#N/A</v>
      </c>
      <c r="W223" s="85" t="s">
        <v>4423</v>
      </c>
      <c r="X223" s="85" t="e">
        <v>#N/A</v>
      </c>
      <c r="Y223" s="80" t="s">
        <v>4423</v>
      </c>
      <c r="Z223" s="80" t="s">
        <v>4424</v>
      </c>
      <c r="AA223" s="68">
        <v>45382</v>
      </c>
      <c r="AB223" s="68" t="e">
        <v>#N/A</v>
      </c>
      <c r="AC223" s="83">
        <v>45382</v>
      </c>
      <c r="AD223" s="80" t="str">
        <f t="shared" ca="1" si="11"/>
        <v>ครบกำหนดสัญญา</v>
      </c>
      <c r="AE223" s="93">
        <f t="shared" ca="1" si="12"/>
        <v>-479</v>
      </c>
      <c r="AF223" s="66" t="s">
        <v>4817</v>
      </c>
      <c r="AG223" s="66" t="s">
        <v>5216</v>
      </c>
    </row>
    <row r="224" spans="1:33" ht="21" customHeight="1">
      <c r="A224" s="25">
        <v>244154</v>
      </c>
      <c r="B224" s="1" t="s">
        <v>7</v>
      </c>
      <c r="C224" s="1" t="s">
        <v>998</v>
      </c>
      <c r="D224" s="1" t="s">
        <v>3502</v>
      </c>
      <c r="E224" s="1" t="s">
        <v>3503</v>
      </c>
      <c r="F224" s="1" t="s">
        <v>5</v>
      </c>
      <c r="G224" s="4">
        <v>120000059304</v>
      </c>
      <c r="H224" s="1" t="s">
        <v>1104</v>
      </c>
      <c r="I224" s="1" t="s">
        <v>1105</v>
      </c>
      <c r="J224" s="1" t="s">
        <v>3886</v>
      </c>
      <c r="K224" s="16">
        <v>26652555</v>
      </c>
      <c r="L224" s="26">
        <v>13482</v>
      </c>
      <c r="M224" s="1" t="s">
        <v>817</v>
      </c>
      <c r="N224" s="41">
        <v>6</v>
      </c>
      <c r="O224" s="1" t="s">
        <v>4322</v>
      </c>
      <c r="P224" s="41">
        <v>1</v>
      </c>
      <c r="Q224" s="41">
        <v>7</v>
      </c>
      <c r="R224" s="39">
        <f t="shared" si="10"/>
        <v>1926</v>
      </c>
      <c r="S224" s="2" t="s">
        <v>1106</v>
      </c>
      <c r="T224" s="81" t="s">
        <v>4834</v>
      </c>
      <c r="U224" s="86" t="e">
        <v>#N/A</v>
      </c>
      <c r="V224" s="86" t="e">
        <v>#N/A</v>
      </c>
      <c r="W224" s="85" t="e">
        <v>#N/A</v>
      </c>
      <c r="X224" s="85" t="e">
        <v>#N/A</v>
      </c>
      <c r="Y224" s="80" t="s">
        <v>4390</v>
      </c>
      <c r="Z224" s="80" t="s">
        <v>4391</v>
      </c>
      <c r="AA224" s="68" t="e">
        <v>#N/A</v>
      </c>
      <c r="AB224" s="68" t="e">
        <v>#N/A</v>
      </c>
      <c r="AC224" s="83">
        <v>44711</v>
      </c>
      <c r="AD224" s="80" t="str">
        <f t="shared" ca="1" si="11"/>
        <v>ครบกำหนดสัญญา</v>
      </c>
      <c r="AE224" s="93">
        <f t="shared" ca="1" si="12"/>
        <v>-1150</v>
      </c>
      <c r="AF224" s="66" t="s">
        <v>4821</v>
      </c>
      <c r="AG224" s="66"/>
    </row>
    <row r="225" spans="1:33" ht="21" customHeight="1">
      <c r="A225" s="25">
        <v>244154</v>
      </c>
      <c r="B225" s="1" t="s">
        <v>7</v>
      </c>
      <c r="C225" s="1" t="s">
        <v>998</v>
      </c>
      <c r="D225" s="1" t="s">
        <v>3502</v>
      </c>
      <c r="E225" s="1" t="s">
        <v>3503</v>
      </c>
      <c r="F225" s="1" t="s">
        <v>5</v>
      </c>
      <c r="G225" s="6">
        <v>120000062130</v>
      </c>
      <c r="H225" s="1" t="s">
        <v>1262</v>
      </c>
      <c r="I225" s="1" t="s">
        <v>1263</v>
      </c>
      <c r="J225" s="1" t="s">
        <v>3922</v>
      </c>
      <c r="K225" s="16">
        <v>21050888</v>
      </c>
      <c r="L225" s="26">
        <v>50076</v>
      </c>
      <c r="M225" s="1" t="s">
        <v>1264</v>
      </c>
      <c r="N225" s="41">
        <v>12</v>
      </c>
      <c r="O225" s="1" t="s">
        <v>4331</v>
      </c>
      <c r="P225" s="41">
        <v>0</v>
      </c>
      <c r="Q225" s="41">
        <v>12</v>
      </c>
      <c r="R225" s="39">
        <f t="shared" si="10"/>
        <v>4173</v>
      </c>
      <c r="S225" s="2" t="s">
        <v>1265</v>
      </c>
      <c r="T225" s="80" t="s">
        <v>4834</v>
      </c>
      <c r="U225" s="86" t="s">
        <v>1262</v>
      </c>
      <c r="V225" s="86" t="e">
        <v>#N/A</v>
      </c>
      <c r="W225" s="85" t="s">
        <v>4442</v>
      </c>
      <c r="X225" s="85" t="e">
        <v>#N/A</v>
      </c>
      <c r="Y225" s="80" t="s">
        <v>4442</v>
      </c>
      <c r="Z225" s="80" t="s">
        <v>4443</v>
      </c>
      <c r="AA225" s="68">
        <v>44985</v>
      </c>
      <c r="AB225" s="68" t="e">
        <v>#N/A</v>
      </c>
      <c r="AC225" s="83">
        <v>44985</v>
      </c>
      <c r="AD225" s="80" t="str">
        <f t="shared" ca="1" si="11"/>
        <v>ครบกำหนดสัญญา</v>
      </c>
      <c r="AE225" s="93">
        <f t="shared" ca="1" si="12"/>
        <v>-876</v>
      </c>
      <c r="AF225" s="66" t="s">
        <v>4821</v>
      </c>
      <c r="AG225" s="66"/>
    </row>
    <row r="226" spans="1:33" ht="21" customHeight="1">
      <c r="A226" s="25">
        <v>244154</v>
      </c>
      <c r="B226" s="1" t="s">
        <v>7</v>
      </c>
      <c r="C226" s="1" t="s">
        <v>998</v>
      </c>
      <c r="D226" s="1" t="s">
        <v>3502</v>
      </c>
      <c r="E226" s="1" t="s">
        <v>3503</v>
      </c>
      <c r="F226" s="1" t="s">
        <v>5</v>
      </c>
      <c r="G226" s="4">
        <v>120000064595</v>
      </c>
      <c r="H226" s="1" t="s">
        <v>1055</v>
      </c>
      <c r="I226" s="3" t="s">
        <v>1925</v>
      </c>
      <c r="J226" s="1" t="s">
        <v>3873</v>
      </c>
      <c r="K226" s="16">
        <v>77448777</v>
      </c>
      <c r="L226" s="26">
        <v>22470</v>
      </c>
      <c r="M226" s="1" t="s">
        <v>1048</v>
      </c>
      <c r="N226" s="41">
        <v>1</v>
      </c>
      <c r="O226" s="1" t="s">
        <v>4332</v>
      </c>
      <c r="P226" s="41">
        <v>0</v>
      </c>
      <c r="Q226" s="41">
        <v>1</v>
      </c>
      <c r="R226" s="39">
        <f t="shared" si="10"/>
        <v>22470</v>
      </c>
      <c r="S226" s="2" t="s">
        <v>1056</v>
      </c>
      <c r="T226" s="80" t="s">
        <v>4834</v>
      </c>
      <c r="U226" s="86" t="e">
        <v>#N/A</v>
      </c>
      <c r="V226" s="86" t="s">
        <v>4665</v>
      </c>
      <c r="W226" s="85" t="e">
        <v>#N/A</v>
      </c>
      <c r="X226" s="85" t="s">
        <v>4664</v>
      </c>
      <c r="Y226" s="80" t="s">
        <v>4381</v>
      </c>
      <c r="Z226" s="80" t="s">
        <v>1925</v>
      </c>
      <c r="AA226" s="68" t="e">
        <v>#N/A</v>
      </c>
      <c r="AB226" s="68">
        <v>45199</v>
      </c>
      <c r="AC226" s="83">
        <v>45930</v>
      </c>
      <c r="AD226" s="80" t="str">
        <f t="shared" ca="1" si="11"/>
        <v>สถานะสัญญาปกติ</v>
      </c>
      <c r="AE226" s="93">
        <f t="shared" ca="1" si="12"/>
        <v>69</v>
      </c>
      <c r="AF226" s="66" t="s">
        <v>4817</v>
      </c>
      <c r="AG226" s="66" t="s">
        <v>5216</v>
      </c>
    </row>
    <row r="227" spans="1:33" ht="21" customHeight="1">
      <c r="A227" s="25">
        <v>244154</v>
      </c>
      <c r="B227" s="1" t="s">
        <v>7</v>
      </c>
      <c r="C227" s="1" t="s">
        <v>998</v>
      </c>
      <c r="D227" s="1" t="s">
        <v>3502</v>
      </c>
      <c r="E227" s="1" t="s">
        <v>3503</v>
      </c>
      <c r="F227" s="1" t="s">
        <v>5</v>
      </c>
      <c r="G227" s="6">
        <v>120000066134</v>
      </c>
      <c r="H227" s="1" t="s">
        <v>3551</v>
      </c>
      <c r="I227" s="1" t="s">
        <v>1309</v>
      </c>
      <c r="J227" s="1" t="s">
        <v>3932</v>
      </c>
      <c r="K227" s="16" t="s">
        <v>1310</v>
      </c>
      <c r="L227" s="26">
        <v>10379</v>
      </c>
      <c r="M227" s="1" t="s">
        <v>1311</v>
      </c>
      <c r="N227" s="41">
        <v>1</v>
      </c>
      <c r="O227" s="1" t="s">
        <v>4332</v>
      </c>
      <c r="P227" s="41">
        <v>0</v>
      </c>
      <c r="Q227" s="41">
        <v>1</v>
      </c>
      <c r="R227" s="39">
        <f t="shared" si="10"/>
        <v>10379</v>
      </c>
      <c r="S227" s="2" t="s">
        <v>1312</v>
      </c>
      <c r="T227" s="80" t="s">
        <v>4834</v>
      </c>
      <c r="U227" s="86" t="s">
        <v>3551</v>
      </c>
      <c r="V227" s="86" t="e">
        <v>#N/A</v>
      </c>
      <c r="W227" s="85" t="s">
        <v>4464</v>
      </c>
      <c r="X227" s="85" t="e">
        <v>#N/A</v>
      </c>
      <c r="Y227" s="80" t="s">
        <v>4464</v>
      </c>
      <c r="Z227" s="80" t="s">
        <v>4465</v>
      </c>
      <c r="AA227" s="68">
        <v>45930</v>
      </c>
      <c r="AB227" s="68" t="e">
        <v>#N/A</v>
      </c>
      <c r="AC227" s="83">
        <v>45930</v>
      </c>
      <c r="AD227" s="80" t="str">
        <f t="shared" ca="1" si="11"/>
        <v>สถานะสัญญาปกติ</v>
      </c>
      <c r="AE227" s="93">
        <f t="shared" ca="1" si="12"/>
        <v>69</v>
      </c>
      <c r="AF227" s="66" t="s">
        <v>4821</v>
      </c>
      <c r="AG227" s="66"/>
    </row>
    <row r="228" spans="1:33" ht="21" customHeight="1">
      <c r="A228" s="25">
        <v>244154</v>
      </c>
      <c r="B228" s="1" t="s">
        <v>7</v>
      </c>
      <c r="C228" s="1" t="s">
        <v>998</v>
      </c>
      <c r="D228" s="1" t="s">
        <v>3502</v>
      </c>
      <c r="E228" s="1" t="s">
        <v>3503</v>
      </c>
      <c r="F228" s="1" t="s">
        <v>5</v>
      </c>
      <c r="G228" s="4">
        <v>120000057533</v>
      </c>
      <c r="H228" s="1" t="s">
        <v>1143</v>
      </c>
      <c r="I228" s="1" t="s">
        <v>1144</v>
      </c>
      <c r="J228" s="1" t="s">
        <v>3895</v>
      </c>
      <c r="K228" s="16">
        <v>26649999</v>
      </c>
      <c r="L228" s="26">
        <v>125190</v>
      </c>
      <c r="M228" s="1" t="s">
        <v>1145</v>
      </c>
      <c r="N228" s="41">
        <v>12</v>
      </c>
      <c r="O228" s="1" t="s">
        <v>4331</v>
      </c>
      <c r="P228" s="41">
        <v>0</v>
      </c>
      <c r="Q228" s="41">
        <v>12</v>
      </c>
      <c r="R228" s="39">
        <f t="shared" si="10"/>
        <v>10432.5</v>
      </c>
      <c r="S228" s="2" t="s">
        <v>1146</v>
      </c>
      <c r="T228" s="81" t="s">
        <v>4832</v>
      </c>
      <c r="U228" s="86" t="e">
        <v>#N/A</v>
      </c>
      <c r="V228" s="86" t="e">
        <v>#N/A</v>
      </c>
      <c r="W228" s="85" t="e">
        <v>#N/A</v>
      </c>
      <c r="X228" s="85" t="e">
        <v>#N/A</v>
      </c>
      <c r="Y228" s="80" t="s">
        <v>4824</v>
      </c>
      <c r="Z228" s="80" t="s">
        <v>4824</v>
      </c>
      <c r="AA228" s="68" t="e">
        <v>#N/A</v>
      </c>
      <c r="AB228" s="68" t="e">
        <v>#N/A</v>
      </c>
      <c r="AC228" s="83" t="s">
        <v>4824</v>
      </c>
      <c r="AD228" s="89" t="str">
        <f t="shared" ca="1" si="11"/>
        <v>สถานะสัญญาปกติ</v>
      </c>
      <c r="AE228" s="93" t="e">
        <f t="shared" ca="1" si="12"/>
        <v>#VALUE!</v>
      </c>
      <c r="AF228" s="80" t="s">
        <v>4832</v>
      </c>
      <c r="AG228" s="66"/>
    </row>
    <row r="229" spans="1:33" ht="21" customHeight="1">
      <c r="A229" s="25">
        <v>244154</v>
      </c>
      <c r="B229" s="1" t="s">
        <v>7</v>
      </c>
      <c r="C229" s="1" t="s">
        <v>998</v>
      </c>
      <c r="D229" s="1" t="s">
        <v>3502</v>
      </c>
      <c r="E229" s="1" t="s">
        <v>3503</v>
      </c>
      <c r="F229" s="1" t="s">
        <v>5</v>
      </c>
      <c r="G229" s="4">
        <v>120000057525</v>
      </c>
      <c r="H229" s="1" t="s">
        <v>1181</v>
      </c>
      <c r="I229" s="1" t="s">
        <v>1182</v>
      </c>
      <c r="J229" s="1" t="s">
        <v>3904</v>
      </c>
      <c r="K229" s="16">
        <v>26562890</v>
      </c>
      <c r="L229" s="26">
        <v>10700</v>
      </c>
      <c r="M229" s="1" t="s">
        <v>1183</v>
      </c>
      <c r="N229" s="41">
        <v>10</v>
      </c>
      <c r="O229" s="1" t="s">
        <v>4325</v>
      </c>
      <c r="P229" s="41">
        <v>2</v>
      </c>
      <c r="Q229" s="41">
        <v>12</v>
      </c>
      <c r="R229" s="39">
        <f t="shared" si="10"/>
        <v>891.66666666666663</v>
      </c>
      <c r="S229" s="2" t="s">
        <v>1184</v>
      </c>
      <c r="T229" s="81" t="s">
        <v>4832</v>
      </c>
      <c r="U229" s="86" t="e">
        <v>#N/A</v>
      </c>
      <c r="V229" s="86" t="e">
        <v>#N/A</v>
      </c>
      <c r="W229" s="85" t="e">
        <v>#N/A</v>
      </c>
      <c r="X229" s="85" t="e">
        <v>#N/A</v>
      </c>
      <c r="Y229" s="80" t="s">
        <v>4824</v>
      </c>
      <c r="Z229" s="80" t="s">
        <v>4824</v>
      </c>
      <c r="AA229" s="68" t="e">
        <v>#N/A</v>
      </c>
      <c r="AB229" s="68" t="e">
        <v>#N/A</v>
      </c>
      <c r="AC229" s="83" t="s">
        <v>4824</v>
      </c>
      <c r="AD229" s="89" t="str">
        <f t="shared" ca="1" si="11"/>
        <v>สถานะสัญญาปกติ</v>
      </c>
      <c r="AE229" s="93" t="e">
        <f t="shared" ca="1" si="12"/>
        <v>#VALUE!</v>
      </c>
      <c r="AF229" s="80" t="s">
        <v>4832</v>
      </c>
      <c r="AG229" s="66"/>
    </row>
    <row r="230" spans="1:33" ht="21" customHeight="1">
      <c r="A230" s="25">
        <v>244154</v>
      </c>
      <c r="B230" s="1" t="s">
        <v>7</v>
      </c>
      <c r="C230" s="1" t="s">
        <v>998</v>
      </c>
      <c r="D230" s="1" t="s">
        <v>3502</v>
      </c>
      <c r="E230" s="1" t="s">
        <v>3503</v>
      </c>
      <c r="F230" s="1" t="s">
        <v>5</v>
      </c>
      <c r="G230" s="4">
        <v>120000057603</v>
      </c>
      <c r="H230" s="1" t="s">
        <v>1003</v>
      </c>
      <c r="I230" s="3" t="s">
        <v>1004</v>
      </c>
      <c r="J230" s="1" t="s">
        <v>3860</v>
      </c>
      <c r="K230" s="16">
        <v>21197200</v>
      </c>
      <c r="L230" s="26">
        <v>14124</v>
      </c>
      <c r="M230" s="1" t="s">
        <v>1005</v>
      </c>
      <c r="N230" s="41">
        <v>1</v>
      </c>
      <c r="O230" s="1" t="s">
        <v>4332</v>
      </c>
      <c r="P230" s="41">
        <v>0</v>
      </c>
      <c r="Q230" s="41">
        <v>1</v>
      </c>
      <c r="R230" s="39">
        <f t="shared" si="10"/>
        <v>14124</v>
      </c>
      <c r="S230" s="2" t="s">
        <v>1006</v>
      </c>
      <c r="T230" s="81" t="s">
        <v>4832</v>
      </c>
      <c r="U230" s="86" t="e">
        <v>#N/A</v>
      </c>
      <c r="V230" s="86" t="e">
        <v>#N/A</v>
      </c>
      <c r="W230" s="85" t="e">
        <v>#N/A</v>
      </c>
      <c r="X230" s="85" t="e">
        <v>#N/A</v>
      </c>
      <c r="Y230" s="80" t="s">
        <v>4824</v>
      </c>
      <c r="Z230" s="80" t="s">
        <v>4824</v>
      </c>
      <c r="AA230" s="68" t="e">
        <v>#N/A</v>
      </c>
      <c r="AB230" s="68" t="e">
        <v>#N/A</v>
      </c>
      <c r="AC230" s="83" t="s">
        <v>4824</v>
      </c>
      <c r="AD230" s="89" t="str">
        <f t="shared" ca="1" si="11"/>
        <v>สถานะสัญญาปกติ</v>
      </c>
      <c r="AE230" s="93" t="e">
        <f t="shared" ca="1" si="12"/>
        <v>#VALUE!</v>
      </c>
      <c r="AF230" s="80" t="s">
        <v>4832</v>
      </c>
      <c r="AG230" s="66"/>
    </row>
    <row r="231" spans="1:33" ht="21" customHeight="1">
      <c r="A231" s="25">
        <v>244154</v>
      </c>
      <c r="B231" s="1" t="s">
        <v>7</v>
      </c>
      <c r="C231" s="1" t="s">
        <v>998</v>
      </c>
      <c r="D231" s="1" t="s">
        <v>3502</v>
      </c>
      <c r="E231" s="1" t="s">
        <v>3503</v>
      </c>
      <c r="F231" s="1" t="s">
        <v>5</v>
      </c>
      <c r="G231" s="4">
        <v>120000047249</v>
      </c>
      <c r="H231" s="1" t="s">
        <v>1065</v>
      </c>
      <c r="I231" s="3" t="s">
        <v>1066</v>
      </c>
      <c r="J231" s="1" t="s">
        <v>3876</v>
      </c>
      <c r="K231" s="16">
        <v>21208888</v>
      </c>
      <c r="L231" s="26">
        <v>18618</v>
      </c>
      <c r="M231" s="1" t="s">
        <v>1063</v>
      </c>
      <c r="N231" s="41">
        <v>1</v>
      </c>
      <c r="O231" s="1" t="s">
        <v>4332</v>
      </c>
      <c r="P231" s="41">
        <v>0</v>
      </c>
      <c r="Q231" s="41">
        <v>1</v>
      </c>
      <c r="R231" s="39">
        <f t="shared" si="10"/>
        <v>18618</v>
      </c>
      <c r="S231" s="2" t="s">
        <v>1067</v>
      </c>
      <c r="T231" s="81" t="s">
        <v>4834</v>
      </c>
      <c r="U231" s="86" t="e">
        <v>#N/A</v>
      </c>
      <c r="V231" s="86" t="e">
        <v>#N/A</v>
      </c>
      <c r="W231" s="85" t="e">
        <v>#N/A</v>
      </c>
      <c r="X231" s="85" t="e">
        <v>#N/A</v>
      </c>
      <c r="Y231" s="80" t="s">
        <v>4384</v>
      </c>
      <c r="Z231" s="80" t="s">
        <v>4385</v>
      </c>
      <c r="AA231" s="68" t="e">
        <v>#N/A</v>
      </c>
      <c r="AB231" s="68" t="e">
        <v>#N/A</v>
      </c>
      <c r="AC231" s="83">
        <v>45777</v>
      </c>
      <c r="AD231" s="80" t="str">
        <f t="shared" ca="1" si="11"/>
        <v>ครบกำหนดสัญญา</v>
      </c>
      <c r="AE231" s="93">
        <f t="shared" ca="1" si="12"/>
        <v>-84</v>
      </c>
      <c r="AF231" s="66" t="s">
        <v>4821</v>
      </c>
      <c r="AG231" s="66"/>
    </row>
    <row r="232" spans="1:33" ht="21" customHeight="1">
      <c r="A232" s="25">
        <v>244154</v>
      </c>
      <c r="B232" s="1" t="s">
        <v>7</v>
      </c>
      <c r="C232" s="1" t="s">
        <v>998</v>
      </c>
      <c r="D232" s="1" t="s">
        <v>3502</v>
      </c>
      <c r="E232" s="1" t="s">
        <v>3503</v>
      </c>
      <c r="F232" s="1" t="s">
        <v>5</v>
      </c>
      <c r="G232" s="4">
        <v>120000059201</v>
      </c>
      <c r="H232" s="1" t="s">
        <v>1171</v>
      </c>
      <c r="I232" s="3" t="s">
        <v>3645</v>
      </c>
      <c r="J232" s="1" t="s">
        <v>3901</v>
      </c>
      <c r="K232" s="16">
        <v>21056000</v>
      </c>
      <c r="L232" s="26">
        <v>28890</v>
      </c>
      <c r="M232" s="1" t="s">
        <v>1172</v>
      </c>
      <c r="N232" s="41">
        <v>6</v>
      </c>
      <c r="O232" s="1" t="s">
        <v>4322</v>
      </c>
      <c r="P232" s="41">
        <v>0</v>
      </c>
      <c r="Q232" s="41">
        <v>6</v>
      </c>
      <c r="R232" s="39">
        <f t="shared" si="10"/>
        <v>4815</v>
      </c>
      <c r="S232" s="2" t="s">
        <v>1173</v>
      </c>
      <c r="T232" s="80" t="s">
        <v>4834</v>
      </c>
      <c r="U232" s="86" t="s">
        <v>1171</v>
      </c>
      <c r="V232" s="86" t="e">
        <v>#N/A</v>
      </c>
      <c r="W232" s="85" t="s">
        <v>4414</v>
      </c>
      <c r="X232" s="85" t="e">
        <v>#N/A</v>
      </c>
      <c r="Y232" s="80" t="s">
        <v>4415</v>
      </c>
      <c r="Z232" s="80" t="s">
        <v>4416</v>
      </c>
      <c r="AA232" s="68">
        <v>44287</v>
      </c>
      <c r="AB232" s="68" t="e">
        <v>#N/A</v>
      </c>
      <c r="AC232" s="83">
        <v>45930</v>
      </c>
      <c r="AD232" s="80" t="str">
        <f t="shared" ca="1" si="11"/>
        <v>สถานะสัญญาปกติ</v>
      </c>
      <c r="AE232" s="93">
        <f t="shared" ca="1" si="12"/>
        <v>69</v>
      </c>
      <c r="AF232" s="66" t="s">
        <v>4821</v>
      </c>
      <c r="AG232" s="66"/>
    </row>
    <row r="233" spans="1:33" ht="21" customHeight="1">
      <c r="A233" s="25">
        <v>244154</v>
      </c>
      <c r="B233" s="1" t="s">
        <v>7</v>
      </c>
      <c r="C233" s="1" t="s">
        <v>998</v>
      </c>
      <c r="D233" s="1" t="s">
        <v>3502</v>
      </c>
      <c r="E233" s="1" t="s">
        <v>3503</v>
      </c>
      <c r="F233" s="1" t="s">
        <v>5</v>
      </c>
      <c r="G233" s="4">
        <v>120000059032</v>
      </c>
      <c r="H233" s="1" t="s">
        <v>1124</v>
      </c>
      <c r="I233" s="1" t="s">
        <v>1125</v>
      </c>
      <c r="J233" s="1" t="s">
        <v>3890</v>
      </c>
      <c r="K233" s="16">
        <v>26125593</v>
      </c>
      <c r="L233" s="26">
        <v>69667.7</v>
      </c>
      <c r="M233" s="1" t="s">
        <v>1126</v>
      </c>
      <c r="N233" s="41">
        <v>12</v>
      </c>
      <c r="O233" s="1" t="s">
        <v>4331</v>
      </c>
      <c r="P233" s="41">
        <v>0</v>
      </c>
      <c r="Q233" s="41">
        <v>12</v>
      </c>
      <c r="R233" s="39">
        <f t="shared" si="10"/>
        <v>5805.6416666666664</v>
      </c>
      <c r="S233" s="2" t="s">
        <v>1127</v>
      </c>
      <c r="T233" s="81" t="s">
        <v>4832</v>
      </c>
      <c r="U233" s="86" t="e">
        <v>#N/A</v>
      </c>
      <c r="V233" s="86" t="e">
        <v>#N/A</v>
      </c>
      <c r="W233" s="85" t="e">
        <v>#N/A</v>
      </c>
      <c r="X233" s="85" t="e">
        <v>#N/A</v>
      </c>
      <c r="Y233" s="80" t="s">
        <v>4824</v>
      </c>
      <c r="Z233" s="80" t="s">
        <v>4824</v>
      </c>
      <c r="AA233" s="68" t="e">
        <v>#N/A</v>
      </c>
      <c r="AB233" s="68" t="e">
        <v>#N/A</v>
      </c>
      <c r="AC233" s="83" t="s">
        <v>4824</v>
      </c>
      <c r="AD233" s="89" t="str">
        <f t="shared" ca="1" si="11"/>
        <v>สถานะสัญญาปกติ</v>
      </c>
      <c r="AE233" s="93" t="e">
        <f t="shared" ca="1" si="12"/>
        <v>#VALUE!</v>
      </c>
      <c r="AF233" s="80" t="s">
        <v>4832</v>
      </c>
      <c r="AG233" s="66"/>
    </row>
    <row r="234" spans="1:33" ht="21" customHeight="1">
      <c r="A234" s="25">
        <v>244154</v>
      </c>
      <c r="B234" s="1" t="s">
        <v>7</v>
      </c>
      <c r="C234" s="1" t="s">
        <v>998</v>
      </c>
      <c r="D234" s="1" t="s">
        <v>3502</v>
      </c>
      <c r="E234" s="1" t="s">
        <v>3503</v>
      </c>
      <c r="F234" s="1" t="s">
        <v>5</v>
      </c>
      <c r="G234" s="4">
        <v>120000059031</v>
      </c>
      <c r="H234" s="1" t="s">
        <v>1132</v>
      </c>
      <c r="I234" s="1" t="s">
        <v>1133</v>
      </c>
      <c r="J234" s="1" t="s">
        <v>3892</v>
      </c>
      <c r="K234" s="16">
        <v>26138860</v>
      </c>
      <c r="L234" s="26">
        <v>69667.7</v>
      </c>
      <c r="M234" s="1" t="s">
        <v>1126</v>
      </c>
      <c r="N234" s="41">
        <v>12</v>
      </c>
      <c r="O234" s="1" t="s">
        <v>4331</v>
      </c>
      <c r="P234" s="41">
        <v>0</v>
      </c>
      <c r="Q234" s="41">
        <v>12</v>
      </c>
      <c r="R234" s="39">
        <f t="shared" si="10"/>
        <v>5805.6416666666664</v>
      </c>
      <c r="S234" s="2" t="s">
        <v>1134</v>
      </c>
      <c r="T234" s="80" t="s">
        <v>4834</v>
      </c>
      <c r="U234" s="86" t="s">
        <v>1132</v>
      </c>
      <c r="V234" s="86" t="s">
        <v>1133</v>
      </c>
      <c r="W234" s="85" t="s">
        <v>4398</v>
      </c>
      <c r="X234" s="85" t="s">
        <v>4399</v>
      </c>
      <c r="Y234" s="80" t="s">
        <v>4399</v>
      </c>
      <c r="Z234" s="80" t="s">
        <v>1133</v>
      </c>
      <c r="AA234" s="68">
        <v>44469</v>
      </c>
      <c r="AB234" s="68">
        <v>45930</v>
      </c>
      <c r="AC234" s="83">
        <v>45596</v>
      </c>
      <c r="AD234" s="80" t="str">
        <f t="shared" ca="1" si="11"/>
        <v>ครบกำหนดสัญญา</v>
      </c>
      <c r="AE234" s="93">
        <f t="shared" ca="1" si="12"/>
        <v>-265</v>
      </c>
      <c r="AF234" s="66" t="s">
        <v>4821</v>
      </c>
      <c r="AG234" s="66"/>
    </row>
    <row r="235" spans="1:33" ht="21" customHeight="1">
      <c r="A235" s="25">
        <v>244154</v>
      </c>
      <c r="B235" s="1" t="s">
        <v>7</v>
      </c>
      <c r="C235" s="1" t="s">
        <v>998</v>
      </c>
      <c r="D235" s="1" t="s">
        <v>3502</v>
      </c>
      <c r="E235" s="1" t="s">
        <v>3503</v>
      </c>
      <c r="F235" s="1" t="s">
        <v>5</v>
      </c>
      <c r="G235" s="4">
        <v>120000057727</v>
      </c>
      <c r="H235" s="1" t="s">
        <v>1057</v>
      </c>
      <c r="I235" s="3" t="s">
        <v>1058</v>
      </c>
      <c r="J235" s="1" t="s">
        <v>3874</v>
      </c>
      <c r="K235" s="16">
        <v>22560677</v>
      </c>
      <c r="L235" s="26">
        <v>23272.5</v>
      </c>
      <c r="M235" s="1" t="s">
        <v>1059</v>
      </c>
      <c r="N235" s="41">
        <v>1</v>
      </c>
      <c r="O235" s="1" t="s">
        <v>4332</v>
      </c>
      <c r="P235" s="41">
        <v>0</v>
      </c>
      <c r="Q235" s="41">
        <v>1</v>
      </c>
      <c r="R235" s="39">
        <f t="shared" si="10"/>
        <v>23272.5</v>
      </c>
      <c r="S235" s="2" t="s">
        <v>1060</v>
      </c>
      <c r="T235" s="81" t="s">
        <v>4832</v>
      </c>
      <c r="U235" s="86" t="e">
        <v>#N/A</v>
      </c>
      <c r="V235" s="86" t="e">
        <v>#N/A</v>
      </c>
      <c r="W235" s="85" t="e">
        <v>#N/A</v>
      </c>
      <c r="X235" s="85" t="e">
        <v>#N/A</v>
      </c>
      <c r="Y235" s="80" t="s">
        <v>4824</v>
      </c>
      <c r="Z235" s="80" t="s">
        <v>4824</v>
      </c>
      <c r="AA235" s="68" t="e">
        <v>#N/A</v>
      </c>
      <c r="AB235" s="68" t="e">
        <v>#N/A</v>
      </c>
      <c r="AC235" s="83" t="s">
        <v>4824</v>
      </c>
      <c r="AD235" s="89" t="str">
        <f t="shared" ca="1" si="11"/>
        <v>สถานะสัญญาปกติ</v>
      </c>
      <c r="AE235" s="93" t="e">
        <f t="shared" ca="1" si="12"/>
        <v>#VALUE!</v>
      </c>
      <c r="AF235" s="80" t="s">
        <v>4832</v>
      </c>
      <c r="AG235" s="66"/>
    </row>
    <row r="236" spans="1:33" ht="21" customHeight="1">
      <c r="A236" s="25">
        <v>244154</v>
      </c>
      <c r="B236" s="1" t="s">
        <v>7</v>
      </c>
      <c r="C236" s="1" t="s">
        <v>998</v>
      </c>
      <c r="D236" s="1" t="s">
        <v>3502</v>
      </c>
      <c r="E236" s="1" t="s">
        <v>3503</v>
      </c>
      <c r="F236" s="1" t="s">
        <v>5</v>
      </c>
      <c r="G236" s="6">
        <v>120000066243</v>
      </c>
      <c r="H236" s="1" t="s">
        <v>3549</v>
      </c>
      <c r="I236" s="1" t="s">
        <v>1301</v>
      </c>
      <c r="J236" s="1" t="s">
        <v>3930</v>
      </c>
      <c r="K236" s="16" t="s">
        <v>1302</v>
      </c>
      <c r="L236" s="26">
        <v>31538.25</v>
      </c>
      <c r="M236" s="1" t="s">
        <v>1303</v>
      </c>
      <c r="N236" s="41">
        <v>1</v>
      </c>
      <c r="O236" s="1" t="s">
        <v>4332</v>
      </c>
      <c r="P236" s="41">
        <v>0</v>
      </c>
      <c r="Q236" s="41">
        <v>1</v>
      </c>
      <c r="R236" s="39">
        <f t="shared" si="10"/>
        <v>31538.25</v>
      </c>
      <c r="S236" s="2" t="s">
        <v>1304</v>
      </c>
      <c r="T236" s="80" t="s">
        <v>4834</v>
      </c>
      <c r="U236" s="86" t="e">
        <v>#N/A</v>
      </c>
      <c r="V236" s="86" t="s">
        <v>1301</v>
      </c>
      <c r="W236" s="85" t="e">
        <v>#N/A</v>
      </c>
      <c r="X236" s="85" t="s">
        <v>4461</v>
      </c>
      <c r="Y236" s="80" t="s">
        <v>4461</v>
      </c>
      <c r="Z236" s="80" t="s">
        <v>1301</v>
      </c>
      <c r="AA236" s="68" t="e">
        <v>#N/A</v>
      </c>
      <c r="AB236" s="68">
        <v>45883</v>
      </c>
      <c r="AC236" s="83">
        <v>45883</v>
      </c>
      <c r="AD236" s="80" t="str">
        <f t="shared" ca="1" si="11"/>
        <v>สถานะสัญญาปกติ</v>
      </c>
      <c r="AE236" s="93">
        <f t="shared" ca="1" si="12"/>
        <v>22</v>
      </c>
      <c r="AF236" s="66" t="s">
        <v>4817</v>
      </c>
      <c r="AG236" s="66" t="s">
        <v>5216</v>
      </c>
    </row>
    <row r="237" spans="1:33" ht="21" customHeight="1">
      <c r="A237" s="25">
        <v>244154</v>
      </c>
      <c r="B237" s="1" t="s">
        <v>7</v>
      </c>
      <c r="C237" s="1" t="s">
        <v>998</v>
      </c>
      <c r="D237" s="1" t="s">
        <v>3502</v>
      </c>
      <c r="E237" s="1" t="s">
        <v>3503</v>
      </c>
      <c r="F237" s="1" t="s">
        <v>5</v>
      </c>
      <c r="G237" s="6">
        <v>120000065855</v>
      </c>
      <c r="H237" s="1" t="s">
        <v>3554</v>
      </c>
      <c r="I237" s="1" t="s">
        <v>1321</v>
      </c>
      <c r="J237" s="1" t="s">
        <v>3935</v>
      </c>
      <c r="K237" s="16" t="s">
        <v>1322</v>
      </c>
      <c r="L237" s="26">
        <v>36192.75</v>
      </c>
      <c r="M237" s="1" t="s">
        <v>1323</v>
      </c>
      <c r="N237" s="41">
        <v>1</v>
      </c>
      <c r="O237" s="1" t="s">
        <v>4332</v>
      </c>
      <c r="P237" s="41">
        <v>0</v>
      </c>
      <c r="Q237" s="41">
        <v>1</v>
      </c>
      <c r="R237" s="39">
        <f t="shared" si="10"/>
        <v>36192.75</v>
      </c>
      <c r="S237" s="2" t="s">
        <v>1324</v>
      </c>
      <c r="T237" s="80" t="s">
        <v>4834</v>
      </c>
      <c r="U237" s="86" t="e">
        <v>#N/A</v>
      </c>
      <c r="V237" s="86" t="s">
        <v>1321</v>
      </c>
      <c r="W237" s="85" t="e">
        <v>#N/A</v>
      </c>
      <c r="X237" s="85" t="s">
        <v>4469</v>
      </c>
      <c r="Y237" s="80" t="s">
        <v>4469</v>
      </c>
      <c r="Z237" s="80" t="s">
        <v>1321</v>
      </c>
      <c r="AA237" s="68" t="e">
        <v>#N/A</v>
      </c>
      <c r="AB237" s="68">
        <v>45852</v>
      </c>
      <c r="AC237" s="83">
        <v>45852</v>
      </c>
      <c r="AD237" s="80" t="str">
        <f t="shared" ca="1" si="11"/>
        <v>ครบกำหนดสัญญา</v>
      </c>
      <c r="AE237" s="93">
        <f t="shared" ca="1" si="12"/>
        <v>-9</v>
      </c>
      <c r="AF237" s="66" t="s">
        <v>4817</v>
      </c>
      <c r="AG237" s="66" t="s">
        <v>5216</v>
      </c>
    </row>
    <row r="238" spans="1:33" ht="21" customHeight="1">
      <c r="A238" s="25">
        <v>244154</v>
      </c>
      <c r="B238" s="1" t="s">
        <v>7</v>
      </c>
      <c r="C238" s="1" t="s">
        <v>998</v>
      </c>
      <c r="D238" s="1" t="s">
        <v>3502</v>
      </c>
      <c r="E238" s="1" t="s">
        <v>3503</v>
      </c>
      <c r="F238" s="1" t="s">
        <v>5</v>
      </c>
      <c r="G238" s="6">
        <v>120000066906</v>
      </c>
      <c r="H238" s="1" t="s">
        <v>3558</v>
      </c>
      <c r="I238" s="1" t="s">
        <v>1335</v>
      </c>
      <c r="J238" s="1" t="s">
        <v>3939</v>
      </c>
      <c r="K238" s="16" t="s">
        <v>1336</v>
      </c>
      <c r="L238" s="26">
        <v>315141.75</v>
      </c>
      <c r="M238" s="1" t="s">
        <v>1337</v>
      </c>
      <c r="N238" s="41">
        <v>10</v>
      </c>
      <c r="O238" s="1" t="s">
        <v>4325</v>
      </c>
      <c r="P238" s="41">
        <v>2</v>
      </c>
      <c r="Q238" s="41">
        <v>12</v>
      </c>
      <c r="R238" s="39">
        <f t="shared" si="10"/>
        <v>26261.8125</v>
      </c>
      <c r="S238" s="2" t="s">
        <v>1338</v>
      </c>
      <c r="T238" s="80" t="s">
        <v>4834</v>
      </c>
      <c r="U238" s="86" t="e">
        <v>#N/A</v>
      </c>
      <c r="V238" s="86" t="s">
        <v>1335</v>
      </c>
      <c r="W238" s="85" t="e">
        <v>#N/A</v>
      </c>
      <c r="X238" s="85" t="s">
        <v>4476</v>
      </c>
      <c r="Y238" s="80" t="s">
        <v>4476</v>
      </c>
      <c r="Z238" s="80" t="s">
        <v>1335</v>
      </c>
      <c r="AA238" s="68" t="e">
        <v>#N/A</v>
      </c>
      <c r="AB238" s="68">
        <v>45838</v>
      </c>
      <c r="AC238" s="83">
        <v>45838</v>
      </c>
      <c r="AD238" s="80" t="str">
        <f t="shared" ca="1" si="11"/>
        <v>ครบกำหนดสัญญา</v>
      </c>
      <c r="AE238" s="93">
        <f t="shared" ca="1" si="12"/>
        <v>-23</v>
      </c>
      <c r="AF238" s="66" t="s">
        <v>4821</v>
      </c>
      <c r="AG238" s="66"/>
    </row>
    <row r="239" spans="1:33" ht="21" customHeight="1">
      <c r="A239" s="25">
        <v>244154</v>
      </c>
      <c r="B239" s="1" t="s">
        <v>7</v>
      </c>
      <c r="C239" s="1" t="s">
        <v>998</v>
      </c>
      <c r="D239" s="1" t="s">
        <v>3502</v>
      </c>
      <c r="E239" s="1" t="s">
        <v>3503</v>
      </c>
      <c r="F239" s="1" t="s">
        <v>5</v>
      </c>
      <c r="G239" s="6">
        <v>120000064264</v>
      </c>
      <c r="H239" s="1" t="s">
        <v>3556</v>
      </c>
      <c r="I239" s="1" t="s">
        <v>3653</v>
      </c>
      <c r="J239" s="1" t="s">
        <v>3937</v>
      </c>
      <c r="K239" s="16" t="s">
        <v>1328</v>
      </c>
      <c r="L239" s="26">
        <v>20330</v>
      </c>
      <c r="M239" s="1" t="s">
        <v>1329</v>
      </c>
      <c r="N239" s="41">
        <v>1</v>
      </c>
      <c r="O239" s="1" t="s">
        <v>4332</v>
      </c>
      <c r="P239" s="41">
        <v>0</v>
      </c>
      <c r="Q239" s="41">
        <v>1</v>
      </c>
      <c r="R239" s="39">
        <f t="shared" si="10"/>
        <v>20330</v>
      </c>
      <c r="S239" s="2" t="s">
        <v>1330</v>
      </c>
      <c r="T239" s="80" t="s">
        <v>4834</v>
      </c>
      <c r="U239" s="86" t="s">
        <v>3556</v>
      </c>
      <c r="V239" s="86" t="e">
        <v>#N/A</v>
      </c>
      <c r="W239" s="85" t="s">
        <v>4579</v>
      </c>
      <c r="X239" s="85" t="e">
        <v>#N/A</v>
      </c>
      <c r="Y239" s="80" t="s">
        <v>4472</v>
      </c>
      <c r="Z239" s="80" t="s">
        <v>4473</v>
      </c>
      <c r="AA239" s="68">
        <v>44196</v>
      </c>
      <c r="AB239" s="68" t="e">
        <v>#N/A</v>
      </c>
      <c r="AC239" s="83">
        <v>45535</v>
      </c>
      <c r="AD239" s="80" t="str">
        <f t="shared" ca="1" si="11"/>
        <v>ครบกำหนดสัญญา</v>
      </c>
      <c r="AE239" s="93">
        <f t="shared" ca="1" si="12"/>
        <v>-326</v>
      </c>
      <c r="AF239" s="66" t="s">
        <v>4821</v>
      </c>
      <c r="AG239" s="66"/>
    </row>
    <row r="240" spans="1:33" ht="21" customHeight="1">
      <c r="A240" s="25">
        <v>244154</v>
      </c>
      <c r="B240" s="1" t="s">
        <v>7</v>
      </c>
      <c r="C240" s="1" t="s">
        <v>998</v>
      </c>
      <c r="D240" s="1" t="s">
        <v>3502</v>
      </c>
      <c r="E240" s="1" t="s">
        <v>3503</v>
      </c>
      <c r="F240" s="1" t="s">
        <v>5</v>
      </c>
      <c r="G240" s="4">
        <v>120000057529</v>
      </c>
      <c r="H240" s="1" t="s">
        <v>1019</v>
      </c>
      <c r="I240" s="1" t="s">
        <v>1019</v>
      </c>
      <c r="J240" s="1" t="s">
        <v>3864</v>
      </c>
      <c r="K240" s="16">
        <v>22547991</v>
      </c>
      <c r="L240" s="26">
        <v>12519</v>
      </c>
      <c r="M240" s="1" t="s">
        <v>1020</v>
      </c>
      <c r="N240" s="41">
        <v>1</v>
      </c>
      <c r="O240" s="1" t="s">
        <v>4332</v>
      </c>
      <c r="P240" s="41">
        <v>0</v>
      </c>
      <c r="Q240" s="41">
        <v>1</v>
      </c>
      <c r="R240" s="39">
        <f t="shared" si="10"/>
        <v>12519</v>
      </c>
      <c r="S240" s="2" t="s">
        <v>1021</v>
      </c>
      <c r="T240" s="80" t="s">
        <v>4834</v>
      </c>
      <c r="U240" s="86" t="s">
        <v>1019</v>
      </c>
      <c r="V240" s="86" t="s">
        <v>1019</v>
      </c>
      <c r="W240" s="85" t="s">
        <v>4363</v>
      </c>
      <c r="X240" s="85" t="s">
        <v>4363</v>
      </c>
      <c r="Y240" s="80" t="s">
        <v>4363</v>
      </c>
      <c r="Z240" s="80" t="s">
        <v>1019</v>
      </c>
      <c r="AA240" s="68">
        <v>44135</v>
      </c>
      <c r="AB240" s="68">
        <v>44135</v>
      </c>
      <c r="AC240" s="83">
        <v>44135</v>
      </c>
      <c r="AD240" s="80" t="str">
        <f t="shared" ca="1" si="11"/>
        <v>ครบกำหนดสัญญา</v>
      </c>
      <c r="AE240" s="93">
        <f t="shared" ca="1" si="12"/>
        <v>-1726</v>
      </c>
      <c r="AF240" s="66" t="s">
        <v>4821</v>
      </c>
      <c r="AG240" s="66"/>
    </row>
    <row r="241" spans="1:33" ht="21" customHeight="1">
      <c r="A241" s="25">
        <v>244154</v>
      </c>
      <c r="B241" s="1" t="s">
        <v>7</v>
      </c>
      <c r="C241" s="1" t="s">
        <v>998</v>
      </c>
      <c r="D241" s="1" t="s">
        <v>3502</v>
      </c>
      <c r="E241" s="1" t="s">
        <v>3503</v>
      </c>
      <c r="F241" s="1" t="s">
        <v>5</v>
      </c>
      <c r="G241" s="4">
        <v>120000062139</v>
      </c>
      <c r="H241" s="1" t="s">
        <v>1178</v>
      </c>
      <c r="I241" s="1" t="s">
        <v>1179</v>
      </c>
      <c r="J241" s="1" t="s">
        <v>3903</v>
      </c>
      <c r="K241" s="16">
        <v>816286168</v>
      </c>
      <c r="L241" s="26">
        <v>23540</v>
      </c>
      <c r="M241" s="1" t="s">
        <v>378</v>
      </c>
      <c r="N241" s="41" t="s">
        <v>4327</v>
      </c>
      <c r="O241" s="1" t="s">
        <v>4326</v>
      </c>
      <c r="P241" s="41">
        <v>1</v>
      </c>
      <c r="Q241" s="41">
        <v>2</v>
      </c>
      <c r="R241" s="39">
        <f t="shared" si="10"/>
        <v>11770</v>
      </c>
      <c r="S241" s="2" t="s">
        <v>1180</v>
      </c>
      <c r="T241" s="81" t="s">
        <v>4832</v>
      </c>
      <c r="U241" s="86" t="e">
        <v>#N/A</v>
      </c>
      <c r="V241" s="86" t="e">
        <v>#N/A</v>
      </c>
      <c r="W241" s="85" t="e">
        <v>#N/A</v>
      </c>
      <c r="X241" s="85" t="e">
        <v>#N/A</v>
      </c>
      <c r="Y241" s="80" t="s">
        <v>4824</v>
      </c>
      <c r="Z241" s="80" t="s">
        <v>4824</v>
      </c>
      <c r="AA241" s="68" t="e">
        <v>#N/A</v>
      </c>
      <c r="AB241" s="68" t="e">
        <v>#N/A</v>
      </c>
      <c r="AC241" s="83" t="s">
        <v>4824</v>
      </c>
      <c r="AD241" s="89" t="str">
        <f t="shared" ca="1" si="11"/>
        <v>สถานะสัญญาปกติ</v>
      </c>
      <c r="AE241" s="93" t="e">
        <f t="shared" ca="1" si="12"/>
        <v>#VALUE!</v>
      </c>
      <c r="AF241" s="80" t="s">
        <v>4832</v>
      </c>
      <c r="AG241" s="66"/>
    </row>
    <row r="242" spans="1:33" ht="21" customHeight="1">
      <c r="A242" s="25">
        <v>244154</v>
      </c>
      <c r="B242" s="1" t="s">
        <v>7</v>
      </c>
      <c r="C242" s="1" t="s">
        <v>335</v>
      </c>
      <c r="D242" s="1" t="s">
        <v>424</v>
      </c>
      <c r="E242" s="1" t="s">
        <v>129</v>
      </c>
      <c r="F242" s="1" t="s">
        <v>5</v>
      </c>
      <c r="G242" s="6">
        <v>120000030872</v>
      </c>
      <c r="H242" s="1" t="s">
        <v>372</v>
      </c>
      <c r="I242" s="1" t="s">
        <v>373</v>
      </c>
      <c r="J242" s="1" t="s">
        <v>3733</v>
      </c>
      <c r="K242" s="16" t="s">
        <v>374</v>
      </c>
      <c r="L242" s="26">
        <v>18832</v>
      </c>
      <c r="M242" s="1" t="s">
        <v>375</v>
      </c>
      <c r="N242" s="41">
        <v>11</v>
      </c>
      <c r="O242" s="1" t="s">
        <v>4326</v>
      </c>
      <c r="P242" s="42">
        <v>1</v>
      </c>
      <c r="Q242" s="41">
        <v>12</v>
      </c>
      <c r="R242" s="39">
        <f t="shared" si="10"/>
        <v>1569.3333333333333</v>
      </c>
      <c r="S242" s="2" t="s">
        <v>376</v>
      </c>
      <c r="T242" s="81" t="s">
        <v>4832</v>
      </c>
      <c r="U242" s="86" t="e">
        <v>#N/A</v>
      </c>
      <c r="V242" s="86" t="e">
        <v>#N/A</v>
      </c>
      <c r="W242" s="85" t="e">
        <v>#N/A</v>
      </c>
      <c r="X242" s="85" t="e">
        <v>#N/A</v>
      </c>
      <c r="Y242" s="80" t="s">
        <v>4824</v>
      </c>
      <c r="Z242" s="80" t="s">
        <v>4824</v>
      </c>
      <c r="AA242" s="68" t="e">
        <v>#N/A</v>
      </c>
      <c r="AB242" s="68" t="e">
        <v>#N/A</v>
      </c>
      <c r="AC242" s="90" t="s">
        <v>4824</v>
      </c>
      <c r="AD242" s="89" t="str">
        <f t="shared" ca="1" si="11"/>
        <v>สถานะสัญญาปกติ</v>
      </c>
      <c r="AE242" s="93" t="e">
        <f t="shared" ca="1" si="12"/>
        <v>#VALUE!</v>
      </c>
      <c r="AF242" s="80" t="s">
        <v>4832</v>
      </c>
      <c r="AG242" s="66"/>
    </row>
    <row r="243" spans="1:33" ht="21" customHeight="1">
      <c r="A243" s="25">
        <v>244154</v>
      </c>
      <c r="B243" s="1" t="s">
        <v>7</v>
      </c>
      <c r="C243" s="1" t="s">
        <v>335</v>
      </c>
      <c r="D243" s="1" t="s">
        <v>424</v>
      </c>
      <c r="E243" s="1" t="s">
        <v>129</v>
      </c>
      <c r="F243" s="1" t="s">
        <v>5</v>
      </c>
      <c r="G243" s="6">
        <v>120000030879</v>
      </c>
      <c r="H243" s="1" t="s">
        <v>372</v>
      </c>
      <c r="I243" s="1" t="s">
        <v>377</v>
      </c>
      <c r="J243" s="1" t="s">
        <v>3734</v>
      </c>
      <c r="K243" s="16" t="s">
        <v>374</v>
      </c>
      <c r="L243" s="26">
        <v>23540</v>
      </c>
      <c r="M243" s="1" t="s">
        <v>378</v>
      </c>
      <c r="N243" s="41" t="s">
        <v>4327</v>
      </c>
      <c r="O243" s="1" t="s">
        <v>4326</v>
      </c>
      <c r="P243" s="41">
        <v>1</v>
      </c>
      <c r="Q243" s="41">
        <v>2</v>
      </c>
      <c r="R243" s="39">
        <f t="shared" si="10"/>
        <v>11770</v>
      </c>
      <c r="S243" s="2" t="s">
        <v>379</v>
      </c>
      <c r="T243" s="81" t="s">
        <v>4832</v>
      </c>
      <c r="U243" s="86" t="e">
        <v>#N/A</v>
      </c>
      <c r="V243" s="86" t="e">
        <v>#N/A</v>
      </c>
      <c r="W243" s="85" t="e">
        <v>#N/A</v>
      </c>
      <c r="X243" s="85" t="e">
        <v>#N/A</v>
      </c>
      <c r="Y243" s="80" t="s">
        <v>4824</v>
      </c>
      <c r="Z243" s="80" t="s">
        <v>4824</v>
      </c>
      <c r="AA243" s="68" t="e">
        <v>#N/A</v>
      </c>
      <c r="AB243" s="68" t="e">
        <v>#N/A</v>
      </c>
      <c r="AC243" s="90" t="s">
        <v>4824</v>
      </c>
      <c r="AD243" s="89" t="str">
        <f t="shared" ca="1" si="11"/>
        <v>สถานะสัญญาปกติ</v>
      </c>
      <c r="AE243" s="93" t="e">
        <f t="shared" ca="1" si="12"/>
        <v>#VALUE!</v>
      </c>
      <c r="AF243" s="80" t="s">
        <v>4832</v>
      </c>
      <c r="AG243" s="66"/>
    </row>
    <row r="244" spans="1:33" ht="21" customHeight="1">
      <c r="A244" s="25">
        <v>244154</v>
      </c>
      <c r="B244" s="1" t="s">
        <v>7</v>
      </c>
      <c r="C244" s="1" t="s">
        <v>335</v>
      </c>
      <c r="D244" s="1" t="s">
        <v>424</v>
      </c>
      <c r="E244" s="1" t="s">
        <v>129</v>
      </c>
      <c r="F244" s="1" t="s">
        <v>5</v>
      </c>
      <c r="G244" s="6">
        <v>120000052204</v>
      </c>
      <c r="H244" s="1" t="s">
        <v>3522</v>
      </c>
      <c r="I244" s="1" t="s">
        <v>389</v>
      </c>
      <c r="J244" s="1" t="s">
        <v>3736</v>
      </c>
      <c r="K244" s="16" t="s">
        <v>390</v>
      </c>
      <c r="L244" s="26">
        <v>18000</v>
      </c>
      <c r="M244" s="1" t="s">
        <v>391</v>
      </c>
      <c r="N244" s="41">
        <v>12</v>
      </c>
      <c r="O244" s="1" t="s">
        <v>4331</v>
      </c>
      <c r="P244" s="41">
        <v>3</v>
      </c>
      <c r="Q244" s="41">
        <v>15</v>
      </c>
      <c r="R244" s="39">
        <f t="shared" si="10"/>
        <v>1200</v>
      </c>
      <c r="S244" s="2" t="s">
        <v>392</v>
      </c>
      <c r="T244" s="81" t="s">
        <v>4832</v>
      </c>
      <c r="U244" s="86" t="e">
        <v>#N/A</v>
      </c>
      <c r="V244" s="86" t="e">
        <v>#N/A</v>
      </c>
      <c r="W244" s="86" t="e">
        <v>#N/A</v>
      </c>
      <c r="X244" s="85" t="e">
        <v>#N/A</v>
      </c>
      <c r="Y244" s="80" t="s">
        <v>4824</v>
      </c>
      <c r="Z244" s="80" t="s">
        <v>4824</v>
      </c>
      <c r="AA244" s="68" t="e">
        <v>#N/A</v>
      </c>
      <c r="AB244" s="68" t="e">
        <v>#N/A</v>
      </c>
      <c r="AC244" s="90" t="s">
        <v>4824</v>
      </c>
      <c r="AD244" s="89" t="str">
        <f t="shared" ca="1" si="11"/>
        <v>สถานะสัญญาปกติ</v>
      </c>
      <c r="AE244" s="93" t="e">
        <f t="shared" ca="1" si="12"/>
        <v>#VALUE!</v>
      </c>
      <c r="AF244" s="80" t="s">
        <v>4832</v>
      </c>
      <c r="AG244" s="66"/>
    </row>
    <row r="245" spans="1:33" ht="21" customHeight="1">
      <c r="A245" s="25">
        <v>244154</v>
      </c>
      <c r="B245" s="1" t="s">
        <v>7</v>
      </c>
      <c r="C245" s="1" t="s">
        <v>335</v>
      </c>
      <c r="D245" s="1" t="s">
        <v>424</v>
      </c>
      <c r="E245" s="1" t="s">
        <v>129</v>
      </c>
      <c r="F245" s="1" t="s">
        <v>5</v>
      </c>
      <c r="G245" s="6">
        <v>120000062440</v>
      </c>
      <c r="H245" s="1" t="s">
        <v>3525</v>
      </c>
      <c r="I245" s="1" t="s">
        <v>506</v>
      </c>
      <c r="J245" s="1" t="s">
        <v>3758</v>
      </c>
      <c r="K245" s="16" t="s">
        <v>507</v>
      </c>
      <c r="L245" s="26">
        <v>10000</v>
      </c>
      <c r="M245" s="1" t="s">
        <v>15</v>
      </c>
      <c r="N245" s="41">
        <v>12</v>
      </c>
      <c r="O245" s="1" t="s">
        <v>4331</v>
      </c>
      <c r="P245" s="41">
        <v>0</v>
      </c>
      <c r="Q245" s="41">
        <v>12</v>
      </c>
      <c r="R245" s="39">
        <f t="shared" si="10"/>
        <v>833.33333333333337</v>
      </c>
      <c r="S245" s="2" t="s">
        <v>508</v>
      </c>
      <c r="T245" s="81" t="s">
        <v>4834</v>
      </c>
      <c r="U245" s="86" t="e">
        <v>#N/A</v>
      </c>
      <c r="V245" s="86" t="e">
        <v>#N/A</v>
      </c>
      <c r="W245" s="86" t="e">
        <v>#N/A</v>
      </c>
      <c r="X245" s="85" t="e">
        <v>#N/A</v>
      </c>
      <c r="Y245" s="80" t="s">
        <v>4957</v>
      </c>
      <c r="Z245" s="80" t="s">
        <v>4956</v>
      </c>
      <c r="AA245" s="68" t="e">
        <v>#N/A</v>
      </c>
      <c r="AB245" s="68" t="e">
        <v>#N/A</v>
      </c>
      <c r="AC245" s="83">
        <v>45900</v>
      </c>
      <c r="AD245" s="80" t="str">
        <f t="shared" ca="1" si="11"/>
        <v>สถานะสัญญาปกติ</v>
      </c>
      <c r="AE245" s="93">
        <f t="shared" ca="1" si="12"/>
        <v>39</v>
      </c>
      <c r="AF245" s="66" t="s">
        <v>4821</v>
      </c>
      <c r="AG245" s="66"/>
    </row>
    <row r="246" spans="1:33" ht="21" customHeight="1">
      <c r="A246" s="25">
        <v>244154</v>
      </c>
      <c r="B246" s="1" t="s">
        <v>7</v>
      </c>
      <c r="C246" s="1" t="s">
        <v>335</v>
      </c>
      <c r="D246" s="1" t="s">
        <v>424</v>
      </c>
      <c r="E246" s="1" t="s">
        <v>129</v>
      </c>
      <c r="F246" s="1" t="s">
        <v>5</v>
      </c>
      <c r="G246" s="6">
        <v>120000062440</v>
      </c>
      <c r="H246" s="1" t="s">
        <v>3525</v>
      </c>
      <c r="I246" s="1" t="s">
        <v>509</v>
      </c>
      <c r="J246" s="1" t="s">
        <v>3759</v>
      </c>
      <c r="K246" s="16" t="s">
        <v>510</v>
      </c>
      <c r="L246" s="26">
        <v>10000</v>
      </c>
      <c r="M246" s="1" t="s">
        <v>15</v>
      </c>
      <c r="N246" s="41">
        <v>12</v>
      </c>
      <c r="O246" s="1" t="s">
        <v>4331</v>
      </c>
      <c r="P246" s="41">
        <v>0</v>
      </c>
      <c r="Q246" s="41">
        <v>12</v>
      </c>
      <c r="R246" s="39">
        <f t="shared" si="10"/>
        <v>833.33333333333337</v>
      </c>
      <c r="S246" s="2" t="s">
        <v>511</v>
      </c>
      <c r="T246" s="80" t="s">
        <v>4834</v>
      </c>
      <c r="U246" s="86" t="e">
        <v>#N/A</v>
      </c>
      <c r="V246" s="86" t="s">
        <v>509</v>
      </c>
      <c r="W246" s="86" t="e">
        <v>#N/A</v>
      </c>
      <c r="X246" s="85" t="s">
        <v>4792</v>
      </c>
      <c r="Y246" s="80" t="s">
        <v>4792</v>
      </c>
      <c r="Z246" s="80" t="s">
        <v>509</v>
      </c>
      <c r="AA246" s="68" t="e">
        <v>#N/A</v>
      </c>
      <c r="AB246" s="68">
        <v>45900</v>
      </c>
      <c r="AC246" s="83">
        <v>45900</v>
      </c>
      <c r="AD246" s="80" t="str">
        <f t="shared" ca="1" si="11"/>
        <v>สถานะสัญญาปกติ</v>
      </c>
      <c r="AE246" s="93">
        <f t="shared" ca="1" si="12"/>
        <v>39</v>
      </c>
      <c r="AF246" s="66" t="s">
        <v>4821</v>
      </c>
      <c r="AG246" s="66"/>
    </row>
    <row r="247" spans="1:33" ht="21" customHeight="1">
      <c r="A247" s="25">
        <v>244154</v>
      </c>
      <c r="B247" s="1" t="s">
        <v>7</v>
      </c>
      <c r="C247" s="1" t="s">
        <v>335</v>
      </c>
      <c r="D247" s="1" t="s">
        <v>424</v>
      </c>
      <c r="E247" s="1" t="s">
        <v>129</v>
      </c>
      <c r="F247" s="1" t="s">
        <v>5</v>
      </c>
      <c r="G247" s="6">
        <v>120000062440</v>
      </c>
      <c r="H247" s="1" t="s">
        <v>3525</v>
      </c>
      <c r="I247" s="1" t="s">
        <v>512</v>
      </c>
      <c r="J247" s="1" t="s">
        <v>3760</v>
      </c>
      <c r="K247" s="16" t="s">
        <v>507</v>
      </c>
      <c r="L247" s="26">
        <v>10000</v>
      </c>
      <c r="M247" s="1" t="s">
        <v>15</v>
      </c>
      <c r="N247" s="41">
        <v>12</v>
      </c>
      <c r="O247" s="1" t="s">
        <v>4331</v>
      </c>
      <c r="P247" s="41">
        <v>0</v>
      </c>
      <c r="Q247" s="41">
        <v>12</v>
      </c>
      <c r="R247" s="39">
        <f t="shared" si="10"/>
        <v>833.33333333333337</v>
      </c>
      <c r="S247" s="2" t="s">
        <v>513</v>
      </c>
      <c r="T247" s="80" t="s">
        <v>4834</v>
      </c>
      <c r="U247" s="86" t="e">
        <v>#N/A</v>
      </c>
      <c r="V247" s="86" t="s">
        <v>512</v>
      </c>
      <c r="W247" s="86" t="e">
        <v>#N/A</v>
      </c>
      <c r="X247" s="85" t="s">
        <v>4793</v>
      </c>
      <c r="Y247" s="80" t="s">
        <v>4793</v>
      </c>
      <c r="Z247" s="80" t="s">
        <v>512</v>
      </c>
      <c r="AA247" s="68" t="e">
        <v>#N/A</v>
      </c>
      <c r="AB247" s="68">
        <v>45900</v>
      </c>
      <c r="AC247" s="83">
        <v>45900</v>
      </c>
      <c r="AD247" s="80" t="str">
        <f t="shared" ca="1" si="11"/>
        <v>สถานะสัญญาปกติ</v>
      </c>
      <c r="AE247" s="93">
        <f t="shared" ca="1" si="12"/>
        <v>39</v>
      </c>
      <c r="AF247" s="66" t="s">
        <v>4821</v>
      </c>
      <c r="AG247" s="66"/>
    </row>
    <row r="248" spans="1:33" ht="21" customHeight="1">
      <c r="A248" s="25">
        <v>244154</v>
      </c>
      <c r="B248" s="1" t="s">
        <v>7</v>
      </c>
      <c r="C248" s="1" t="s">
        <v>335</v>
      </c>
      <c r="D248" s="1" t="s">
        <v>424</v>
      </c>
      <c r="E248" s="1" t="s">
        <v>129</v>
      </c>
      <c r="F248" s="1" t="s">
        <v>5</v>
      </c>
      <c r="G248" s="6">
        <v>120000062435</v>
      </c>
      <c r="H248" s="1" t="s">
        <v>502</v>
      </c>
      <c r="I248" s="1" t="s">
        <v>502</v>
      </c>
      <c r="J248" s="1" t="s">
        <v>3757</v>
      </c>
      <c r="K248" s="16" t="s">
        <v>503</v>
      </c>
      <c r="L248" s="26">
        <v>14000</v>
      </c>
      <c r="M248" s="1" t="s">
        <v>504</v>
      </c>
      <c r="N248" s="41">
        <v>6</v>
      </c>
      <c r="O248" s="1" t="s">
        <v>4322</v>
      </c>
      <c r="P248" s="41">
        <v>1</v>
      </c>
      <c r="Q248" s="41">
        <v>7</v>
      </c>
      <c r="R248" s="39">
        <f t="shared" si="10"/>
        <v>2000</v>
      </c>
      <c r="S248" s="2" t="s">
        <v>505</v>
      </c>
      <c r="T248" s="81" t="s">
        <v>4832</v>
      </c>
      <c r="U248" s="86" t="e">
        <v>#N/A</v>
      </c>
      <c r="V248" s="86" t="e">
        <v>#N/A</v>
      </c>
      <c r="W248" s="86" t="e">
        <v>#N/A</v>
      </c>
      <c r="X248" s="85" t="e">
        <v>#N/A</v>
      </c>
      <c r="Y248" s="80" t="s">
        <v>4824</v>
      </c>
      <c r="Z248" s="80" t="s">
        <v>4824</v>
      </c>
      <c r="AA248" s="68" t="e">
        <v>#N/A</v>
      </c>
      <c r="AB248" s="68" t="e">
        <v>#N/A</v>
      </c>
      <c r="AC248" s="90" t="s">
        <v>4824</v>
      </c>
      <c r="AD248" s="89" t="str">
        <f t="shared" ca="1" si="11"/>
        <v>สถานะสัญญาปกติ</v>
      </c>
      <c r="AE248" s="93" t="e">
        <f t="shared" ca="1" si="12"/>
        <v>#VALUE!</v>
      </c>
      <c r="AF248" s="80" t="s">
        <v>4832</v>
      </c>
      <c r="AG248" s="66"/>
    </row>
    <row r="249" spans="1:33" ht="21" customHeight="1">
      <c r="A249" s="25">
        <v>244154</v>
      </c>
      <c r="B249" s="1" t="s">
        <v>7</v>
      </c>
      <c r="C249" s="1" t="s">
        <v>335</v>
      </c>
      <c r="D249" s="1" t="s">
        <v>424</v>
      </c>
      <c r="E249" s="1" t="s">
        <v>129</v>
      </c>
      <c r="F249" s="1" t="s">
        <v>5</v>
      </c>
      <c r="G249" s="6">
        <v>120000059325</v>
      </c>
      <c r="H249" s="1" t="s">
        <v>449</v>
      </c>
      <c r="I249" s="1" t="s">
        <v>450</v>
      </c>
      <c r="J249" s="1" t="s">
        <v>3747</v>
      </c>
      <c r="K249" s="16" t="s">
        <v>451</v>
      </c>
      <c r="L249" s="26">
        <v>10700</v>
      </c>
      <c r="M249" s="1" t="s">
        <v>38</v>
      </c>
      <c r="N249" s="41">
        <v>12</v>
      </c>
      <c r="O249" s="1" t="s">
        <v>4331</v>
      </c>
      <c r="P249" s="41">
        <v>2</v>
      </c>
      <c r="Q249" s="41">
        <v>14</v>
      </c>
      <c r="R249" s="39">
        <f t="shared" si="10"/>
        <v>764.28571428571433</v>
      </c>
      <c r="S249" s="2" t="s">
        <v>452</v>
      </c>
      <c r="T249" s="81" t="s">
        <v>4832</v>
      </c>
      <c r="U249" s="86" t="e">
        <v>#N/A</v>
      </c>
      <c r="V249" s="86" t="e">
        <v>#N/A</v>
      </c>
      <c r="W249" s="86" t="e">
        <v>#N/A</v>
      </c>
      <c r="X249" s="85" t="e">
        <v>#N/A</v>
      </c>
      <c r="Y249" s="80" t="s">
        <v>4824</v>
      </c>
      <c r="Z249" s="80" t="s">
        <v>4824</v>
      </c>
      <c r="AA249" s="68" t="e">
        <v>#N/A</v>
      </c>
      <c r="AB249" s="68" t="e">
        <v>#N/A</v>
      </c>
      <c r="AC249" s="90" t="s">
        <v>4824</v>
      </c>
      <c r="AD249" s="89" t="str">
        <f t="shared" ca="1" si="11"/>
        <v>สถานะสัญญาปกติ</v>
      </c>
      <c r="AE249" s="93" t="e">
        <f t="shared" ca="1" si="12"/>
        <v>#VALUE!</v>
      </c>
      <c r="AF249" s="80" t="s">
        <v>4832</v>
      </c>
      <c r="AG249" s="66"/>
    </row>
    <row r="250" spans="1:33" ht="21.6" customHeight="1">
      <c r="A250" s="25">
        <v>244154</v>
      </c>
      <c r="B250" s="1" t="s">
        <v>7</v>
      </c>
      <c r="C250" s="1" t="s">
        <v>335</v>
      </c>
      <c r="D250" s="1" t="s">
        <v>424</v>
      </c>
      <c r="E250" s="1" t="s">
        <v>129</v>
      </c>
      <c r="F250" s="1" t="s">
        <v>5</v>
      </c>
      <c r="G250" s="6">
        <v>120000059326</v>
      </c>
      <c r="H250" s="1" t="s">
        <v>453</v>
      </c>
      <c r="I250" s="1" t="s">
        <v>454</v>
      </c>
      <c r="J250" s="1" t="s">
        <v>3747</v>
      </c>
      <c r="K250" s="16" t="s">
        <v>451</v>
      </c>
      <c r="L250" s="26">
        <v>10700</v>
      </c>
      <c r="M250" s="1" t="s">
        <v>38</v>
      </c>
      <c r="N250" s="41">
        <v>12</v>
      </c>
      <c r="O250" s="1" t="s">
        <v>4331</v>
      </c>
      <c r="P250" s="41">
        <v>2</v>
      </c>
      <c r="Q250" s="41">
        <v>14</v>
      </c>
      <c r="R250" s="39">
        <f t="shared" si="10"/>
        <v>764.28571428571433</v>
      </c>
      <c r="S250" s="2" t="s">
        <v>455</v>
      </c>
      <c r="T250" s="81" t="s">
        <v>4832</v>
      </c>
      <c r="U250" s="86" t="e">
        <v>#N/A</v>
      </c>
      <c r="V250" s="86" t="e">
        <v>#N/A</v>
      </c>
      <c r="W250" s="86" t="e">
        <v>#N/A</v>
      </c>
      <c r="X250" s="85" t="e">
        <v>#N/A</v>
      </c>
      <c r="Y250" s="80" t="s">
        <v>4824</v>
      </c>
      <c r="Z250" s="80" t="s">
        <v>4824</v>
      </c>
      <c r="AA250" s="68" t="e">
        <v>#N/A</v>
      </c>
      <c r="AB250" s="68" t="e">
        <v>#N/A</v>
      </c>
      <c r="AC250" s="90" t="s">
        <v>4824</v>
      </c>
      <c r="AD250" s="89" t="str">
        <f t="shared" ca="1" si="11"/>
        <v>สถานะสัญญาปกติ</v>
      </c>
      <c r="AE250" s="93" t="e">
        <f t="shared" ca="1" si="12"/>
        <v>#VALUE!</v>
      </c>
      <c r="AF250" s="80" t="s">
        <v>4832</v>
      </c>
      <c r="AG250" s="66"/>
    </row>
    <row r="251" spans="1:33" ht="21" customHeight="1">
      <c r="A251" s="25">
        <v>244154</v>
      </c>
      <c r="B251" s="1" t="s">
        <v>7</v>
      </c>
      <c r="C251" s="1" t="s">
        <v>335</v>
      </c>
      <c r="D251" s="1" t="s">
        <v>424</v>
      </c>
      <c r="E251" s="1" t="s">
        <v>129</v>
      </c>
      <c r="F251" s="1" t="s">
        <v>5</v>
      </c>
      <c r="G251" s="6">
        <v>120000060662</v>
      </c>
      <c r="H251" s="1" t="s">
        <v>3524</v>
      </c>
      <c r="I251" s="1" t="s">
        <v>487</v>
      </c>
      <c r="J251" s="1" t="s">
        <v>3754</v>
      </c>
      <c r="K251" s="16" t="s">
        <v>488</v>
      </c>
      <c r="L251" s="26">
        <v>10000</v>
      </c>
      <c r="M251" s="1" t="s">
        <v>489</v>
      </c>
      <c r="N251" s="41">
        <v>12</v>
      </c>
      <c r="O251" s="1" t="s">
        <v>4331</v>
      </c>
      <c r="P251" s="41">
        <v>2</v>
      </c>
      <c r="Q251" s="41">
        <v>14</v>
      </c>
      <c r="R251" s="39">
        <f t="shared" si="10"/>
        <v>714.28571428571433</v>
      </c>
      <c r="S251" s="2" t="s">
        <v>490</v>
      </c>
      <c r="T251" s="80" t="s">
        <v>4834</v>
      </c>
      <c r="U251" s="86" t="s">
        <v>3524</v>
      </c>
      <c r="V251" s="86" t="e">
        <v>#N/A</v>
      </c>
      <c r="W251" s="86" t="s">
        <v>4588</v>
      </c>
      <c r="X251" s="85" t="e">
        <v>#N/A</v>
      </c>
      <c r="Y251" s="80" t="s">
        <v>4960</v>
      </c>
      <c r="Z251" s="80" t="s">
        <v>4959</v>
      </c>
      <c r="AA251" s="68">
        <v>45077</v>
      </c>
      <c r="AB251" s="68" t="e">
        <v>#N/A</v>
      </c>
      <c r="AC251" s="83">
        <v>44926</v>
      </c>
      <c r="AD251" s="80" t="str">
        <f t="shared" ca="1" si="11"/>
        <v>ครบกำหนดสัญญา</v>
      </c>
      <c r="AE251" s="93">
        <f t="shared" ca="1" si="12"/>
        <v>-935</v>
      </c>
      <c r="AF251" s="66" t="s">
        <v>4817</v>
      </c>
      <c r="AG251" s="66" t="s">
        <v>5127</v>
      </c>
    </row>
    <row r="252" spans="1:33" ht="21" customHeight="1">
      <c r="A252" s="25">
        <v>244154</v>
      </c>
      <c r="B252" s="1" t="s">
        <v>7</v>
      </c>
      <c r="C252" s="1" t="s">
        <v>335</v>
      </c>
      <c r="D252" s="1" t="s">
        <v>424</v>
      </c>
      <c r="E252" s="1" t="s">
        <v>129</v>
      </c>
      <c r="F252" s="1" t="s">
        <v>5</v>
      </c>
      <c r="G252" s="6">
        <v>120000060662</v>
      </c>
      <c r="H252" s="1" t="s">
        <v>3524</v>
      </c>
      <c r="I252" s="1" t="s">
        <v>491</v>
      </c>
      <c r="J252" s="1" t="s">
        <v>3755</v>
      </c>
      <c r="K252" s="16" t="s">
        <v>492</v>
      </c>
      <c r="L252" s="26">
        <v>10000</v>
      </c>
      <c r="M252" s="1" t="s">
        <v>489</v>
      </c>
      <c r="N252" s="41">
        <v>12</v>
      </c>
      <c r="O252" s="1" t="s">
        <v>4331</v>
      </c>
      <c r="P252" s="41">
        <v>2</v>
      </c>
      <c r="Q252" s="41">
        <v>14</v>
      </c>
      <c r="R252" s="39">
        <f t="shared" si="10"/>
        <v>714.28571428571433</v>
      </c>
      <c r="S252" s="2" t="s">
        <v>493</v>
      </c>
      <c r="T252" s="80" t="s">
        <v>4834</v>
      </c>
      <c r="U252" s="86" t="s">
        <v>3524</v>
      </c>
      <c r="V252" s="86" t="e">
        <v>#N/A</v>
      </c>
      <c r="W252" s="86" t="s">
        <v>4588</v>
      </c>
      <c r="X252" s="85" t="e">
        <v>#N/A</v>
      </c>
      <c r="Y252" s="80" t="s">
        <v>4588</v>
      </c>
      <c r="Z252" s="80" t="s">
        <v>4958</v>
      </c>
      <c r="AA252" s="68">
        <v>45077</v>
      </c>
      <c r="AB252" s="68" t="e">
        <v>#N/A</v>
      </c>
      <c r="AC252" s="83">
        <v>45199</v>
      </c>
      <c r="AD252" s="80" t="str">
        <f t="shared" ca="1" si="11"/>
        <v>ครบกำหนดสัญญา</v>
      </c>
      <c r="AE252" s="93">
        <f t="shared" ca="1" si="12"/>
        <v>-662</v>
      </c>
      <c r="AF252" s="66" t="s">
        <v>4817</v>
      </c>
      <c r="AG252" s="66" t="s">
        <v>5128</v>
      </c>
    </row>
    <row r="253" spans="1:33" ht="21" customHeight="1">
      <c r="A253" s="25">
        <v>244154</v>
      </c>
      <c r="B253" s="1" t="s">
        <v>7</v>
      </c>
      <c r="C253" s="1" t="s">
        <v>335</v>
      </c>
      <c r="D253" s="1" t="s">
        <v>424</v>
      </c>
      <c r="E253" s="1" t="s">
        <v>129</v>
      </c>
      <c r="F253" s="1" t="s">
        <v>5</v>
      </c>
      <c r="G253" s="6">
        <v>120000059283</v>
      </c>
      <c r="H253" s="1" t="s">
        <v>444</v>
      </c>
      <c r="I253" s="1" t="s">
        <v>445</v>
      </c>
      <c r="J253" s="1" t="s">
        <v>3746</v>
      </c>
      <c r="K253" s="16" t="s">
        <v>446</v>
      </c>
      <c r="L253" s="26">
        <v>12840</v>
      </c>
      <c r="M253" s="1" t="s">
        <v>447</v>
      </c>
      <c r="N253" s="41">
        <v>6</v>
      </c>
      <c r="O253" s="1" t="s">
        <v>4322</v>
      </c>
      <c r="P253" s="41">
        <v>1</v>
      </c>
      <c r="Q253" s="41">
        <v>7</v>
      </c>
      <c r="R253" s="39">
        <f t="shared" si="10"/>
        <v>1834.2857142857142</v>
      </c>
      <c r="S253" s="2" t="s">
        <v>448</v>
      </c>
      <c r="T253" s="80" t="s">
        <v>4834</v>
      </c>
      <c r="U253" s="86" t="e">
        <v>#N/A</v>
      </c>
      <c r="V253" s="86" t="s">
        <v>445</v>
      </c>
      <c r="W253" s="86" t="e">
        <v>#N/A</v>
      </c>
      <c r="X253" s="85" t="s">
        <v>4605</v>
      </c>
      <c r="Y253" s="80" t="s">
        <v>4605</v>
      </c>
      <c r="Z253" s="80" t="s">
        <v>445</v>
      </c>
      <c r="AA253" s="68" t="e">
        <v>#N/A</v>
      </c>
      <c r="AB253" s="68">
        <v>43647</v>
      </c>
      <c r="AC253" s="83">
        <v>43677</v>
      </c>
      <c r="AD253" s="80" t="str">
        <f t="shared" ca="1" si="11"/>
        <v>ครบกำหนดสัญญา</v>
      </c>
      <c r="AE253" s="93">
        <f t="shared" ca="1" si="12"/>
        <v>-2184</v>
      </c>
      <c r="AF253" s="66" t="s">
        <v>4817</v>
      </c>
      <c r="AG253" s="66" t="s">
        <v>5129</v>
      </c>
    </row>
    <row r="254" spans="1:33" ht="21" customHeight="1">
      <c r="A254" s="25">
        <v>244154</v>
      </c>
      <c r="B254" s="1" t="s">
        <v>7</v>
      </c>
      <c r="C254" s="1" t="s">
        <v>335</v>
      </c>
      <c r="D254" s="1" t="s">
        <v>424</v>
      </c>
      <c r="E254" s="1" t="s">
        <v>129</v>
      </c>
      <c r="F254" s="1" t="s">
        <v>5</v>
      </c>
      <c r="G254" s="6">
        <v>120000053756</v>
      </c>
      <c r="H254" s="1" t="s">
        <v>400</v>
      </c>
      <c r="I254" s="1" t="s">
        <v>401</v>
      </c>
      <c r="J254" s="1" t="s">
        <v>3739</v>
      </c>
      <c r="K254" s="16" t="s">
        <v>402</v>
      </c>
      <c r="L254" s="26">
        <v>15000</v>
      </c>
      <c r="M254" s="1" t="s">
        <v>403</v>
      </c>
      <c r="N254" s="41">
        <v>12</v>
      </c>
      <c r="O254" s="1" t="s">
        <v>4331</v>
      </c>
      <c r="P254" s="41">
        <v>3</v>
      </c>
      <c r="Q254" s="41">
        <v>15</v>
      </c>
      <c r="R254" s="39">
        <f t="shared" si="10"/>
        <v>1000</v>
      </c>
      <c r="S254" s="2" t="s">
        <v>404</v>
      </c>
      <c r="T254" s="80" t="s">
        <v>4834</v>
      </c>
      <c r="U254" s="86" t="s">
        <v>400</v>
      </c>
      <c r="V254" s="86" t="s">
        <v>401</v>
      </c>
      <c r="W254" s="86" t="s">
        <v>4585</v>
      </c>
      <c r="X254" s="85" t="s">
        <v>4585</v>
      </c>
      <c r="Y254" s="80" t="s">
        <v>4585</v>
      </c>
      <c r="Z254" s="80" t="s">
        <v>401</v>
      </c>
      <c r="AA254" s="68">
        <v>45046</v>
      </c>
      <c r="AB254" s="68">
        <v>45046</v>
      </c>
      <c r="AC254" s="83">
        <v>45046</v>
      </c>
      <c r="AD254" s="80" t="str">
        <f t="shared" ca="1" si="11"/>
        <v>ครบกำหนดสัญญา</v>
      </c>
      <c r="AE254" s="93">
        <f t="shared" ca="1" si="12"/>
        <v>-815</v>
      </c>
      <c r="AF254" s="66" t="s">
        <v>4817</v>
      </c>
      <c r="AG254" s="66" t="s">
        <v>5130</v>
      </c>
    </row>
    <row r="255" spans="1:33" ht="21" customHeight="1">
      <c r="A255" s="25">
        <v>244154</v>
      </c>
      <c r="B255" s="1" t="s">
        <v>7</v>
      </c>
      <c r="C255" s="1" t="s">
        <v>335</v>
      </c>
      <c r="D255" s="1" t="s">
        <v>424</v>
      </c>
      <c r="E255" s="1" t="s">
        <v>129</v>
      </c>
      <c r="F255" s="1" t="s">
        <v>5</v>
      </c>
      <c r="G255" s="6">
        <v>120000058786</v>
      </c>
      <c r="H255" s="1" t="s">
        <v>414</v>
      </c>
      <c r="I255" s="1" t="s">
        <v>415</v>
      </c>
      <c r="J255" s="1" t="s">
        <v>3741</v>
      </c>
      <c r="K255" s="16" t="s">
        <v>416</v>
      </c>
      <c r="L255" s="26">
        <v>15750</v>
      </c>
      <c r="M255" s="1" t="s">
        <v>417</v>
      </c>
      <c r="N255" s="41">
        <v>6</v>
      </c>
      <c r="O255" s="1" t="s">
        <v>4322</v>
      </c>
      <c r="P255" s="41">
        <v>1</v>
      </c>
      <c r="Q255" s="41">
        <v>7</v>
      </c>
      <c r="R255" s="39">
        <f t="shared" si="10"/>
        <v>2250</v>
      </c>
      <c r="S255" s="2" t="s">
        <v>418</v>
      </c>
      <c r="T255" s="80" t="s">
        <v>4832</v>
      </c>
      <c r="U255" s="86" t="s">
        <v>414</v>
      </c>
      <c r="V255" s="86" t="e">
        <v>#N/A</v>
      </c>
      <c r="W255" s="86" t="s">
        <v>4631</v>
      </c>
      <c r="X255" s="85" t="e">
        <v>#N/A</v>
      </c>
      <c r="Y255" s="80" t="s">
        <v>4824</v>
      </c>
      <c r="Z255" s="80" t="s">
        <v>4824</v>
      </c>
      <c r="AA255" s="68" t="e">
        <v>#N/A</v>
      </c>
      <c r="AB255" s="68" t="e">
        <v>#N/A</v>
      </c>
      <c r="AC255" s="90" t="s">
        <v>4824</v>
      </c>
      <c r="AD255" s="89" t="str">
        <f t="shared" ca="1" si="11"/>
        <v>สถานะสัญญาปกติ</v>
      </c>
      <c r="AE255" s="93" t="e">
        <f t="shared" ca="1" si="12"/>
        <v>#VALUE!</v>
      </c>
      <c r="AF255" s="80" t="s">
        <v>4832</v>
      </c>
      <c r="AG255" s="66"/>
    </row>
    <row r="256" spans="1:33" ht="21" customHeight="1">
      <c r="A256" s="25">
        <v>244154</v>
      </c>
      <c r="B256" s="1" t="s">
        <v>7</v>
      </c>
      <c r="C256" s="1" t="s">
        <v>335</v>
      </c>
      <c r="D256" s="1" t="s">
        <v>424</v>
      </c>
      <c r="E256" s="1" t="s">
        <v>129</v>
      </c>
      <c r="F256" s="1" t="s">
        <v>5</v>
      </c>
      <c r="G256" s="6">
        <v>120000062845</v>
      </c>
      <c r="H256" s="1" t="s">
        <v>531</v>
      </c>
      <c r="I256" s="1" t="s">
        <v>532</v>
      </c>
      <c r="J256" s="1" t="s">
        <v>3764</v>
      </c>
      <c r="K256" s="16" t="s">
        <v>533</v>
      </c>
      <c r="L256" s="26">
        <v>11556</v>
      </c>
      <c r="M256" s="1" t="s">
        <v>4242</v>
      </c>
      <c r="N256" s="41">
        <v>12</v>
      </c>
      <c r="O256" s="1" t="s">
        <v>4331</v>
      </c>
      <c r="P256" s="41">
        <v>2</v>
      </c>
      <c r="Q256" s="41">
        <v>14</v>
      </c>
      <c r="R256" s="39">
        <f t="shared" si="10"/>
        <v>825.42857142857144</v>
      </c>
      <c r="S256" s="2" t="s">
        <v>534</v>
      </c>
      <c r="T256" s="80" t="s">
        <v>4834</v>
      </c>
      <c r="U256" s="86" t="s">
        <v>531</v>
      </c>
      <c r="V256" s="86" t="e">
        <v>#N/A</v>
      </c>
      <c r="W256" s="86" t="s">
        <v>4606</v>
      </c>
      <c r="X256" s="85" t="e">
        <v>#N/A</v>
      </c>
      <c r="Y256" s="80" t="s">
        <v>4606</v>
      </c>
      <c r="Z256" s="80" t="s">
        <v>4961</v>
      </c>
      <c r="AA256" s="68">
        <v>42794</v>
      </c>
      <c r="AB256" s="68" t="e">
        <v>#N/A</v>
      </c>
      <c r="AC256" s="83">
        <v>42794</v>
      </c>
      <c r="AD256" s="80" t="str">
        <f t="shared" ca="1" si="11"/>
        <v>ครบกำหนดสัญญา</v>
      </c>
      <c r="AE256" s="93">
        <f t="shared" ca="1" si="12"/>
        <v>-3067</v>
      </c>
      <c r="AF256" s="66" t="s">
        <v>4817</v>
      </c>
      <c r="AG256" s="66" t="s">
        <v>5131</v>
      </c>
    </row>
    <row r="257" spans="1:33" ht="21" customHeight="1">
      <c r="A257" s="25">
        <v>244154</v>
      </c>
      <c r="B257" s="1" t="s">
        <v>7</v>
      </c>
      <c r="C257" s="1" t="s">
        <v>335</v>
      </c>
      <c r="D257" s="1" t="s">
        <v>424</v>
      </c>
      <c r="E257" s="1" t="s">
        <v>129</v>
      </c>
      <c r="F257" s="1" t="s">
        <v>5</v>
      </c>
      <c r="G257" s="6">
        <v>120000060641</v>
      </c>
      <c r="H257" s="1" t="s">
        <v>3523</v>
      </c>
      <c r="I257" s="1" t="s">
        <v>465</v>
      </c>
      <c r="J257" s="1" t="s">
        <v>466</v>
      </c>
      <c r="K257" s="16" t="s">
        <v>467</v>
      </c>
      <c r="L257" s="26">
        <v>24717</v>
      </c>
      <c r="M257" s="1" t="s">
        <v>4240</v>
      </c>
      <c r="N257" s="41">
        <v>11</v>
      </c>
      <c r="O257" s="1" t="s">
        <v>4326</v>
      </c>
      <c r="P257" s="41">
        <v>1</v>
      </c>
      <c r="Q257" s="41">
        <v>12</v>
      </c>
      <c r="R257" s="39">
        <f t="shared" si="10"/>
        <v>2059.75</v>
      </c>
      <c r="S257" s="2" t="s">
        <v>468</v>
      </c>
      <c r="T257" s="80" t="s">
        <v>4834</v>
      </c>
      <c r="U257" s="86" t="e">
        <v>#N/A</v>
      </c>
      <c r="V257" s="86" t="s">
        <v>465</v>
      </c>
      <c r="W257" s="86" t="e">
        <v>#N/A</v>
      </c>
      <c r="X257" s="85" t="s">
        <v>4609</v>
      </c>
      <c r="Y257" s="80" t="s">
        <v>4609</v>
      </c>
      <c r="Z257" s="80" t="s">
        <v>465</v>
      </c>
      <c r="AA257" s="68" t="e">
        <v>#N/A</v>
      </c>
      <c r="AB257" s="68">
        <v>42521</v>
      </c>
      <c r="AC257" s="83">
        <v>42521</v>
      </c>
      <c r="AD257" s="80" t="str">
        <f t="shared" ca="1" si="11"/>
        <v>ครบกำหนดสัญญา</v>
      </c>
      <c r="AE257" s="93">
        <f t="shared" ca="1" si="12"/>
        <v>-3340</v>
      </c>
      <c r="AF257" s="66" t="s">
        <v>4817</v>
      </c>
      <c r="AG257" s="66" t="s">
        <v>5132</v>
      </c>
    </row>
    <row r="258" spans="1:33" ht="21" customHeight="1">
      <c r="A258" s="25">
        <v>244154</v>
      </c>
      <c r="B258" s="1" t="s">
        <v>7</v>
      </c>
      <c r="C258" s="1" t="s">
        <v>335</v>
      </c>
      <c r="D258" s="1" t="s">
        <v>424</v>
      </c>
      <c r="E258" s="1" t="s">
        <v>129</v>
      </c>
      <c r="F258" s="1" t="s">
        <v>5</v>
      </c>
      <c r="G258" s="6">
        <v>120000061654</v>
      </c>
      <c r="H258" s="1" t="s">
        <v>497</v>
      </c>
      <c r="I258" s="1" t="s">
        <v>498</v>
      </c>
      <c r="J258" s="1" t="s">
        <v>499</v>
      </c>
      <c r="K258" s="16" t="s">
        <v>500</v>
      </c>
      <c r="L258" s="26">
        <v>19260</v>
      </c>
      <c r="M258" s="1" t="s">
        <v>422</v>
      </c>
      <c r="N258" s="41">
        <v>12</v>
      </c>
      <c r="O258" s="1" t="s">
        <v>4331</v>
      </c>
      <c r="P258" s="41">
        <v>2</v>
      </c>
      <c r="Q258" s="41">
        <v>14</v>
      </c>
      <c r="R258" s="39">
        <f t="shared" si="10"/>
        <v>1375.7142857142858</v>
      </c>
      <c r="S258" s="2" t="s">
        <v>501</v>
      </c>
      <c r="T258" s="81" t="s">
        <v>4832</v>
      </c>
      <c r="U258" s="86" t="e">
        <v>#N/A</v>
      </c>
      <c r="V258" s="86" t="e">
        <v>#N/A</v>
      </c>
      <c r="W258" s="86" t="e">
        <v>#N/A</v>
      </c>
      <c r="X258" s="85" t="e">
        <v>#N/A</v>
      </c>
      <c r="Y258" s="80" t="s">
        <v>4824</v>
      </c>
      <c r="Z258" s="80" t="s">
        <v>4824</v>
      </c>
      <c r="AA258" s="68" t="e">
        <v>#N/A</v>
      </c>
      <c r="AB258" s="68" t="e">
        <v>#N/A</v>
      </c>
      <c r="AC258" s="90" t="s">
        <v>4824</v>
      </c>
      <c r="AD258" s="89" t="str">
        <f t="shared" ca="1" si="11"/>
        <v>สถานะสัญญาปกติ</v>
      </c>
      <c r="AE258" s="93" t="e">
        <f t="shared" ca="1" si="12"/>
        <v>#VALUE!</v>
      </c>
      <c r="AF258" s="80" t="s">
        <v>4832</v>
      </c>
      <c r="AG258" s="66"/>
    </row>
    <row r="259" spans="1:33" ht="21" customHeight="1">
      <c r="A259" s="25">
        <v>244154</v>
      </c>
      <c r="B259" s="1" t="s">
        <v>7</v>
      </c>
      <c r="C259" s="1" t="s">
        <v>335</v>
      </c>
      <c r="D259" s="1" t="s">
        <v>424</v>
      </c>
      <c r="E259" s="1" t="s">
        <v>129</v>
      </c>
      <c r="F259" s="1" t="s">
        <v>5</v>
      </c>
      <c r="G259" s="6">
        <v>120000048713</v>
      </c>
      <c r="H259" s="1" t="s">
        <v>380</v>
      </c>
      <c r="I259" s="1" t="s">
        <v>381</v>
      </c>
      <c r="J259" s="1" t="s">
        <v>382</v>
      </c>
      <c r="K259" s="16" t="s">
        <v>383</v>
      </c>
      <c r="L259" s="26">
        <v>12840</v>
      </c>
      <c r="M259" s="1" t="s">
        <v>1603</v>
      </c>
      <c r="N259" s="41">
        <v>12</v>
      </c>
      <c r="O259" s="1" t="s">
        <v>4331</v>
      </c>
      <c r="P259" s="41">
        <v>2</v>
      </c>
      <c r="Q259" s="41">
        <v>14</v>
      </c>
      <c r="R259" s="39">
        <f t="shared" ref="R259:R322" si="13">L259/Q259</f>
        <v>917.14285714285711</v>
      </c>
      <c r="S259" s="2" t="s">
        <v>384</v>
      </c>
      <c r="T259" s="80" t="s">
        <v>4834</v>
      </c>
      <c r="U259" s="86" t="s">
        <v>380</v>
      </c>
      <c r="V259" s="86" t="s">
        <v>381</v>
      </c>
      <c r="W259" s="86" t="s">
        <v>4601</v>
      </c>
      <c r="X259" s="85" t="s">
        <v>4601</v>
      </c>
      <c r="Y259" s="80" t="s">
        <v>4962</v>
      </c>
      <c r="Z259" s="80" t="s">
        <v>381</v>
      </c>
      <c r="AA259" s="68">
        <v>44286</v>
      </c>
      <c r="AB259" s="68">
        <v>44286</v>
      </c>
      <c r="AC259" s="83">
        <v>44561</v>
      </c>
      <c r="AD259" s="80" t="str">
        <f t="shared" ca="1" si="11"/>
        <v>ครบกำหนดสัญญา</v>
      </c>
      <c r="AE259" s="93">
        <f t="shared" ca="1" si="12"/>
        <v>-1300</v>
      </c>
      <c r="AF259" s="66" t="s">
        <v>4821</v>
      </c>
      <c r="AG259" s="66"/>
    </row>
    <row r="260" spans="1:33" ht="21" customHeight="1">
      <c r="A260" s="25">
        <v>244154</v>
      </c>
      <c r="B260" s="1" t="s">
        <v>7</v>
      </c>
      <c r="C260" s="1" t="s">
        <v>335</v>
      </c>
      <c r="D260" s="1" t="s">
        <v>424</v>
      </c>
      <c r="E260" s="1" t="s">
        <v>129</v>
      </c>
      <c r="F260" s="1" t="s">
        <v>5</v>
      </c>
      <c r="G260" s="6">
        <v>120000060650</v>
      </c>
      <c r="H260" s="1" t="s">
        <v>477</v>
      </c>
      <c r="I260" s="88" t="s">
        <v>478</v>
      </c>
      <c r="J260" s="88" t="s">
        <v>3751</v>
      </c>
      <c r="K260" s="16" t="s">
        <v>363</v>
      </c>
      <c r="L260" s="26">
        <v>10000</v>
      </c>
      <c r="M260" s="1" t="s">
        <v>15</v>
      </c>
      <c r="N260" s="41">
        <v>12</v>
      </c>
      <c r="O260" s="1" t="s">
        <v>4331</v>
      </c>
      <c r="P260" s="41">
        <v>0</v>
      </c>
      <c r="Q260" s="41">
        <v>12</v>
      </c>
      <c r="R260" s="39">
        <f t="shared" si="13"/>
        <v>833.33333333333337</v>
      </c>
      <c r="S260" s="2" t="s">
        <v>479</v>
      </c>
      <c r="T260" s="80" t="s">
        <v>4834</v>
      </c>
      <c r="U260" s="86" t="s">
        <v>477</v>
      </c>
      <c r="V260" s="86" t="e">
        <v>#N/A</v>
      </c>
      <c r="W260" s="86" t="s">
        <v>4608</v>
      </c>
      <c r="X260" s="85" t="e">
        <v>#N/A</v>
      </c>
      <c r="Y260" s="80" t="s">
        <v>4969</v>
      </c>
      <c r="Z260" s="80" t="s">
        <v>4965</v>
      </c>
      <c r="AA260" s="68">
        <v>43281</v>
      </c>
      <c r="AB260" s="68" t="e">
        <v>#N/A</v>
      </c>
      <c r="AC260" s="83">
        <v>45473</v>
      </c>
      <c r="AD260" s="80" t="str">
        <f t="shared" ref="AD260:AD323" ca="1" si="14">IF(TODAY()&gt;=AC260,"ครบกำหนดสัญญา","สถานะสัญญาปกติ")</f>
        <v>ครบกำหนดสัญญา</v>
      </c>
      <c r="AE260" s="93">
        <f t="shared" ref="AE260:AE323" ca="1" si="15">AC260-TODAY()</f>
        <v>-388</v>
      </c>
      <c r="AF260" s="66" t="s">
        <v>4821</v>
      </c>
      <c r="AG260" s="66"/>
    </row>
    <row r="261" spans="1:33" ht="21" customHeight="1">
      <c r="A261" s="25">
        <v>244154</v>
      </c>
      <c r="B261" s="1" t="s">
        <v>7</v>
      </c>
      <c r="C261" s="1" t="s">
        <v>335</v>
      </c>
      <c r="D261" s="1" t="s">
        <v>424</v>
      </c>
      <c r="E261" s="1" t="s">
        <v>129</v>
      </c>
      <c r="F261" s="1" t="s">
        <v>5</v>
      </c>
      <c r="G261" s="6">
        <v>120000028213</v>
      </c>
      <c r="H261" s="1" t="s">
        <v>365</v>
      </c>
      <c r="I261" s="88" t="s">
        <v>362</v>
      </c>
      <c r="J261" s="88" t="s">
        <v>3730</v>
      </c>
      <c r="K261" s="16" t="s">
        <v>363</v>
      </c>
      <c r="L261" s="26">
        <v>10000</v>
      </c>
      <c r="M261" s="1" t="s">
        <v>15</v>
      </c>
      <c r="N261" s="41">
        <v>12</v>
      </c>
      <c r="O261" s="1" t="s">
        <v>4331</v>
      </c>
      <c r="P261" s="41">
        <v>0</v>
      </c>
      <c r="Q261" s="41">
        <v>12</v>
      </c>
      <c r="R261" s="39">
        <f t="shared" si="13"/>
        <v>833.33333333333337</v>
      </c>
      <c r="S261" s="2" t="s">
        <v>364</v>
      </c>
      <c r="T261" s="80" t="s">
        <v>4834</v>
      </c>
      <c r="U261" s="86" t="s">
        <v>365</v>
      </c>
      <c r="V261" s="86" t="e">
        <v>#N/A</v>
      </c>
      <c r="W261" s="86" t="s">
        <v>4586</v>
      </c>
      <c r="X261" s="85" t="e">
        <v>#N/A</v>
      </c>
      <c r="Y261" s="80" t="s">
        <v>4966</v>
      </c>
      <c r="Z261" s="80" t="s">
        <v>4964</v>
      </c>
      <c r="AA261" s="68">
        <v>45046</v>
      </c>
      <c r="AB261" s="68" t="e">
        <v>#N/A</v>
      </c>
      <c r="AC261" s="83">
        <v>45473</v>
      </c>
      <c r="AD261" s="80" t="str">
        <f t="shared" ca="1" si="14"/>
        <v>ครบกำหนดสัญญา</v>
      </c>
      <c r="AE261" s="93">
        <f t="shared" ca="1" si="15"/>
        <v>-388</v>
      </c>
      <c r="AF261" s="66" t="s">
        <v>4821</v>
      </c>
      <c r="AG261" s="66"/>
    </row>
    <row r="262" spans="1:33" ht="21" customHeight="1">
      <c r="A262" s="25">
        <v>244154</v>
      </c>
      <c r="B262" s="1" t="s">
        <v>7</v>
      </c>
      <c r="C262" s="1" t="s">
        <v>335</v>
      </c>
      <c r="D262" s="1" t="s">
        <v>424</v>
      </c>
      <c r="E262" s="1" t="s">
        <v>129</v>
      </c>
      <c r="F262" s="1" t="s">
        <v>5</v>
      </c>
      <c r="G262" s="6">
        <v>120000028213</v>
      </c>
      <c r="H262" s="1" t="s">
        <v>365</v>
      </c>
      <c r="I262" s="88" t="s">
        <v>366</v>
      </c>
      <c r="J262" s="88" t="s">
        <v>3731</v>
      </c>
      <c r="K262" s="16" t="s">
        <v>367</v>
      </c>
      <c r="L262" s="26">
        <v>10000</v>
      </c>
      <c r="M262" s="1" t="s">
        <v>15</v>
      </c>
      <c r="N262" s="41">
        <v>12</v>
      </c>
      <c r="O262" s="1" t="s">
        <v>4331</v>
      </c>
      <c r="P262" s="41">
        <v>0</v>
      </c>
      <c r="Q262" s="41">
        <v>12</v>
      </c>
      <c r="R262" s="39">
        <f t="shared" si="13"/>
        <v>833.33333333333337</v>
      </c>
      <c r="S262" s="2" t="s">
        <v>368</v>
      </c>
      <c r="T262" s="80" t="s">
        <v>4834</v>
      </c>
      <c r="U262" s="86" t="s">
        <v>365</v>
      </c>
      <c r="V262" s="86" t="s">
        <v>366</v>
      </c>
      <c r="W262" s="86" t="s">
        <v>4586</v>
      </c>
      <c r="X262" s="85" t="s">
        <v>4608</v>
      </c>
      <c r="Y262" s="80" t="s">
        <v>4968</v>
      </c>
      <c r="Z262" s="80" t="s">
        <v>4967</v>
      </c>
      <c r="AA262" s="68">
        <v>45046</v>
      </c>
      <c r="AB262" s="68">
        <v>43281</v>
      </c>
      <c r="AC262" s="83">
        <v>45473</v>
      </c>
      <c r="AD262" s="80" t="str">
        <f t="shared" ca="1" si="14"/>
        <v>ครบกำหนดสัญญา</v>
      </c>
      <c r="AE262" s="93">
        <f t="shared" ca="1" si="15"/>
        <v>-388</v>
      </c>
      <c r="AF262" s="66" t="s">
        <v>4821</v>
      </c>
      <c r="AG262" s="66"/>
    </row>
    <row r="263" spans="1:33" ht="21" customHeight="1">
      <c r="A263" s="25">
        <v>244154</v>
      </c>
      <c r="B263" s="1" t="s">
        <v>7</v>
      </c>
      <c r="C263" s="1" t="s">
        <v>335</v>
      </c>
      <c r="D263" s="1" t="s">
        <v>424</v>
      </c>
      <c r="E263" s="1" t="s">
        <v>129</v>
      </c>
      <c r="F263" s="1" t="s">
        <v>5</v>
      </c>
      <c r="G263" s="6">
        <v>120000028213</v>
      </c>
      <c r="H263" s="1" t="s">
        <v>365</v>
      </c>
      <c r="I263" s="1" t="s">
        <v>369</v>
      </c>
      <c r="J263" s="1" t="s">
        <v>3732</v>
      </c>
      <c r="K263" s="16" t="s">
        <v>370</v>
      </c>
      <c r="L263" s="26">
        <v>10000</v>
      </c>
      <c r="M263" s="1" t="s">
        <v>15</v>
      </c>
      <c r="N263" s="41">
        <v>12</v>
      </c>
      <c r="O263" s="1" t="s">
        <v>4331</v>
      </c>
      <c r="P263" s="41">
        <v>0</v>
      </c>
      <c r="Q263" s="41">
        <v>12</v>
      </c>
      <c r="R263" s="39">
        <f t="shared" si="13"/>
        <v>833.33333333333337</v>
      </c>
      <c r="S263" s="2" t="s">
        <v>371</v>
      </c>
      <c r="T263" s="80" t="s">
        <v>4834</v>
      </c>
      <c r="U263" s="86" t="s">
        <v>365</v>
      </c>
      <c r="V263" s="86" t="s">
        <v>369</v>
      </c>
      <c r="W263" s="86" t="s">
        <v>4586</v>
      </c>
      <c r="X263" s="85" t="s">
        <v>4586</v>
      </c>
      <c r="Y263" s="80" t="s">
        <v>4963</v>
      </c>
      <c r="Z263" s="80" t="s">
        <v>369</v>
      </c>
      <c r="AA263" s="68">
        <v>45046</v>
      </c>
      <c r="AB263" s="68">
        <v>45046</v>
      </c>
      <c r="AC263" s="83">
        <v>45596</v>
      </c>
      <c r="AD263" s="80" t="str">
        <f t="shared" ca="1" si="14"/>
        <v>ครบกำหนดสัญญา</v>
      </c>
      <c r="AE263" s="93">
        <f t="shared" ca="1" si="15"/>
        <v>-265</v>
      </c>
      <c r="AF263" s="66" t="s">
        <v>4821</v>
      </c>
      <c r="AG263" s="66"/>
    </row>
    <row r="264" spans="1:33" ht="21" customHeight="1">
      <c r="A264" s="25">
        <v>244154</v>
      </c>
      <c r="B264" s="1" t="s">
        <v>7</v>
      </c>
      <c r="C264" s="1" t="s">
        <v>335</v>
      </c>
      <c r="D264" s="1" t="s">
        <v>424</v>
      </c>
      <c r="E264" s="1" t="s">
        <v>129</v>
      </c>
      <c r="F264" s="1" t="s">
        <v>5</v>
      </c>
      <c r="G264" s="6">
        <v>120000061495</v>
      </c>
      <c r="H264" s="1" t="s">
        <v>494</v>
      </c>
      <c r="I264" s="1" t="s">
        <v>495</v>
      </c>
      <c r="J264" s="1" t="s">
        <v>3756</v>
      </c>
      <c r="K264" s="16" t="s">
        <v>496</v>
      </c>
      <c r="L264" s="26">
        <v>10000</v>
      </c>
      <c r="M264" s="1" t="s">
        <v>555</v>
      </c>
      <c r="N264" s="41">
        <v>24</v>
      </c>
      <c r="O264" s="1" t="s">
        <v>4330</v>
      </c>
      <c r="P264" s="41">
        <v>0</v>
      </c>
      <c r="Q264" s="41">
        <v>24</v>
      </c>
      <c r="R264" s="39">
        <f t="shared" si="13"/>
        <v>416.66666666666669</v>
      </c>
      <c r="S264" s="2" t="s">
        <v>556</v>
      </c>
      <c r="T264" s="81" t="s">
        <v>4832</v>
      </c>
      <c r="U264" s="86" t="e">
        <v>#N/A</v>
      </c>
      <c r="V264" s="86" t="e">
        <v>#N/A</v>
      </c>
      <c r="W264" s="86" t="e">
        <v>#N/A</v>
      </c>
      <c r="X264" s="85" t="e">
        <v>#N/A</v>
      </c>
      <c r="Y264" s="80" t="s">
        <v>4824</v>
      </c>
      <c r="Z264" s="80" t="s">
        <v>4824</v>
      </c>
      <c r="AA264" s="68" t="e">
        <v>#N/A</v>
      </c>
      <c r="AB264" s="68" t="e">
        <v>#N/A</v>
      </c>
      <c r="AC264" s="90" t="s">
        <v>4824</v>
      </c>
      <c r="AD264" s="89" t="str">
        <f t="shared" ca="1" si="14"/>
        <v>สถานะสัญญาปกติ</v>
      </c>
      <c r="AE264" s="93" t="e">
        <f t="shared" ca="1" si="15"/>
        <v>#VALUE!</v>
      </c>
      <c r="AF264" s="80" t="s">
        <v>4832</v>
      </c>
      <c r="AG264" s="66"/>
    </row>
    <row r="265" spans="1:33" ht="21" customHeight="1">
      <c r="A265" s="25">
        <v>244154</v>
      </c>
      <c r="B265" s="1" t="s">
        <v>7</v>
      </c>
      <c r="C265" s="1" t="s">
        <v>335</v>
      </c>
      <c r="D265" s="1" t="s">
        <v>424</v>
      </c>
      <c r="E265" s="1" t="s">
        <v>129</v>
      </c>
      <c r="F265" s="1" t="s">
        <v>5</v>
      </c>
      <c r="G265" s="6">
        <v>120000062820</v>
      </c>
      <c r="H265" s="1" t="s">
        <v>522</v>
      </c>
      <c r="I265" s="1" t="s">
        <v>523</v>
      </c>
      <c r="J265" s="1" t="s">
        <v>524</v>
      </c>
      <c r="K265" s="16" t="s">
        <v>525</v>
      </c>
      <c r="L265" s="26">
        <v>24000</v>
      </c>
      <c r="M265" s="1" t="s">
        <v>4209</v>
      </c>
      <c r="N265" s="41">
        <v>12</v>
      </c>
      <c r="O265" s="1" t="s">
        <v>4331</v>
      </c>
      <c r="P265" s="41">
        <v>2</v>
      </c>
      <c r="Q265" s="41">
        <v>14</v>
      </c>
      <c r="R265" s="39">
        <f t="shared" si="13"/>
        <v>1714.2857142857142</v>
      </c>
      <c r="S265" s="2" t="s">
        <v>526</v>
      </c>
      <c r="T265" s="80" t="s">
        <v>4834</v>
      </c>
      <c r="U265" s="86" t="s">
        <v>522</v>
      </c>
      <c r="V265" s="86" t="s">
        <v>523</v>
      </c>
      <c r="W265" s="86" t="s">
        <v>4600</v>
      </c>
      <c r="X265" s="85" t="s">
        <v>4600</v>
      </c>
      <c r="Y265" s="80" t="s">
        <v>4600</v>
      </c>
      <c r="Z265" s="80" t="s">
        <v>523</v>
      </c>
      <c r="AA265" s="68">
        <v>44135</v>
      </c>
      <c r="AB265" s="68">
        <v>44135</v>
      </c>
      <c r="AC265" s="83">
        <v>44135</v>
      </c>
      <c r="AD265" s="80" t="str">
        <f t="shared" ca="1" si="14"/>
        <v>ครบกำหนดสัญญา</v>
      </c>
      <c r="AE265" s="93">
        <f t="shared" ca="1" si="15"/>
        <v>-1726</v>
      </c>
      <c r="AF265" s="80" t="s">
        <v>4832</v>
      </c>
      <c r="AG265" s="66"/>
    </row>
    <row r="266" spans="1:33" ht="21" customHeight="1">
      <c r="A266" s="25">
        <v>244154</v>
      </c>
      <c r="B266" s="1" t="s">
        <v>7</v>
      </c>
      <c r="C266" s="1" t="s">
        <v>335</v>
      </c>
      <c r="D266" s="1" t="s">
        <v>424</v>
      </c>
      <c r="E266" s="1" t="s">
        <v>129</v>
      </c>
      <c r="F266" s="1" t="s">
        <v>5</v>
      </c>
      <c r="G266" s="5">
        <v>120000067906</v>
      </c>
      <c r="H266" s="1" t="s">
        <v>545</v>
      </c>
      <c r="I266" s="1" t="s">
        <v>546</v>
      </c>
      <c r="J266" s="1" t="s">
        <v>547</v>
      </c>
      <c r="K266" s="16" t="s">
        <v>548</v>
      </c>
      <c r="L266" s="26">
        <v>25680</v>
      </c>
      <c r="M266" s="1" t="s">
        <v>549</v>
      </c>
      <c r="N266" s="41">
        <v>6</v>
      </c>
      <c r="O266" s="1" t="s">
        <v>4322</v>
      </c>
      <c r="P266" s="41">
        <v>1</v>
      </c>
      <c r="Q266" s="41">
        <v>7</v>
      </c>
      <c r="R266" s="39">
        <f t="shared" si="13"/>
        <v>3668.5714285714284</v>
      </c>
      <c r="S266" s="2" t="s">
        <v>550</v>
      </c>
      <c r="T266" s="81" t="s">
        <v>4832</v>
      </c>
      <c r="U266" s="86" t="e">
        <v>#N/A</v>
      </c>
      <c r="V266" s="86" t="e">
        <v>#N/A</v>
      </c>
      <c r="W266" s="86" t="e">
        <v>#N/A</v>
      </c>
      <c r="X266" s="85" t="e">
        <v>#N/A</v>
      </c>
      <c r="Y266" s="80" t="s">
        <v>4824</v>
      </c>
      <c r="Z266" s="80" t="s">
        <v>4824</v>
      </c>
      <c r="AA266" s="68" t="e">
        <v>#N/A</v>
      </c>
      <c r="AB266" s="68" t="e">
        <v>#N/A</v>
      </c>
      <c r="AC266" s="90" t="s">
        <v>4824</v>
      </c>
      <c r="AD266" s="89" t="str">
        <f t="shared" ca="1" si="14"/>
        <v>สถานะสัญญาปกติ</v>
      </c>
      <c r="AE266" s="93" t="e">
        <f t="shared" ca="1" si="15"/>
        <v>#VALUE!</v>
      </c>
      <c r="AF266" s="80" t="s">
        <v>4832</v>
      </c>
      <c r="AG266" s="66"/>
    </row>
    <row r="267" spans="1:33" ht="21" customHeight="1">
      <c r="A267" s="25">
        <v>244154</v>
      </c>
      <c r="B267" s="1" t="s">
        <v>7</v>
      </c>
      <c r="C267" s="1" t="s">
        <v>335</v>
      </c>
      <c r="D267" s="1" t="s">
        <v>424</v>
      </c>
      <c r="E267" s="1" t="s">
        <v>129</v>
      </c>
      <c r="F267" s="1" t="s">
        <v>5</v>
      </c>
      <c r="G267" s="6">
        <v>120000058790</v>
      </c>
      <c r="H267" s="1" t="s">
        <v>426</v>
      </c>
      <c r="I267" s="1" t="s">
        <v>427</v>
      </c>
      <c r="J267" s="1" t="s">
        <v>3742</v>
      </c>
      <c r="K267" s="16" t="s">
        <v>428</v>
      </c>
      <c r="L267" s="26">
        <v>25680</v>
      </c>
      <c r="M267" s="1" t="s">
        <v>429</v>
      </c>
      <c r="N267" s="41">
        <v>24</v>
      </c>
      <c r="O267" s="1" t="s">
        <v>4330</v>
      </c>
      <c r="P267" s="41">
        <v>0</v>
      </c>
      <c r="Q267" s="41">
        <v>24</v>
      </c>
      <c r="R267" s="39">
        <f t="shared" si="13"/>
        <v>1070</v>
      </c>
      <c r="S267" s="2" t="s">
        <v>430</v>
      </c>
      <c r="T267" s="81" t="s">
        <v>4832</v>
      </c>
      <c r="U267" s="86" t="e">
        <v>#N/A</v>
      </c>
      <c r="V267" s="86" t="e">
        <v>#N/A</v>
      </c>
      <c r="W267" s="86" t="e">
        <v>#N/A</v>
      </c>
      <c r="X267" s="85" t="e">
        <v>#N/A</v>
      </c>
      <c r="Y267" s="80" t="s">
        <v>4824</v>
      </c>
      <c r="Z267" s="80" t="s">
        <v>4824</v>
      </c>
      <c r="AA267" s="68" t="e">
        <v>#N/A</v>
      </c>
      <c r="AB267" s="68" t="e">
        <v>#N/A</v>
      </c>
      <c r="AC267" s="90" t="s">
        <v>4824</v>
      </c>
      <c r="AD267" s="89" t="str">
        <f t="shared" ca="1" si="14"/>
        <v>สถานะสัญญาปกติ</v>
      </c>
      <c r="AE267" s="93" t="e">
        <f t="shared" ca="1" si="15"/>
        <v>#VALUE!</v>
      </c>
      <c r="AF267" s="80" t="s">
        <v>4832</v>
      </c>
      <c r="AG267" s="66"/>
    </row>
    <row r="268" spans="1:33" ht="21" customHeight="1">
      <c r="A268" s="25">
        <v>244154</v>
      </c>
      <c r="B268" s="1" t="s">
        <v>7</v>
      </c>
      <c r="C268" s="1" t="s">
        <v>335</v>
      </c>
      <c r="D268" s="1" t="s">
        <v>424</v>
      </c>
      <c r="E268" s="1" t="s">
        <v>129</v>
      </c>
      <c r="F268" s="1" t="s">
        <v>5</v>
      </c>
      <c r="G268" s="6">
        <v>120000004969</v>
      </c>
      <c r="H268" s="1" t="s">
        <v>336</v>
      </c>
      <c r="I268" s="1" t="s">
        <v>342</v>
      </c>
      <c r="J268" s="1" t="s">
        <v>343</v>
      </c>
      <c r="K268" s="16" t="s">
        <v>344</v>
      </c>
      <c r="L268" s="26">
        <v>16050</v>
      </c>
      <c r="M268" s="1" t="s">
        <v>217</v>
      </c>
      <c r="N268" s="41" t="s">
        <v>4327</v>
      </c>
      <c r="O268" s="1" t="s">
        <v>4332</v>
      </c>
      <c r="P268" s="41">
        <v>0</v>
      </c>
      <c r="Q268" s="41">
        <v>1</v>
      </c>
      <c r="R268" s="39">
        <f t="shared" si="13"/>
        <v>16050</v>
      </c>
      <c r="S268" s="2" t="s">
        <v>345</v>
      </c>
      <c r="T268" s="80" t="s">
        <v>4834</v>
      </c>
      <c r="U268" s="86" t="e">
        <v>#N/A</v>
      </c>
      <c r="V268" s="86" t="s">
        <v>342</v>
      </c>
      <c r="W268" s="86" t="e">
        <v>#N/A</v>
      </c>
      <c r="X268" s="85" t="s">
        <v>4598</v>
      </c>
      <c r="Y268" s="80" t="s">
        <v>4971</v>
      </c>
      <c r="Z268" s="80" t="s">
        <v>342</v>
      </c>
      <c r="AA268" s="68" t="e">
        <v>#N/A</v>
      </c>
      <c r="AB268" s="68">
        <v>44864</v>
      </c>
      <c r="AC268" s="83">
        <v>45596</v>
      </c>
      <c r="AD268" s="80" t="str">
        <f t="shared" ca="1" si="14"/>
        <v>ครบกำหนดสัญญา</v>
      </c>
      <c r="AE268" s="93">
        <f t="shared" ca="1" si="15"/>
        <v>-265</v>
      </c>
      <c r="AF268" s="66" t="s">
        <v>4817</v>
      </c>
      <c r="AG268" s="66" t="s">
        <v>5216</v>
      </c>
    </row>
    <row r="269" spans="1:33" ht="21" customHeight="1">
      <c r="A269" s="25">
        <v>244154</v>
      </c>
      <c r="B269" s="1" t="s">
        <v>7</v>
      </c>
      <c r="C269" s="1" t="s">
        <v>335</v>
      </c>
      <c r="D269" s="1" t="s">
        <v>424</v>
      </c>
      <c r="E269" s="1" t="s">
        <v>129</v>
      </c>
      <c r="F269" s="1" t="s">
        <v>5</v>
      </c>
      <c r="G269" s="6">
        <v>120000004969</v>
      </c>
      <c r="H269" s="1" t="s">
        <v>336</v>
      </c>
      <c r="I269" s="1" t="s">
        <v>337</v>
      </c>
      <c r="J269" s="1" t="s">
        <v>338</v>
      </c>
      <c r="K269" s="16" t="s">
        <v>339</v>
      </c>
      <c r="L269" s="26">
        <v>23000</v>
      </c>
      <c r="M269" s="1" t="s">
        <v>340</v>
      </c>
      <c r="N269" s="41">
        <v>1</v>
      </c>
      <c r="O269" s="1" t="s">
        <v>4332</v>
      </c>
      <c r="P269" s="41">
        <v>0</v>
      </c>
      <c r="Q269" s="41">
        <v>1</v>
      </c>
      <c r="R269" s="39">
        <f t="shared" si="13"/>
        <v>23000</v>
      </c>
      <c r="S269" s="2" t="s">
        <v>341</v>
      </c>
      <c r="T269" s="80" t="s">
        <v>4834</v>
      </c>
      <c r="U269" s="86" t="e">
        <v>#N/A</v>
      </c>
      <c r="V269" s="86" t="s">
        <v>337</v>
      </c>
      <c r="W269" s="86" t="e">
        <v>#N/A</v>
      </c>
      <c r="X269" s="85" t="s">
        <v>4589</v>
      </c>
      <c r="Y269" s="80" t="s">
        <v>4970</v>
      </c>
      <c r="Z269" s="80" t="s">
        <v>337</v>
      </c>
      <c r="AA269" s="68" t="e">
        <v>#N/A</v>
      </c>
      <c r="AB269" s="68">
        <v>44712</v>
      </c>
      <c r="AC269" s="83">
        <v>45808</v>
      </c>
      <c r="AD269" s="80" t="str">
        <f t="shared" ca="1" si="14"/>
        <v>ครบกำหนดสัญญา</v>
      </c>
      <c r="AE269" s="93">
        <f t="shared" ca="1" si="15"/>
        <v>-53</v>
      </c>
      <c r="AF269" s="66" t="s">
        <v>4821</v>
      </c>
      <c r="AG269" s="66"/>
    </row>
    <row r="270" spans="1:33" ht="21" customHeight="1">
      <c r="A270" s="25">
        <v>244154</v>
      </c>
      <c r="B270" s="1" t="s">
        <v>7</v>
      </c>
      <c r="C270" s="1" t="s">
        <v>335</v>
      </c>
      <c r="D270" s="1" t="s">
        <v>424</v>
      </c>
      <c r="E270" s="1" t="s">
        <v>129</v>
      </c>
      <c r="F270" s="1" t="s">
        <v>5</v>
      </c>
      <c r="G270" s="6">
        <v>120000062834</v>
      </c>
      <c r="H270" s="1" t="s">
        <v>527</v>
      </c>
      <c r="I270" s="1" t="s">
        <v>528</v>
      </c>
      <c r="J270" s="1" t="s">
        <v>3763</v>
      </c>
      <c r="K270" s="16" t="s">
        <v>529</v>
      </c>
      <c r="L270" s="26">
        <v>12840</v>
      </c>
      <c r="M270" s="1" t="s">
        <v>1603</v>
      </c>
      <c r="N270" s="41">
        <v>12</v>
      </c>
      <c r="O270" s="1" t="s">
        <v>4331</v>
      </c>
      <c r="P270" s="41">
        <v>2</v>
      </c>
      <c r="Q270" s="41">
        <v>14</v>
      </c>
      <c r="R270" s="39">
        <f t="shared" si="13"/>
        <v>917.14285714285711</v>
      </c>
      <c r="S270" s="2" t="s">
        <v>530</v>
      </c>
      <c r="T270" s="81" t="s">
        <v>4832</v>
      </c>
      <c r="U270" s="86" t="e">
        <v>#N/A</v>
      </c>
      <c r="V270" s="86" t="e">
        <v>#N/A</v>
      </c>
      <c r="W270" s="86" t="e">
        <v>#N/A</v>
      </c>
      <c r="X270" s="85" t="e">
        <v>#N/A</v>
      </c>
      <c r="Y270" s="80" t="s">
        <v>4824</v>
      </c>
      <c r="Z270" s="80" t="s">
        <v>4824</v>
      </c>
      <c r="AA270" s="68" t="e">
        <v>#N/A</v>
      </c>
      <c r="AB270" s="68" t="e">
        <v>#N/A</v>
      </c>
      <c r="AC270" s="90" t="s">
        <v>4824</v>
      </c>
      <c r="AD270" s="89" t="str">
        <f t="shared" ca="1" si="14"/>
        <v>สถานะสัญญาปกติ</v>
      </c>
      <c r="AE270" s="93" t="e">
        <f t="shared" ca="1" si="15"/>
        <v>#VALUE!</v>
      </c>
      <c r="AF270" s="80" t="s">
        <v>4832</v>
      </c>
      <c r="AG270" s="66"/>
    </row>
    <row r="271" spans="1:33" ht="21" customHeight="1">
      <c r="A271" s="25">
        <v>244154</v>
      </c>
      <c r="B271" s="1" t="s">
        <v>7</v>
      </c>
      <c r="C271" s="1" t="s">
        <v>335</v>
      </c>
      <c r="D271" s="1" t="s">
        <v>424</v>
      </c>
      <c r="E271" s="1" t="s">
        <v>129</v>
      </c>
      <c r="F271" s="1" t="s">
        <v>5</v>
      </c>
      <c r="G271" s="6">
        <v>120000004984</v>
      </c>
      <c r="H271" s="1" t="s">
        <v>352</v>
      </c>
      <c r="I271" s="1" t="s">
        <v>353</v>
      </c>
      <c r="J271" s="1" t="s">
        <v>354</v>
      </c>
      <c r="K271" s="16" t="s">
        <v>355</v>
      </c>
      <c r="L271" s="26">
        <v>14124</v>
      </c>
      <c r="M271" s="1" t="s">
        <v>356</v>
      </c>
      <c r="N271" s="41">
        <v>11</v>
      </c>
      <c r="O271" s="1" t="s">
        <v>4326</v>
      </c>
      <c r="P271" s="41">
        <v>4</v>
      </c>
      <c r="Q271" s="41">
        <v>15</v>
      </c>
      <c r="R271" s="39">
        <f t="shared" si="13"/>
        <v>941.6</v>
      </c>
      <c r="S271" s="2" t="s">
        <v>357</v>
      </c>
      <c r="T271" s="81" t="s">
        <v>4832</v>
      </c>
      <c r="U271" s="86" t="e">
        <v>#N/A</v>
      </c>
      <c r="V271" s="86" t="e">
        <v>#N/A</v>
      </c>
      <c r="W271" s="86" t="e">
        <v>#N/A</v>
      </c>
      <c r="X271" s="85" t="e">
        <v>#N/A</v>
      </c>
      <c r="Y271" s="80" t="s">
        <v>4824</v>
      </c>
      <c r="Z271" s="80" t="s">
        <v>4824</v>
      </c>
      <c r="AA271" s="68" t="e">
        <v>#N/A</v>
      </c>
      <c r="AB271" s="68" t="e">
        <v>#N/A</v>
      </c>
      <c r="AC271" s="90" t="s">
        <v>4824</v>
      </c>
      <c r="AD271" s="89" t="str">
        <f t="shared" ca="1" si="14"/>
        <v>สถานะสัญญาปกติ</v>
      </c>
      <c r="AE271" s="93" t="e">
        <f t="shared" ca="1" si="15"/>
        <v>#VALUE!</v>
      </c>
      <c r="AF271" s="80" t="s">
        <v>4832</v>
      </c>
      <c r="AG271" s="66"/>
    </row>
    <row r="272" spans="1:33" ht="21" customHeight="1">
      <c r="A272" s="25">
        <v>244154</v>
      </c>
      <c r="B272" s="1" t="s">
        <v>7</v>
      </c>
      <c r="C272" s="1" t="s">
        <v>335</v>
      </c>
      <c r="D272" s="1" t="s">
        <v>424</v>
      </c>
      <c r="E272" s="1" t="s">
        <v>129</v>
      </c>
      <c r="F272" s="1" t="s">
        <v>5</v>
      </c>
      <c r="G272" s="6">
        <v>120000060658</v>
      </c>
      <c r="H272" s="1" t="s">
        <v>480</v>
      </c>
      <c r="I272" s="1" t="s">
        <v>481</v>
      </c>
      <c r="J272" s="1" t="s">
        <v>3752</v>
      </c>
      <c r="K272" s="16" t="s">
        <v>482</v>
      </c>
      <c r="L272" s="26">
        <v>10272</v>
      </c>
      <c r="M272" s="1" t="s">
        <v>483</v>
      </c>
      <c r="N272" s="41">
        <v>6</v>
      </c>
      <c r="O272" s="1" t="s">
        <v>4322</v>
      </c>
      <c r="P272" s="41">
        <v>1</v>
      </c>
      <c r="Q272" s="41">
        <v>7</v>
      </c>
      <c r="R272" s="39">
        <f t="shared" si="13"/>
        <v>1467.4285714285713</v>
      </c>
      <c r="S272" s="2" t="s">
        <v>484</v>
      </c>
      <c r="T272" s="81" t="s">
        <v>4832</v>
      </c>
      <c r="U272" s="86" t="e">
        <v>#N/A</v>
      </c>
      <c r="V272" s="86" t="e">
        <v>#N/A</v>
      </c>
      <c r="W272" s="86" t="e">
        <v>#N/A</v>
      </c>
      <c r="X272" s="85" t="e">
        <v>#N/A</v>
      </c>
      <c r="Y272" s="80" t="s">
        <v>4824</v>
      </c>
      <c r="Z272" s="80" t="s">
        <v>4824</v>
      </c>
      <c r="AA272" s="68" t="e">
        <v>#N/A</v>
      </c>
      <c r="AB272" s="68" t="e">
        <v>#N/A</v>
      </c>
      <c r="AC272" s="90" t="s">
        <v>4824</v>
      </c>
      <c r="AD272" s="89" t="str">
        <f t="shared" ca="1" si="14"/>
        <v>สถานะสัญญาปกติ</v>
      </c>
      <c r="AE272" s="93" t="e">
        <f t="shared" ca="1" si="15"/>
        <v>#VALUE!</v>
      </c>
      <c r="AF272" s="80" t="s">
        <v>4832</v>
      </c>
      <c r="AG272" s="66"/>
    </row>
    <row r="273" spans="1:33" ht="21" customHeight="1">
      <c r="A273" s="25">
        <v>244154</v>
      </c>
      <c r="B273" s="1" t="s">
        <v>7</v>
      </c>
      <c r="C273" s="1" t="s">
        <v>335</v>
      </c>
      <c r="D273" s="1" t="s">
        <v>424</v>
      </c>
      <c r="E273" s="1" t="s">
        <v>129</v>
      </c>
      <c r="F273" s="1" t="s">
        <v>5</v>
      </c>
      <c r="G273" s="6">
        <v>120000060658</v>
      </c>
      <c r="H273" s="1" t="s">
        <v>480</v>
      </c>
      <c r="I273" s="1" t="s">
        <v>485</v>
      </c>
      <c r="J273" s="1" t="s">
        <v>3753</v>
      </c>
      <c r="K273" s="16" t="s">
        <v>482</v>
      </c>
      <c r="L273" s="26">
        <v>10272</v>
      </c>
      <c r="M273" s="1" t="s">
        <v>483</v>
      </c>
      <c r="N273" s="41">
        <v>6</v>
      </c>
      <c r="O273" s="1" t="s">
        <v>4322</v>
      </c>
      <c r="P273" s="41">
        <v>1</v>
      </c>
      <c r="Q273" s="41">
        <v>7</v>
      </c>
      <c r="R273" s="39">
        <f t="shared" si="13"/>
        <v>1467.4285714285713</v>
      </c>
      <c r="S273" s="2" t="s">
        <v>486</v>
      </c>
      <c r="T273" s="81" t="s">
        <v>4832</v>
      </c>
      <c r="U273" s="86" t="e">
        <v>#N/A</v>
      </c>
      <c r="V273" s="86" t="e">
        <v>#N/A</v>
      </c>
      <c r="W273" s="86" t="e">
        <v>#N/A</v>
      </c>
      <c r="X273" s="85" t="e">
        <v>#N/A</v>
      </c>
      <c r="Y273" s="80" t="s">
        <v>4824</v>
      </c>
      <c r="Z273" s="80" t="s">
        <v>4824</v>
      </c>
      <c r="AA273" s="68" t="e">
        <v>#N/A</v>
      </c>
      <c r="AB273" s="68" t="e">
        <v>#N/A</v>
      </c>
      <c r="AC273" s="90" t="s">
        <v>4824</v>
      </c>
      <c r="AD273" s="89" t="str">
        <f t="shared" ca="1" si="14"/>
        <v>สถานะสัญญาปกติ</v>
      </c>
      <c r="AE273" s="93" t="e">
        <f t="shared" ca="1" si="15"/>
        <v>#VALUE!</v>
      </c>
      <c r="AF273" s="80" t="s">
        <v>4832</v>
      </c>
      <c r="AG273" s="66"/>
    </row>
    <row r="274" spans="1:33" ht="21" customHeight="1">
      <c r="A274" s="25">
        <v>244154</v>
      </c>
      <c r="B274" s="1" t="s">
        <v>7</v>
      </c>
      <c r="C274" s="1" t="s">
        <v>335</v>
      </c>
      <c r="D274" s="1" t="s">
        <v>424</v>
      </c>
      <c r="E274" s="1" t="s">
        <v>129</v>
      </c>
      <c r="F274" s="1" t="s">
        <v>5</v>
      </c>
      <c r="G274" s="6">
        <v>120000004988</v>
      </c>
      <c r="H274" s="1" t="s">
        <v>358</v>
      </c>
      <c r="I274" s="1" t="s">
        <v>359</v>
      </c>
      <c r="J274" s="1" t="s">
        <v>3729</v>
      </c>
      <c r="K274" s="16" t="s">
        <v>360</v>
      </c>
      <c r="L274" s="26">
        <v>12840</v>
      </c>
      <c r="M274" s="1" t="s">
        <v>1603</v>
      </c>
      <c r="N274" s="41">
        <v>12</v>
      </c>
      <c r="O274" s="1" t="s">
        <v>4331</v>
      </c>
      <c r="P274" s="41">
        <v>2</v>
      </c>
      <c r="Q274" s="41">
        <v>14</v>
      </c>
      <c r="R274" s="39">
        <f t="shared" si="13"/>
        <v>917.14285714285711</v>
      </c>
      <c r="S274" s="2" t="s">
        <v>361</v>
      </c>
      <c r="T274" s="80" t="s">
        <v>4834</v>
      </c>
      <c r="U274" s="86" t="s">
        <v>358</v>
      </c>
      <c r="V274" s="86" t="s">
        <v>359</v>
      </c>
      <c r="W274" s="86" t="s">
        <v>4602</v>
      </c>
      <c r="X274" s="85" t="s">
        <v>4602</v>
      </c>
      <c r="Y274" s="80" t="s">
        <v>4602</v>
      </c>
      <c r="Z274" s="80" t="s">
        <v>359</v>
      </c>
      <c r="AA274" s="68">
        <v>44227</v>
      </c>
      <c r="AB274" s="68">
        <v>44227</v>
      </c>
      <c r="AC274" s="83">
        <v>44227</v>
      </c>
      <c r="AD274" s="80" t="str">
        <f t="shared" ca="1" si="14"/>
        <v>ครบกำหนดสัญญา</v>
      </c>
      <c r="AE274" s="93">
        <f t="shared" ca="1" si="15"/>
        <v>-1634</v>
      </c>
      <c r="AF274" s="66" t="s">
        <v>4817</v>
      </c>
      <c r="AG274" s="66" t="s">
        <v>5133</v>
      </c>
    </row>
    <row r="275" spans="1:33" ht="21" customHeight="1">
      <c r="A275" s="25">
        <v>244154</v>
      </c>
      <c r="B275" s="1" t="s">
        <v>7</v>
      </c>
      <c r="C275" s="1" t="s">
        <v>335</v>
      </c>
      <c r="D275" s="1" t="s">
        <v>424</v>
      </c>
      <c r="E275" s="1" t="s">
        <v>129</v>
      </c>
      <c r="F275" s="1" t="s">
        <v>5</v>
      </c>
      <c r="G275" s="6">
        <v>120000058781</v>
      </c>
      <c r="H275" s="1" t="s">
        <v>405</v>
      </c>
      <c r="I275" s="1" t="s">
        <v>406</v>
      </c>
      <c r="J275" s="1" t="s">
        <v>3740</v>
      </c>
      <c r="K275" s="16" t="s">
        <v>407</v>
      </c>
      <c r="L275" s="26">
        <v>19260</v>
      </c>
      <c r="M275" s="1" t="s">
        <v>4203</v>
      </c>
      <c r="N275" s="41">
        <v>6</v>
      </c>
      <c r="O275" s="1" t="s">
        <v>4322</v>
      </c>
      <c r="P275" s="41">
        <v>1</v>
      </c>
      <c r="Q275" s="41">
        <v>7</v>
      </c>
      <c r="R275" s="39">
        <f t="shared" si="13"/>
        <v>2751.4285714285716</v>
      </c>
      <c r="S275" s="2" t="s">
        <v>408</v>
      </c>
      <c r="T275" s="81" t="s">
        <v>4832</v>
      </c>
      <c r="U275" s="86" t="e">
        <v>#N/A</v>
      </c>
      <c r="V275" s="86" t="e">
        <v>#N/A</v>
      </c>
      <c r="W275" s="86" t="e">
        <v>#N/A</v>
      </c>
      <c r="X275" s="85" t="e">
        <v>#N/A</v>
      </c>
      <c r="Y275" s="80" t="s">
        <v>4824</v>
      </c>
      <c r="Z275" s="80" t="s">
        <v>4824</v>
      </c>
      <c r="AA275" s="68" t="e">
        <v>#N/A</v>
      </c>
      <c r="AB275" s="68" t="e">
        <v>#N/A</v>
      </c>
      <c r="AC275" s="90" t="s">
        <v>4824</v>
      </c>
      <c r="AD275" s="89" t="str">
        <f t="shared" ca="1" si="14"/>
        <v>สถานะสัญญาปกติ</v>
      </c>
      <c r="AE275" s="93" t="e">
        <f t="shared" ca="1" si="15"/>
        <v>#VALUE!</v>
      </c>
      <c r="AF275" s="80" t="s">
        <v>4832</v>
      </c>
      <c r="AG275" s="66"/>
    </row>
    <row r="276" spans="1:33" ht="21" customHeight="1">
      <c r="A276" s="25">
        <v>244154</v>
      </c>
      <c r="B276" s="1" t="s">
        <v>7</v>
      </c>
      <c r="C276" s="1" t="s">
        <v>335</v>
      </c>
      <c r="D276" s="1" t="s">
        <v>424</v>
      </c>
      <c r="E276" s="1" t="s">
        <v>129</v>
      </c>
      <c r="F276" s="1" t="s">
        <v>5</v>
      </c>
      <c r="G276" s="6">
        <v>120000058789</v>
      </c>
      <c r="H276" s="1" t="s">
        <v>419</v>
      </c>
      <c r="I276" s="1" t="s">
        <v>420</v>
      </c>
      <c r="J276" s="1" t="s">
        <v>425</v>
      </c>
      <c r="K276" s="16" t="s">
        <v>421</v>
      </c>
      <c r="L276" s="26">
        <v>19260</v>
      </c>
      <c r="M276" s="1" t="s">
        <v>422</v>
      </c>
      <c r="N276" s="41">
        <v>12</v>
      </c>
      <c r="O276" s="1" t="s">
        <v>4331</v>
      </c>
      <c r="P276" s="41">
        <v>2</v>
      </c>
      <c r="Q276" s="41">
        <v>14</v>
      </c>
      <c r="R276" s="39">
        <f t="shared" si="13"/>
        <v>1375.7142857142858</v>
      </c>
      <c r="S276" s="2" t="s">
        <v>423</v>
      </c>
      <c r="T276" s="80" t="s">
        <v>4834</v>
      </c>
      <c r="U276" s="86" t="e">
        <v>#N/A</v>
      </c>
      <c r="V276" s="86" t="s">
        <v>420</v>
      </c>
      <c r="W276" s="86" t="e">
        <v>#N/A</v>
      </c>
      <c r="X276" s="85" t="s">
        <v>4604</v>
      </c>
      <c r="Y276" s="80" t="s">
        <v>4972</v>
      </c>
      <c r="Z276" s="80" t="s">
        <v>420</v>
      </c>
      <c r="AA276" s="68" t="e">
        <v>#N/A</v>
      </c>
      <c r="AB276" s="68">
        <v>43190</v>
      </c>
      <c r="AC276" s="83">
        <v>42855</v>
      </c>
      <c r="AD276" s="80" t="str">
        <f t="shared" ca="1" si="14"/>
        <v>ครบกำหนดสัญญา</v>
      </c>
      <c r="AE276" s="93">
        <f t="shared" ca="1" si="15"/>
        <v>-3006</v>
      </c>
      <c r="AF276" s="66" t="s">
        <v>4817</v>
      </c>
      <c r="AG276" s="66" t="s">
        <v>5134</v>
      </c>
    </row>
    <row r="277" spans="1:33" ht="21" customHeight="1">
      <c r="A277" s="25">
        <v>244154</v>
      </c>
      <c r="B277" s="1" t="s">
        <v>7</v>
      </c>
      <c r="C277" s="1" t="s">
        <v>335</v>
      </c>
      <c r="D277" s="1" t="s">
        <v>424</v>
      </c>
      <c r="E277" s="1" t="s">
        <v>129</v>
      </c>
      <c r="F277" s="1" t="s">
        <v>5</v>
      </c>
      <c r="G277" s="6">
        <v>120000059231</v>
      </c>
      <c r="H277" s="1" t="s">
        <v>440</v>
      </c>
      <c r="I277" s="1" t="s">
        <v>441</v>
      </c>
      <c r="J277" s="1" t="s">
        <v>3745</v>
      </c>
      <c r="K277" s="16" t="s">
        <v>442</v>
      </c>
      <c r="L277" s="26">
        <v>26400</v>
      </c>
      <c r="M277" s="1" t="s">
        <v>4239</v>
      </c>
      <c r="N277" s="41">
        <v>12</v>
      </c>
      <c r="O277" s="1" t="s">
        <v>4331</v>
      </c>
      <c r="P277" s="41">
        <v>0</v>
      </c>
      <c r="Q277" s="41">
        <v>12</v>
      </c>
      <c r="R277" s="39">
        <f t="shared" si="13"/>
        <v>2200</v>
      </c>
      <c r="S277" s="2" t="s">
        <v>443</v>
      </c>
      <c r="T277" s="80" t="s">
        <v>4834</v>
      </c>
      <c r="U277" s="86" t="e">
        <v>#N/A</v>
      </c>
      <c r="V277" s="86" t="s">
        <v>441</v>
      </c>
      <c r="W277" s="86" t="e">
        <v>#N/A</v>
      </c>
      <c r="X277" s="85" t="s">
        <v>4599</v>
      </c>
      <c r="Y277" s="80" t="s">
        <v>4973</v>
      </c>
      <c r="Z277" s="80" t="s">
        <v>441</v>
      </c>
      <c r="AA277" s="68" t="e">
        <v>#N/A</v>
      </c>
      <c r="AB277" s="68">
        <v>44834</v>
      </c>
      <c r="AC277" s="83">
        <v>46053</v>
      </c>
      <c r="AD277" s="80" t="str">
        <f t="shared" ca="1" si="14"/>
        <v>สถานะสัญญาปกติ</v>
      </c>
      <c r="AE277" s="93">
        <f t="shared" ca="1" si="15"/>
        <v>192</v>
      </c>
      <c r="AF277" s="66" t="s">
        <v>4821</v>
      </c>
      <c r="AG277" s="66"/>
    </row>
    <row r="278" spans="1:33" ht="21" customHeight="1">
      <c r="A278" s="25">
        <v>244154</v>
      </c>
      <c r="B278" s="1" t="s">
        <v>7</v>
      </c>
      <c r="C278" s="1" t="s">
        <v>335</v>
      </c>
      <c r="D278" s="1" t="s">
        <v>424</v>
      </c>
      <c r="E278" s="1" t="s">
        <v>129</v>
      </c>
      <c r="F278" s="1" t="s">
        <v>5</v>
      </c>
      <c r="G278" s="6">
        <v>120000068705</v>
      </c>
      <c r="H278" s="1" t="s">
        <v>3526</v>
      </c>
      <c r="I278" s="1" t="s">
        <v>551</v>
      </c>
      <c r="J278" s="1" t="s">
        <v>3766</v>
      </c>
      <c r="K278" s="16" t="s">
        <v>552</v>
      </c>
      <c r="L278" s="26">
        <v>25680</v>
      </c>
      <c r="M278" s="1" t="s">
        <v>553</v>
      </c>
      <c r="N278" s="41">
        <v>12</v>
      </c>
      <c r="O278" s="1" t="s">
        <v>4331</v>
      </c>
      <c r="P278" s="41">
        <v>2</v>
      </c>
      <c r="Q278" s="41">
        <v>14</v>
      </c>
      <c r="R278" s="39">
        <f t="shared" si="13"/>
        <v>1834.2857142857142</v>
      </c>
      <c r="S278" s="2" t="s">
        <v>554</v>
      </c>
      <c r="T278" s="81" t="s">
        <v>4832</v>
      </c>
      <c r="U278" s="86" t="e">
        <v>#N/A</v>
      </c>
      <c r="V278" s="86" t="e">
        <v>#N/A</v>
      </c>
      <c r="W278" s="86" t="e">
        <v>#N/A</v>
      </c>
      <c r="X278" s="85" t="e">
        <v>#N/A</v>
      </c>
      <c r="Y278" s="80" t="s">
        <v>4824</v>
      </c>
      <c r="Z278" s="80" t="s">
        <v>4824</v>
      </c>
      <c r="AA278" s="68" t="e">
        <v>#N/A</v>
      </c>
      <c r="AB278" s="68" t="e">
        <v>#N/A</v>
      </c>
      <c r="AC278" s="90" t="s">
        <v>4824</v>
      </c>
      <c r="AD278" s="89" t="str">
        <f t="shared" ca="1" si="14"/>
        <v>สถานะสัญญาปกติ</v>
      </c>
      <c r="AE278" s="93" t="e">
        <f t="shared" ca="1" si="15"/>
        <v>#VALUE!</v>
      </c>
      <c r="AF278" s="80" t="s">
        <v>4832</v>
      </c>
      <c r="AG278" s="66"/>
    </row>
    <row r="279" spans="1:33" ht="21" customHeight="1">
      <c r="A279" s="25">
        <v>244154</v>
      </c>
      <c r="B279" s="1" t="s">
        <v>7</v>
      </c>
      <c r="C279" s="1" t="s">
        <v>335</v>
      </c>
      <c r="D279" s="1" t="s">
        <v>424</v>
      </c>
      <c r="E279" s="1" t="s">
        <v>129</v>
      </c>
      <c r="F279" s="1" t="s">
        <v>5</v>
      </c>
      <c r="G279" s="6">
        <v>120000052429</v>
      </c>
      <c r="H279" s="1" t="s">
        <v>393</v>
      </c>
      <c r="I279" s="1" t="s">
        <v>394</v>
      </c>
      <c r="J279" s="1" t="s">
        <v>3737</v>
      </c>
      <c r="K279" s="16" t="s">
        <v>4264</v>
      </c>
      <c r="L279" s="26">
        <v>33000</v>
      </c>
      <c r="M279" s="1" t="s">
        <v>395</v>
      </c>
      <c r="N279" s="41">
        <v>11</v>
      </c>
      <c r="O279" s="1" t="s">
        <v>4326</v>
      </c>
      <c r="P279" s="42">
        <v>1</v>
      </c>
      <c r="Q279" s="41">
        <v>12</v>
      </c>
      <c r="R279" s="39">
        <f t="shared" si="13"/>
        <v>2750</v>
      </c>
      <c r="S279" s="2" t="s">
        <v>396</v>
      </c>
      <c r="T279" s="81" t="s">
        <v>4832</v>
      </c>
      <c r="U279" s="86" t="e">
        <v>#N/A</v>
      </c>
      <c r="V279" s="86" t="e">
        <v>#N/A</v>
      </c>
      <c r="W279" s="86" t="e">
        <v>#N/A</v>
      </c>
      <c r="X279" s="85" t="e">
        <v>#N/A</v>
      </c>
      <c r="Y279" s="80" t="s">
        <v>4824</v>
      </c>
      <c r="Z279" s="80" t="s">
        <v>4824</v>
      </c>
      <c r="AA279" s="68" t="e">
        <v>#N/A</v>
      </c>
      <c r="AB279" s="68" t="e">
        <v>#N/A</v>
      </c>
      <c r="AC279" s="90" t="s">
        <v>4824</v>
      </c>
      <c r="AD279" s="89" t="str">
        <f t="shared" ca="1" si="14"/>
        <v>สถานะสัญญาปกติ</v>
      </c>
      <c r="AE279" s="93" t="e">
        <f t="shared" ca="1" si="15"/>
        <v>#VALUE!</v>
      </c>
      <c r="AF279" s="80" t="s">
        <v>4832</v>
      </c>
      <c r="AG279" s="66"/>
    </row>
    <row r="280" spans="1:33" ht="21" customHeight="1">
      <c r="A280" s="25">
        <v>244154</v>
      </c>
      <c r="B280" s="1" t="s">
        <v>7</v>
      </c>
      <c r="C280" s="1" t="s">
        <v>335</v>
      </c>
      <c r="D280" s="1" t="s">
        <v>424</v>
      </c>
      <c r="E280" s="1" t="s">
        <v>129</v>
      </c>
      <c r="F280" s="1" t="s">
        <v>5</v>
      </c>
      <c r="G280" s="6">
        <v>120000062444</v>
      </c>
      <c r="H280" s="1" t="s">
        <v>517</v>
      </c>
      <c r="I280" s="1" t="s">
        <v>518</v>
      </c>
      <c r="J280" s="1" t="s">
        <v>3762</v>
      </c>
      <c r="K280" s="16" t="s">
        <v>519</v>
      </c>
      <c r="L280" s="26">
        <v>19260</v>
      </c>
      <c r="M280" s="1" t="s">
        <v>520</v>
      </c>
      <c r="N280" s="41">
        <v>12</v>
      </c>
      <c r="O280" s="1" t="s">
        <v>4331</v>
      </c>
      <c r="P280" s="41">
        <v>3</v>
      </c>
      <c r="Q280" s="41">
        <v>15</v>
      </c>
      <c r="R280" s="39">
        <f t="shared" si="13"/>
        <v>1284</v>
      </c>
      <c r="S280" s="2" t="s">
        <v>521</v>
      </c>
      <c r="T280" s="81" t="s">
        <v>4834</v>
      </c>
      <c r="U280" s="86" t="e">
        <v>#N/A</v>
      </c>
      <c r="V280" s="86" t="e">
        <v>#N/A</v>
      </c>
      <c r="W280" s="86" t="e">
        <v>#N/A</v>
      </c>
      <c r="X280" s="85" t="e">
        <v>#N/A</v>
      </c>
      <c r="Y280" s="80" t="s">
        <v>4975</v>
      </c>
      <c r="Z280" s="80" t="s">
        <v>4974</v>
      </c>
      <c r="AA280" s="68" t="e">
        <v>#N/A</v>
      </c>
      <c r="AB280" s="68" t="e">
        <v>#N/A</v>
      </c>
      <c r="AC280" s="83">
        <v>46326</v>
      </c>
      <c r="AD280" s="80" t="str">
        <f t="shared" ca="1" si="14"/>
        <v>สถานะสัญญาปกติ</v>
      </c>
      <c r="AE280" s="93">
        <f t="shared" ca="1" si="15"/>
        <v>465</v>
      </c>
      <c r="AF280" s="66" t="s">
        <v>4821</v>
      </c>
      <c r="AG280" s="66"/>
    </row>
    <row r="281" spans="1:33" ht="21" customHeight="1">
      <c r="A281" s="25">
        <v>244154</v>
      </c>
      <c r="B281" s="1" t="s">
        <v>7</v>
      </c>
      <c r="C281" s="1" t="s">
        <v>335</v>
      </c>
      <c r="D281" s="1" t="s">
        <v>424</v>
      </c>
      <c r="E281" s="1" t="s">
        <v>129</v>
      </c>
      <c r="F281" s="1" t="s">
        <v>5</v>
      </c>
      <c r="G281" s="6">
        <v>120000058784</v>
      </c>
      <c r="H281" s="1" t="s">
        <v>409</v>
      </c>
      <c r="I281" s="1" t="s">
        <v>410</v>
      </c>
      <c r="J281" s="1" t="s">
        <v>411</v>
      </c>
      <c r="K281" s="16" t="s">
        <v>412</v>
      </c>
      <c r="L281" s="26">
        <v>21400</v>
      </c>
      <c r="M281" s="1" t="s">
        <v>4238</v>
      </c>
      <c r="N281" s="41">
        <v>6</v>
      </c>
      <c r="O281" s="1" t="s">
        <v>4322</v>
      </c>
      <c r="P281" s="41">
        <v>6</v>
      </c>
      <c r="Q281" s="41">
        <v>12</v>
      </c>
      <c r="R281" s="39">
        <f t="shared" si="13"/>
        <v>1783.3333333333333</v>
      </c>
      <c r="S281" s="2" t="s">
        <v>413</v>
      </c>
      <c r="T281" s="80" t="s">
        <v>4834</v>
      </c>
      <c r="U281" s="86" t="s">
        <v>409</v>
      </c>
      <c r="V281" s="86" t="s">
        <v>410</v>
      </c>
      <c r="W281" s="86" t="s">
        <v>4607</v>
      </c>
      <c r="X281" s="85" t="s">
        <v>4607</v>
      </c>
      <c r="Y281" s="80" t="s">
        <v>4607</v>
      </c>
      <c r="Z281" s="80" t="s">
        <v>410</v>
      </c>
      <c r="AA281" s="68">
        <v>42643</v>
      </c>
      <c r="AB281" s="68">
        <v>42643</v>
      </c>
      <c r="AC281" s="83">
        <v>42643</v>
      </c>
      <c r="AD281" s="80" t="str">
        <f t="shared" ca="1" si="14"/>
        <v>ครบกำหนดสัญญา</v>
      </c>
      <c r="AE281" s="93">
        <f t="shared" ca="1" si="15"/>
        <v>-3218</v>
      </c>
      <c r="AF281" s="66" t="s">
        <v>4817</v>
      </c>
      <c r="AG281" s="66" t="s">
        <v>5135</v>
      </c>
    </row>
    <row r="282" spans="1:33" ht="21" customHeight="1">
      <c r="A282" s="25">
        <v>244154</v>
      </c>
      <c r="B282" s="1" t="s">
        <v>7</v>
      </c>
      <c r="C282" s="1" t="s">
        <v>335</v>
      </c>
      <c r="D282" s="1" t="s">
        <v>424</v>
      </c>
      <c r="E282" s="1" t="s">
        <v>129</v>
      </c>
      <c r="F282" s="1" t="s">
        <v>5</v>
      </c>
      <c r="G282" s="6">
        <v>120000060643</v>
      </c>
      <c r="H282" s="1" t="s">
        <v>469</v>
      </c>
      <c r="I282" s="1" t="s">
        <v>470</v>
      </c>
      <c r="J282" s="1" t="s">
        <v>3749</v>
      </c>
      <c r="K282" s="16" t="s">
        <v>471</v>
      </c>
      <c r="L282" s="26">
        <v>19260</v>
      </c>
      <c r="M282" s="1" t="s">
        <v>4203</v>
      </c>
      <c r="N282" s="41">
        <v>6</v>
      </c>
      <c r="O282" s="1" t="s">
        <v>4322</v>
      </c>
      <c r="P282" s="41">
        <v>1</v>
      </c>
      <c r="Q282" s="41">
        <v>7</v>
      </c>
      <c r="R282" s="39">
        <f t="shared" si="13"/>
        <v>2751.4285714285716</v>
      </c>
      <c r="S282" s="2" t="s">
        <v>472</v>
      </c>
      <c r="T282" s="81" t="s">
        <v>4832</v>
      </c>
      <c r="U282" s="86" t="e">
        <v>#N/A</v>
      </c>
      <c r="V282" s="86" t="e">
        <v>#N/A</v>
      </c>
      <c r="W282" s="86" t="e">
        <v>#N/A</v>
      </c>
      <c r="X282" s="85" t="e">
        <v>#N/A</v>
      </c>
      <c r="Y282" s="80" t="s">
        <v>4824</v>
      </c>
      <c r="Z282" s="80" t="s">
        <v>4824</v>
      </c>
      <c r="AA282" s="68" t="e">
        <v>#N/A</v>
      </c>
      <c r="AB282" s="68" t="e">
        <v>#N/A</v>
      </c>
      <c r="AC282" s="90" t="s">
        <v>4824</v>
      </c>
      <c r="AD282" s="89" t="str">
        <f t="shared" ca="1" si="14"/>
        <v>สถานะสัญญาปกติ</v>
      </c>
      <c r="AE282" s="93" t="e">
        <f t="shared" ca="1" si="15"/>
        <v>#VALUE!</v>
      </c>
      <c r="AF282" s="80" t="s">
        <v>4832</v>
      </c>
      <c r="AG282" s="66"/>
    </row>
    <row r="283" spans="1:33" ht="21" customHeight="1">
      <c r="A283" s="25">
        <v>244154</v>
      </c>
      <c r="B283" s="1" t="s">
        <v>7</v>
      </c>
      <c r="C283" s="1" t="s">
        <v>335</v>
      </c>
      <c r="D283" s="1" t="s">
        <v>424</v>
      </c>
      <c r="E283" s="1" t="s">
        <v>129</v>
      </c>
      <c r="F283" s="1" t="s">
        <v>5</v>
      </c>
      <c r="G283" s="6">
        <v>120000059230</v>
      </c>
      <c r="H283" s="1" t="s">
        <v>435</v>
      </c>
      <c r="I283" s="1" t="s">
        <v>436</v>
      </c>
      <c r="J283" s="1" t="s">
        <v>3744</v>
      </c>
      <c r="K283" s="16" t="s">
        <v>437</v>
      </c>
      <c r="L283" s="26">
        <v>15000</v>
      </c>
      <c r="M283" s="1" t="s">
        <v>438</v>
      </c>
      <c r="N283" s="41">
        <v>12</v>
      </c>
      <c r="O283" s="1" t="s">
        <v>4331</v>
      </c>
      <c r="P283" s="41">
        <v>2</v>
      </c>
      <c r="Q283" s="41">
        <v>14</v>
      </c>
      <c r="R283" s="39">
        <f t="shared" si="13"/>
        <v>1071.4285714285713</v>
      </c>
      <c r="S283" s="2" t="s">
        <v>439</v>
      </c>
      <c r="T283" s="81" t="s">
        <v>4832</v>
      </c>
      <c r="U283" s="86" t="e">
        <v>#N/A</v>
      </c>
      <c r="V283" s="86" t="e">
        <v>#N/A</v>
      </c>
      <c r="W283" s="86" t="e">
        <v>#N/A</v>
      </c>
      <c r="X283" s="85" t="e">
        <v>#N/A</v>
      </c>
      <c r="Y283" s="80" t="s">
        <v>4824</v>
      </c>
      <c r="Z283" s="80" t="s">
        <v>4824</v>
      </c>
      <c r="AA283" s="68" t="e">
        <v>#N/A</v>
      </c>
      <c r="AB283" s="68" t="e">
        <v>#N/A</v>
      </c>
      <c r="AC283" s="90" t="s">
        <v>4824</v>
      </c>
      <c r="AD283" s="89" t="str">
        <f t="shared" ca="1" si="14"/>
        <v>สถานะสัญญาปกติ</v>
      </c>
      <c r="AE283" s="93" t="e">
        <f t="shared" ca="1" si="15"/>
        <v>#VALUE!</v>
      </c>
      <c r="AF283" s="80" t="s">
        <v>4832</v>
      </c>
      <c r="AG283" s="66"/>
    </row>
    <row r="284" spans="1:33" ht="21" customHeight="1">
      <c r="A284" s="25">
        <v>244154</v>
      </c>
      <c r="B284" s="1" t="s">
        <v>7</v>
      </c>
      <c r="C284" s="1" t="s">
        <v>335</v>
      </c>
      <c r="D284" s="1" t="s">
        <v>424</v>
      </c>
      <c r="E284" s="1" t="s">
        <v>129</v>
      </c>
      <c r="F284" s="1" t="s">
        <v>5</v>
      </c>
      <c r="G284" s="6">
        <v>120000050344</v>
      </c>
      <c r="H284" s="1" t="s">
        <v>385</v>
      </c>
      <c r="I284" s="1" t="s">
        <v>386</v>
      </c>
      <c r="J284" s="1" t="s">
        <v>3735</v>
      </c>
      <c r="K284" s="16" t="s">
        <v>387</v>
      </c>
      <c r="L284" s="26">
        <v>25680</v>
      </c>
      <c r="M284" s="1" t="s">
        <v>1524</v>
      </c>
      <c r="N284" s="41">
        <v>12</v>
      </c>
      <c r="O284" s="1" t="s">
        <v>4331</v>
      </c>
      <c r="P284" s="41">
        <v>6</v>
      </c>
      <c r="Q284" s="41">
        <v>18</v>
      </c>
      <c r="R284" s="39">
        <f t="shared" si="13"/>
        <v>1426.6666666666667</v>
      </c>
      <c r="S284" s="2" t="s">
        <v>388</v>
      </c>
      <c r="T284" s="81" t="s">
        <v>4834</v>
      </c>
      <c r="U284" s="86" t="e">
        <v>#N/A</v>
      </c>
      <c r="V284" s="86" t="e">
        <v>#N/A</v>
      </c>
      <c r="W284" s="86" t="e">
        <v>#N/A</v>
      </c>
      <c r="X284" s="85" t="e">
        <v>#N/A</v>
      </c>
      <c r="Y284" s="80" t="s">
        <v>4977</v>
      </c>
      <c r="Z284" s="80" t="s">
        <v>4976</v>
      </c>
      <c r="AA284" s="68" t="e">
        <v>#N/A</v>
      </c>
      <c r="AB284" s="68" t="e">
        <v>#N/A</v>
      </c>
      <c r="AC284" s="83">
        <v>44561</v>
      </c>
      <c r="AD284" s="80" t="str">
        <f t="shared" ca="1" si="14"/>
        <v>ครบกำหนดสัญญา</v>
      </c>
      <c r="AE284" s="93">
        <f t="shared" ca="1" si="15"/>
        <v>-1300</v>
      </c>
      <c r="AF284" s="66" t="s">
        <v>4821</v>
      </c>
      <c r="AG284" s="66"/>
    </row>
    <row r="285" spans="1:33" ht="21" customHeight="1">
      <c r="A285" s="25">
        <v>244154</v>
      </c>
      <c r="B285" s="1" t="s">
        <v>7</v>
      </c>
      <c r="C285" s="1" t="s">
        <v>335</v>
      </c>
      <c r="D285" s="1" t="s">
        <v>424</v>
      </c>
      <c r="E285" s="1" t="s">
        <v>129</v>
      </c>
      <c r="F285" s="1" t="s">
        <v>5</v>
      </c>
      <c r="G285" s="6">
        <v>120000004981</v>
      </c>
      <c r="H285" s="1" t="s">
        <v>346</v>
      </c>
      <c r="I285" s="1" t="s">
        <v>347</v>
      </c>
      <c r="J285" s="1" t="s">
        <v>348</v>
      </c>
      <c r="K285" s="16" t="s">
        <v>349</v>
      </c>
      <c r="L285" s="26">
        <v>18000</v>
      </c>
      <c r="M285" s="1" t="s">
        <v>350</v>
      </c>
      <c r="N285" s="41">
        <v>6</v>
      </c>
      <c r="O285" s="1" t="s">
        <v>4322</v>
      </c>
      <c r="P285" s="41">
        <v>1</v>
      </c>
      <c r="Q285" s="41">
        <v>7</v>
      </c>
      <c r="R285" s="39">
        <f t="shared" si="13"/>
        <v>2571.4285714285716</v>
      </c>
      <c r="S285" s="2" t="s">
        <v>351</v>
      </c>
      <c r="T285" s="81" t="s">
        <v>4832</v>
      </c>
      <c r="U285" s="86" t="e">
        <v>#N/A</v>
      </c>
      <c r="V285" s="86" t="e">
        <v>#N/A</v>
      </c>
      <c r="W285" s="86" t="e">
        <v>#N/A</v>
      </c>
      <c r="X285" s="85" t="e">
        <v>#N/A</v>
      </c>
      <c r="Y285" s="80" t="s">
        <v>4824</v>
      </c>
      <c r="Z285" s="80" t="s">
        <v>4824</v>
      </c>
      <c r="AA285" s="68" t="e">
        <v>#N/A</v>
      </c>
      <c r="AB285" s="68" t="e">
        <v>#N/A</v>
      </c>
      <c r="AC285" s="90" t="s">
        <v>4824</v>
      </c>
      <c r="AD285" s="89" t="str">
        <f t="shared" ca="1" si="14"/>
        <v>สถานะสัญญาปกติ</v>
      </c>
      <c r="AE285" s="93" t="e">
        <f t="shared" ca="1" si="15"/>
        <v>#VALUE!</v>
      </c>
      <c r="AF285" s="80" t="s">
        <v>4832</v>
      </c>
      <c r="AG285" s="66"/>
    </row>
    <row r="286" spans="1:33" ht="21" customHeight="1">
      <c r="A286" s="25">
        <v>244154</v>
      </c>
      <c r="B286" s="1" t="s">
        <v>7</v>
      </c>
      <c r="C286" s="1" t="s">
        <v>335</v>
      </c>
      <c r="D286" s="1" t="s">
        <v>424</v>
      </c>
      <c r="E286" s="1" t="s">
        <v>129</v>
      </c>
      <c r="F286" s="1" t="s">
        <v>5</v>
      </c>
      <c r="G286" s="6">
        <v>120000062852</v>
      </c>
      <c r="H286" s="1" t="s">
        <v>535</v>
      </c>
      <c r="I286" s="1" t="s">
        <v>536</v>
      </c>
      <c r="J286" s="1" t="s">
        <v>3765</v>
      </c>
      <c r="K286" s="16" t="s">
        <v>537</v>
      </c>
      <c r="L286" s="26">
        <v>10432.5</v>
      </c>
      <c r="M286" s="1" t="s">
        <v>4243</v>
      </c>
      <c r="N286" s="41">
        <v>12</v>
      </c>
      <c r="O286" s="1" t="s">
        <v>4331</v>
      </c>
      <c r="P286" s="41">
        <v>2</v>
      </c>
      <c r="Q286" s="41">
        <v>14</v>
      </c>
      <c r="R286" s="39">
        <f t="shared" si="13"/>
        <v>745.17857142857144</v>
      </c>
      <c r="S286" s="2" t="s">
        <v>538</v>
      </c>
      <c r="T286" s="80" t="s">
        <v>4834</v>
      </c>
      <c r="U286" s="86" t="e">
        <v>#N/A</v>
      </c>
      <c r="V286" s="86" t="s">
        <v>536</v>
      </c>
      <c r="W286" s="86" t="e">
        <v>#N/A</v>
      </c>
      <c r="X286" s="85" t="s">
        <v>4603</v>
      </c>
      <c r="Y286" s="80" t="s">
        <v>4603</v>
      </c>
      <c r="Z286" s="80" t="s">
        <v>536</v>
      </c>
      <c r="AA286" s="68" t="e">
        <v>#N/A</v>
      </c>
      <c r="AB286" s="68">
        <v>43951</v>
      </c>
      <c r="AC286" s="83">
        <v>43951</v>
      </c>
      <c r="AD286" s="80" t="str">
        <f t="shared" ca="1" si="14"/>
        <v>ครบกำหนดสัญญา</v>
      </c>
      <c r="AE286" s="93">
        <f t="shared" ca="1" si="15"/>
        <v>-1910</v>
      </c>
      <c r="AF286" s="66" t="s">
        <v>4817</v>
      </c>
      <c r="AG286" s="66" t="s">
        <v>5136</v>
      </c>
    </row>
    <row r="287" spans="1:33" ht="21" customHeight="1">
      <c r="A287" s="25">
        <v>244154</v>
      </c>
      <c r="B287" s="1" t="s">
        <v>7</v>
      </c>
      <c r="C287" s="1" t="s">
        <v>335</v>
      </c>
      <c r="D287" s="1" t="s">
        <v>424</v>
      </c>
      <c r="E287" s="1" t="s">
        <v>129</v>
      </c>
      <c r="F287" s="1" t="s">
        <v>5</v>
      </c>
      <c r="G287" s="6">
        <v>120000059229</v>
      </c>
      <c r="H287" s="1" t="s">
        <v>431</v>
      </c>
      <c r="I287" s="1" t="s">
        <v>432</v>
      </c>
      <c r="J287" s="1" t="s">
        <v>3743</v>
      </c>
      <c r="K287" s="16" t="s">
        <v>433</v>
      </c>
      <c r="L287" s="26">
        <v>19260</v>
      </c>
      <c r="M287" s="1" t="s">
        <v>422</v>
      </c>
      <c r="N287" s="41">
        <v>12</v>
      </c>
      <c r="O287" s="1" t="s">
        <v>4331</v>
      </c>
      <c r="P287" s="41">
        <v>2</v>
      </c>
      <c r="Q287" s="41">
        <v>14</v>
      </c>
      <c r="R287" s="39">
        <f t="shared" si="13"/>
        <v>1375.7142857142858</v>
      </c>
      <c r="S287" s="2" t="s">
        <v>434</v>
      </c>
      <c r="T287" s="81" t="s">
        <v>4832</v>
      </c>
      <c r="U287" s="86" t="e">
        <v>#N/A</v>
      </c>
      <c r="V287" s="86" t="e">
        <v>#N/A</v>
      </c>
      <c r="W287" s="86" t="e">
        <v>#N/A</v>
      </c>
      <c r="X287" s="85" t="e">
        <v>#N/A</v>
      </c>
      <c r="Y287" s="80" t="s">
        <v>4824</v>
      </c>
      <c r="Z287" s="80" t="s">
        <v>4824</v>
      </c>
      <c r="AA287" s="68" t="e">
        <v>#N/A</v>
      </c>
      <c r="AB287" s="68" t="e">
        <v>#N/A</v>
      </c>
      <c r="AC287" s="90" t="s">
        <v>4824</v>
      </c>
      <c r="AD287" s="89" t="str">
        <f t="shared" ca="1" si="14"/>
        <v>สถานะสัญญาปกติ</v>
      </c>
      <c r="AE287" s="93" t="e">
        <f t="shared" ca="1" si="15"/>
        <v>#VALUE!</v>
      </c>
      <c r="AF287" s="80" t="s">
        <v>4832</v>
      </c>
      <c r="AG287" s="66"/>
    </row>
    <row r="288" spans="1:33" ht="21" customHeight="1">
      <c r="A288" s="25">
        <v>244154</v>
      </c>
      <c r="B288" s="1" t="s">
        <v>7</v>
      </c>
      <c r="C288" s="1" t="s">
        <v>335</v>
      </c>
      <c r="D288" s="1" t="s">
        <v>424</v>
      </c>
      <c r="E288" s="1" t="s">
        <v>129</v>
      </c>
      <c r="F288" s="1" t="s">
        <v>5</v>
      </c>
      <c r="G288" s="6">
        <v>120000060644</v>
      </c>
      <c r="H288" s="1" t="s">
        <v>473</v>
      </c>
      <c r="I288" s="1" t="s">
        <v>474</v>
      </c>
      <c r="J288" s="1" t="s">
        <v>3750</v>
      </c>
      <c r="K288" s="16" t="s">
        <v>475</v>
      </c>
      <c r="L288" s="26">
        <v>55366.080000000002</v>
      </c>
      <c r="M288" s="1" t="s">
        <v>4241</v>
      </c>
      <c r="N288" s="41">
        <v>24</v>
      </c>
      <c r="O288" s="1" t="s">
        <v>4330</v>
      </c>
      <c r="P288" s="41">
        <v>4</v>
      </c>
      <c r="Q288" s="41">
        <v>28</v>
      </c>
      <c r="R288" s="39">
        <f t="shared" si="13"/>
        <v>1977.3600000000001</v>
      </c>
      <c r="S288" s="2" t="s">
        <v>476</v>
      </c>
      <c r="T288" s="80" t="s">
        <v>4834</v>
      </c>
      <c r="U288" s="86" t="s">
        <v>473</v>
      </c>
      <c r="V288" s="86" t="s">
        <v>474</v>
      </c>
      <c r="W288" s="86" t="s">
        <v>4610</v>
      </c>
      <c r="X288" s="85" t="s">
        <v>4610</v>
      </c>
      <c r="Y288" s="80" t="s">
        <v>4610</v>
      </c>
      <c r="Z288" s="80" t="s">
        <v>474</v>
      </c>
      <c r="AA288" s="68">
        <v>43281</v>
      </c>
      <c r="AB288" s="68">
        <v>43281</v>
      </c>
      <c r="AC288" s="83">
        <v>43281</v>
      </c>
      <c r="AD288" s="80" t="str">
        <f t="shared" ca="1" si="14"/>
        <v>ครบกำหนดสัญญา</v>
      </c>
      <c r="AE288" s="93">
        <f t="shared" ca="1" si="15"/>
        <v>-2580</v>
      </c>
      <c r="AF288" s="66" t="s">
        <v>4817</v>
      </c>
      <c r="AG288" s="66" t="s">
        <v>5137</v>
      </c>
    </row>
    <row r="289" spans="1:33" ht="21" customHeight="1">
      <c r="A289" s="25">
        <v>244154</v>
      </c>
      <c r="B289" s="1" t="s">
        <v>7</v>
      </c>
      <c r="C289" s="1" t="s">
        <v>335</v>
      </c>
      <c r="D289" s="1" t="s">
        <v>424</v>
      </c>
      <c r="E289" s="1" t="s">
        <v>129</v>
      </c>
      <c r="F289" s="1" t="s">
        <v>5</v>
      </c>
      <c r="G289" s="6">
        <v>120000062442</v>
      </c>
      <c r="H289" s="1" t="s">
        <v>514</v>
      </c>
      <c r="I289" s="1" t="s">
        <v>514</v>
      </c>
      <c r="J289" s="1" t="s">
        <v>3761</v>
      </c>
      <c r="K289" s="16" t="s">
        <v>515</v>
      </c>
      <c r="L289" s="26">
        <v>25000</v>
      </c>
      <c r="M289" s="1" t="s">
        <v>104</v>
      </c>
      <c r="N289" s="41">
        <v>12</v>
      </c>
      <c r="O289" s="1" t="s">
        <v>4331</v>
      </c>
      <c r="P289" s="41">
        <v>2</v>
      </c>
      <c r="Q289" s="41">
        <v>14</v>
      </c>
      <c r="R289" s="39">
        <f t="shared" si="13"/>
        <v>1785.7142857142858</v>
      </c>
      <c r="S289" s="2" t="s">
        <v>516</v>
      </c>
      <c r="T289" s="81" t="s">
        <v>4834</v>
      </c>
      <c r="U289" s="86" t="e">
        <v>#N/A</v>
      </c>
      <c r="V289" s="86" t="e">
        <v>#N/A</v>
      </c>
      <c r="W289" s="86" t="e">
        <v>#N/A</v>
      </c>
      <c r="X289" s="85" t="e">
        <v>#N/A</v>
      </c>
      <c r="Y289" s="80" t="s">
        <v>4979</v>
      </c>
      <c r="Z289" s="80" t="s">
        <v>4978</v>
      </c>
      <c r="AA289" s="68" t="e">
        <v>#N/A</v>
      </c>
      <c r="AB289" s="68" t="e">
        <v>#N/A</v>
      </c>
      <c r="AC289" s="83">
        <v>44592</v>
      </c>
      <c r="AD289" s="80" t="str">
        <f t="shared" ca="1" si="14"/>
        <v>ครบกำหนดสัญญา</v>
      </c>
      <c r="AE289" s="93">
        <f t="shared" ca="1" si="15"/>
        <v>-1269</v>
      </c>
      <c r="AF289" s="66" t="s">
        <v>4821</v>
      </c>
      <c r="AG289" s="66"/>
    </row>
    <row r="290" spans="1:33" ht="21" customHeight="1">
      <c r="A290" s="25">
        <v>244154</v>
      </c>
      <c r="B290" s="1" t="s">
        <v>7</v>
      </c>
      <c r="C290" s="1" t="s">
        <v>335</v>
      </c>
      <c r="D290" s="1" t="s">
        <v>424</v>
      </c>
      <c r="E290" s="1" t="s">
        <v>129</v>
      </c>
      <c r="F290" s="1" t="s">
        <v>5</v>
      </c>
      <c r="G290" s="6">
        <v>120000060639</v>
      </c>
      <c r="H290" s="1" t="s">
        <v>460</v>
      </c>
      <c r="I290" s="1" t="s">
        <v>461</v>
      </c>
      <c r="J290" s="1" t="s">
        <v>3748</v>
      </c>
      <c r="K290" s="16" t="s">
        <v>462</v>
      </c>
      <c r="L290" s="26">
        <v>17280</v>
      </c>
      <c r="M290" s="1" t="s">
        <v>463</v>
      </c>
      <c r="N290" s="41">
        <v>12</v>
      </c>
      <c r="O290" s="1" t="s">
        <v>4331</v>
      </c>
      <c r="P290" s="41">
        <v>2</v>
      </c>
      <c r="Q290" s="41">
        <v>14</v>
      </c>
      <c r="R290" s="39">
        <f t="shared" si="13"/>
        <v>1234.2857142857142</v>
      </c>
      <c r="S290" s="2" t="s">
        <v>464</v>
      </c>
      <c r="T290" s="81" t="s">
        <v>4832</v>
      </c>
      <c r="U290" s="86" t="e">
        <v>#N/A</v>
      </c>
      <c r="V290" s="86" t="e">
        <v>#N/A</v>
      </c>
      <c r="W290" s="86" t="e">
        <v>#N/A</v>
      </c>
      <c r="X290" s="85" t="e">
        <v>#N/A</v>
      </c>
      <c r="Y290" s="80" t="s">
        <v>4824</v>
      </c>
      <c r="Z290" s="80" t="s">
        <v>4824</v>
      </c>
      <c r="AA290" s="68" t="e">
        <v>#N/A</v>
      </c>
      <c r="AB290" s="68" t="e">
        <v>#N/A</v>
      </c>
      <c r="AC290" s="90" t="s">
        <v>4824</v>
      </c>
      <c r="AD290" s="89" t="str">
        <f t="shared" ca="1" si="14"/>
        <v>สถานะสัญญาปกติ</v>
      </c>
      <c r="AE290" s="93" t="e">
        <f t="shared" ca="1" si="15"/>
        <v>#VALUE!</v>
      </c>
      <c r="AF290" s="80" t="s">
        <v>4832</v>
      </c>
      <c r="AG290" s="66"/>
    </row>
    <row r="291" spans="1:33" ht="21" customHeight="1">
      <c r="A291" s="25">
        <v>244154</v>
      </c>
      <c r="B291" s="1" t="s">
        <v>7</v>
      </c>
      <c r="C291" s="1" t="s">
        <v>335</v>
      </c>
      <c r="D291" s="1" t="s">
        <v>424</v>
      </c>
      <c r="E291" s="1" t="s">
        <v>129</v>
      </c>
      <c r="F291" s="1" t="s">
        <v>5</v>
      </c>
      <c r="G291" s="6">
        <v>120000052624</v>
      </c>
      <c r="H291" s="1" t="s">
        <v>397</v>
      </c>
      <c r="I291" s="1" t="s">
        <v>398</v>
      </c>
      <c r="J291" s="1" t="s">
        <v>3738</v>
      </c>
      <c r="K291" s="16" t="s">
        <v>4263</v>
      </c>
      <c r="L291" s="26">
        <v>12840</v>
      </c>
      <c r="M291" s="1" t="s">
        <v>1603</v>
      </c>
      <c r="N291" s="41">
        <v>12</v>
      </c>
      <c r="O291" s="1" t="s">
        <v>4331</v>
      </c>
      <c r="P291" s="41">
        <v>2</v>
      </c>
      <c r="Q291" s="41">
        <v>14</v>
      </c>
      <c r="R291" s="39">
        <f t="shared" si="13"/>
        <v>917.14285714285711</v>
      </c>
      <c r="S291" s="2" t="s">
        <v>399</v>
      </c>
      <c r="T291" s="81" t="s">
        <v>4834</v>
      </c>
      <c r="U291" s="86" t="e">
        <v>#N/A</v>
      </c>
      <c r="V291" s="86" t="e">
        <v>#N/A</v>
      </c>
      <c r="W291" s="86" t="e">
        <v>#N/A</v>
      </c>
      <c r="X291" s="85" t="e">
        <v>#N/A</v>
      </c>
      <c r="Y291" s="80" t="s">
        <v>4981</v>
      </c>
      <c r="Z291" s="80" t="s">
        <v>4980</v>
      </c>
      <c r="AA291" s="68" t="e">
        <v>#N/A</v>
      </c>
      <c r="AB291" s="68" t="e">
        <v>#N/A</v>
      </c>
      <c r="AC291" s="83">
        <v>45016</v>
      </c>
      <c r="AD291" s="80" t="str">
        <f t="shared" ca="1" si="14"/>
        <v>ครบกำหนดสัญญา</v>
      </c>
      <c r="AE291" s="93">
        <f t="shared" ca="1" si="15"/>
        <v>-845</v>
      </c>
      <c r="AF291" s="66" t="s">
        <v>4817</v>
      </c>
      <c r="AG291" s="66" t="s">
        <v>5138</v>
      </c>
    </row>
    <row r="292" spans="1:33" ht="21" customHeight="1">
      <c r="A292" s="25">
        <v>244154</v>
      </c>
      <c r="B292" s="1" t="s">
        <v>7</v>
      </c>
      <c r="C292" s="1" t="s">
        <v>335</v>
      </c>
      <c r="D292" s="1" t="s">
        <v>424</v>
      </c>
      <c r="E292" s="1" t="s">
        <v>129</v>
      </c>
      <c r="F292" s="1" t="s">
        <v>5</v>
      </c>
      <c r="G292" s="6">
        <v>120000066569</v>
      </c>
      <c r="H292" s="1" t="s">
        <v>539</v>
      </c>
      <c r="I292" s="1" t="s">
        <v>540</v>
      </c>
      <c r="J292" s="1" t="s">
        <v>541</v>
      </c>
      <c r="K292" s="16" t="s">
        <v>542</v>
      </c>
      <c r="L292" s="26">
        <v>20544</v>
      </c>
      <c r="M292" s="1" t="s">
        <v>543</v>
      </c>
      <c r="N292" s="41">
        <v>6</v>
      </c>
      <c r="O292" s="1" t="s">
        <v>4322</v>
      </c>
      <c r="P292" s="41">
        <v>1</v>
      </c>
      <c r="Q292" s="41">
        <v>7</v>
      </c>
      <c r="R292" s="39">
        <f t="shared" si="13"/>
        <v>2934.8571428571427</v>
      </c>
      <c r="S292" s="2" t="s">
        <v>544</v>
      </c>
      <c r="T292" s="80" t="s">
        <v>4834</v>
      </c>
      <c r="U292" s="86" t="e">
        <v>#N/A</v>
      </c>
      <c r="V292" s="86" t="s">
        <v>540</v>
      </c>
      <c r="W292" s="86" t="e">
        <v>#N/A</v>
      </c>
      <c r="X292" s="85" t="s">
        <v>4744</v>
      </c>
      <c r="Y292" s="80" t="s">
        <v>4744</v>
      </c>
      <c r="Z292" s="80" t="s">
        <v>540</v>
      </c>
      <c r="AA292" s="68" t="e">
        <v>#N/A</v>
      </c>
      <c r="AB292" s="68">
        <v>45838</v>
      </c>
      <c r="AC292" s="83">
        <v>45838</v>
      </c>
      <c r="AD292" s="80" t="str">
        <f t="shared" ca="1" si="14"/>
        <v>ครบกำหนดสัญญา</v>
      </c>
      <c r="AE292" s="93">
        <f t="shared" ca="1" si="15"/>
        <v>-23</v>
      </c>
      <c r="AF292" s="66" t="s">
        <v>4817</v>
      </c>
      <c r="AG292" s="66" t="s">
        <v>5216</v>
      </c>
    </row>
    <row r="293" spans="1:33" ht="21" customHeight="1">
      <c r="A293" s="25">
        <v>244154</v>
      </c>
      <c r="B293" s="1" t="s">
        <v>7</v>
      </c>
      <c r="C293" s="1" t="s">
        <v>335</v>
      </c>
      <c r="D293" s="1" t="s">
        <v>424</v>
      </c>
      <c r="E293" s="1" t="s">
        <v>129</v>
      </c>
      <c r="F293" s="1" t="s">
        <v>5</v>
      </c>
      <c r="G293" s="6">
        <v>120000060628</v>
      </c>
      <c r="H293" s="1" t="s">
        <v>456</v>
      </c>
      <c r="I293" s="1" t="s">
        <v>456</v>
      </c>
      <c r="J293" s="1" t="s">
        <v>457</v>
      </c>
      <c r="K293" s="16" t="s">
        <v>458</v>
      </c>
      <c r="L293" s="26">
        <v>25680</v>
      </c>
      <c r="M293" s="1" t="s">
        <v>236</v>
      </c>
      <c r="N293" s="41">
        <v>12</v>
      </c>
      <c r="O293" s="1" t="s">
        <v>4331</v>
      </c>
      <c r="P293" s="41">
        <v>3</v>
      </c>
      <c r="Q293" s="41">
        <v>15</v>
      </c>
      <c r="R293" s="39">
        <f t="shared" si="13"/>
        <v>1712</v>
      </c>
      <c r="S293" s="2" t="s">
        <v>459</v>
      </c>
      <c r="T293" s="81" t="s">
        <v>4832</v>
      </c>
      <c r="U293" s="86" t="e">
        <v>#N/A</v>
      </c>
      <c r="V293" s="86" t="e">
        <v>#N/A</v>
      </c>
      <c r="W293" s="86" t="e">
        <v>#N/A</v>
      </c>
      <c r="X293" s="85" t="e">
        <v>#N/A</v>
      </c>
      <c r="Y293" s="80" t="s">
        <v>4824</v>
      </c>
      <c r="Z293" s="80" t="s">
        <v>4824</v>
      </c>
      <c r="AA293" s="68" t="e">
        <v>#N/A</v>
      </c>
      <c r="AB293" s="68" t="e">
        <v>#N/A</v>
      </c>
      <c r="AC293" s="90" t="s">
        <v>4824</v>
      </c>
      <c r="AD293" s="89" t="str">
        <f t="shared" ca="1" si="14"/>
        <v>สถานะสัญญาปกติ</v>
      </c>
      <c r="AE293" s="93" t="e">
        <f t="shared" ca="1" si="15"/>
        <v>#VALUE!</v>
      </c>
      <c r="AF293" s="80" t="s">
        <v>4832</v>
      </c>
      <c r="AG293" s="66"/>
    </row>
    <row r="294" spans="1:33" ht="21" customHeight="1">
      <c r="A294" s="25">
        <v>244154</v>
      </c>
      <c r="B294" s="1" t="s">
        <v>7</v>
      </c>
      <c r="C294" s="1" t="s">
        <v>6</v>
      </c>
      <c r="D294" s="1" t="s">
        <v>128</v>
      </c>
      <c r="E294" s="1" t="s">
        <v>129</v>
      </c>
      <c r="F294" s="1" t="s">
        <v>5</v>
      </c>
      <c r="G294" s="6">
        <v>120000050341</v>
      </c>
      <c r="H294" s="1" t="s">
        <v>97</v>
      </c>
      <c r="I294" s="1" t="s">
        <v>3639</v>
      </c>
      <c r="J294" s="1" t="s">
        <v>96</v>
      </c>
      <c r="K294" s="16" t="s">
        <v>95</v>
      </c>
      <c r="L294" s="26">
        <v>12000</v>
      </c>
      <c r="M294" s="1" t="s">
        <v>94</v>
      </c>
      <c r="N294" s="41">
        <v>1</v>
      </c>
      <c r="O294" s="1" t="s">
        <v>4332</v>
      </c>
      <c r="P294" s="41">
        <v>0</v>
      </c>
      <c r="Q294" s="41">
        <v>1</v>
      </c>
      <c r="R294" s="39">
        <f t="shared" si="13"/>
        <v>12000</v>
      </c>
      <c r="S294" s="2" t="s">
        <v>93</v>
      </c>
      <c r="T294" s="81" t="s">
        <v>4834</v>
      </c>
      <c r="U294" s="86" t="e">
        <v>#N/A</v>
      </c>
      <c r="V294" s="86" t="e">
        <v>#N/A</v>
      </c>
      <c r="W294" s="86" t="e">
        <v>#N/A</v>
      </c>
      <c r="X294" s="85" t="e">
        <v>#N/A</v>
      </c>
      <c r="Y294" s="80" t="s">
        <v>4983</v>
      </c>
      <c r="Z294" s="80" t="s">
        <v>4982</v>
      </c>
      <c r="AA294" s="68" t="e">
        <v>#N/A</v>
      </c>
      <c r="AB294" s="68" t="e">
        <v>#N/A</v>
      </c>
      <c r="AC294" s="83">
        <v>47057</v>
      </c>
      <c r="AD294" s="80" t="str">
        <f t="shared" ca="1" si="14"/>
        <v>สถานะสัญญาปกติ</v>
      </c>
      <c r="AE294" s="93">
        <f t="shared" ca="1" si="15"/>
        <v>1196</v>
      </c>
      <c r="AF294" s="66" t="s">
        <v>4821</v>
      </c>
      <c r="AG294" s="66"/>
    </row>
    <row r="295" spans="1:33" ht="21" customHeight="1">
      <c r="A295" s="25">
        <v>244154</v>
      </c>
      <c r="B295" s="3" t="s">
        <v>7</v>
      </c>
      <c r="C295" s="3" t="s">
        <v>6</v>
      </c>
      <c r="D295" s="3" t="s">
        <v>128</v>
      </c>
      <c r="E295" s="3" t="s">
        <v>129</v>
      </c>
      <c r="F295" s="3" t="s">
        <v>5</v>
      </c>
      <c r="G295" s="4">
        <v>120000052131</v>
      </c>
      <c r="H295" s="1" t="s">
        <v>47</v>
      </c>
      <c r="I295" s="3" t="s">
        <v>46</v>
      </c>
      <c r="J295" s="1" t="s">
        <v>45</v>
      </c>
      <c r="K295" s="16" t="s">
        <v>44</v>
      </c>
      <c r="L295" s="28">
        <v>39600</v>
      </c>
      <c r="M295" s="1" t="s">
        <v>43</v>
      </c>
      <c r="N295" s="41">
        <v>12</v>
      </c>
      <c r="O295" s="1" t="s">
        <v>4331</v>
      </c>
      <c r="P295" s="41">
        <v>1</v>
      </c>
      <c r="Q295" s="41">
        <v>13</v>
      </c>
      <c r="R295" s="39">
        <f t="shared" si="13"/>
        <v>3046.1538461538462</v>
      </c>
      <c r="S295" s="2" t="s">
        <v>42</v>
      </c>
      <c r="T295" s="80" t="s">
        <v>4834</v>
      </c>
      <c r="U295" s="86" t="s">
        <v>47</v>
      </c>
      <c r="V295" s="86" t="s">
        <v>46</v>
      </c>
      <c r="W295" s="86" t="s">
        <v>4748</v>
      </c>
      <c r="X295" s="85" t="s">
        <v>4805</v>
      </c>
      <c r="Y295" s="80" t="s">
        <v>4805</v>
      </c>
      <c r="Z295" s="80" t="s">
        <v>46</v>
      </c>
      <c r="AA295" s="68">
        <v>45351</v>
      </c>
      <c r="AB295" s="68">
        <v>46142</v>
      </c>
      <c r="AC295" s="83">
        <v>46142</v>
      </c>
      <c r="AD295" s="80" t="str">
        <f t="shared" ca="1" si="14"/>
        <v>สถานะสัญญาปกติ</v>
      </c>
      <c r="AE295" s="93">
        <f t="shared" ca="1" si="15"/>
        <v>281</v>
      </c>
      <c r="AF295" s="66" t="s">
        <v>4821</v>
      </c>
      <c r="AG295" s="66"/>
    </row>
    <row r="296" spans="1:33" ht="21" customHeight="1">
      <c r="A296" s="25">
        <v>244154</v>
      </c>
      <c r="B296" s="3" t="s">
        <v>7</v>
      </c>
      <c r="C296" s="3" t="s">
        <v>6</v>
      </c>
      <c r="D296" s="3" t="s">
        <v>128</v>
      </c>
      <c r="E296" s="3" t="s">
        <v>129</v>
      </c>
      <c r="F296" s="3" t="s">
        <v>5</v>
      </c>
      <c r="G296" s="4">
        <v>120000049888</v>
      </c>
      <c r="H296" s="1" t="s">
        <v>102</v>
      </c>
      <c r="I296" s="3" t="s">
        <v>101</v>
      </c>
      <c r="J296" s="1" t="s">
        <v>100</v>
      </c>
      <c r="K296" s="16" t="s">
        <v>99</v>
      </c>
      <c r="L296" s="28">
        <v>17875</v>
      </c>
      <c r="M296" s="1" t="s">
        <v>4230</v>
      </c>
      <c r="N296" s="41">
        <v>12</v>
      </c>
      <c r="O296" s="1" t="s">
        <v>4331</v>
      </c>
      <c r="P296" s="41">
        <v>0</v>
      </c>
      <c r="Q296" s="41">
        <v>12</v>
      </c>
      <c r="R296" s="39">
        <f t="shared" si="13"/>
        <v>1489.5833333333333</v>
      </c>
      <c r="S296" s="2" t="s">
        <v>98</v>
      </c>
      <c r="T296" s="80" t="s">
        <v>4834</v>
      </c>
      <c r="U296" s="86" t="e">
        <v>#N/A</v>
      </c>
      <c r="V296" s="86" t="s">
        <v>101</v>
      </c>
      <c r="W296" s="86" t="e">
        <v>#N/A</v>
      </c>
      <c r="X296" s="85" t="s">
        <v>4575</v>
      </c>
      <c r="Y296" s="80" t="s">
        <v>4984</v>
      </c>
      <c r="Z296" s="80" t="s">
        <v>101</v>
      </c>
      <c r="AA296" s="68" t="e">
        <v>#N/A</v>
      </c>
      <c r="AB296" s="68">
        <v>43921</v>
      </c>
      <c r="AC296" s="83">
        <v>46112</v>
      </c>
      <c r="AD296" s="80" t="str">
        <f t="shared" ca="1" si="14"/>
        <v>สถานะสัญญาปกติ</v>
      </c>
      <c r="AE296" s="93">
        <f t="shared" ca="1" si="15"/>
        <v>251</v>
      </c>
      <c r="AF296" s="66" t="s">
        <v>4821</v>
      </c>
      <c r="AG296" s="66"/>
    </row>
    <row r="297" spans="1:33" ht="21" customHeight="1">
      <c r="A297" s="25">
        <v>244154</v>
      </c>
      <c r="B297" s="3" t="s">
        <v>7</v>
      </c>
      <c r="C297" s="3" t="s">
        <v>6</v>
      </c>
      <c r="D297" s="3" t="s">
        <v>128</v>
      </c>
      <c r="E297" s="3" t="s">
        <v>129</v>
      </c>
      <c r="F297" s="3" t="s">
        <v>5</v>
      </c>
      <c r="G297" s="4">
        <v>120000049807</v>
      </c>
      <c r="H297" s="1" t="s">
        <v>108</v>
      </c>
      <c r="I297" s="3" t="s">
        <v>107</v>
      </c>
      <c r="J297" s="1" t="s">
        <v>106</v>
      </c>
      <c r="K297" s="16" t="s">
        <v>105</v>
      </c>
      <c r="L297" s="28">
        <v>25000</v>
      </c>
      <c r="M297" s="1" t="s">
        <v>104</v>
      </c>
      <c r="N297" s="41">
        <v>12</v>
      </c>
      <c r="O297" s="1" t="s">
        <v>4331</v>
      </c>
      <c r="P297" s="41">
        <v>2</v>
      </c>
      <c r="Q297" s="41">
        <v>14</v>
      </c>
      <c r="R297" s="39">
        <f t="shared" si="13"/>
        <v>1785.7142857142858</v>
      </c>
      <c r="S297" s="2" t="s">
        <v>103</v>
      </c>
      <c r="T297" s="80" t="s">
        <v>4834</v>
      </c>
      <c r="U297" s="86" t="e">
        <v>#N/A</v>
      </c>
      <c r="V297" s="86" t="s">
        <v>107</v>
      </c>
      <c r="W297" s="86" t="e">
        <v>#N/A</v>
      </c>
      <c r="X297" s="85" t="s">
        <v>4708</v>
      </c>
      <c r="Y297" s="80" t="s">
        <v>4985</v>
      </c>
      <c r="Z297" s="80" t="s">
        <v>107</v>
      </c>
      <c r="AA297" s="68" t="e">
        <v>#N/A</v>
      </c>
      <c r="AB297" s="68">
        <v>45199</v>
      </c>
      <c r="AC297" s="83">
        <v>46053</v>
      </c>
      <c r="AD297" s="80" t="str">
        <f t="shared" ca="1" si="14"/>
        <v>สถานะสัญญาปกติ</v>
      </c>
      <c r="AE297" s="93">
        <f t="shared" ca="1" si="15"/>
        <v>192</v>
      </c>
      <c r="AF297" s="66" t="s">
        <v>4821</v>
      </c>
      <c r="AG297" s="66"/>
    </row>
    <row r="298" spans="1:33" ht="21" customHeight="1">
      <c r="A298" s="25">
        <v>244154</v>
      </c>
      <c r="B298" s="3" t="s">
        <v>7</v>
      </c>
      <c r="C298" s="3" t="s">
        <v>6</v>
      </c>
      <c r="D298" s="3" t="s">
        <v>128</v>
      </c>
      <c r="E298" s="3" t="s">
        <v>129</v>
      </c>
      <c r="F298" s="3" t="s">
        <v>5</v>
      </c>
      <c r="G298" s="4">
        <v>120000051032</v>
      </c>
      <c r="H298" s="1" t="s">
        <v>92</v>
      </c>
      <c r="I298" s="3" t="s">
        <v>3640</v>
      </c>
      <c r="J298" s="1" t="s">
        <v>91</v>
      </c>
      <c r="K298" s="16" t="s">
        <v>90</v>
      </c>
      <c r="L298" s="28">
        <v>64200</v>
      </c>
      <c r="M298" s="1" t="s">
        <v>89</v>
      </c>
      <c r="N298" s="41">
        <v>12</v>
      </c>
      <c r="O298" s="1" t="s">
        <v>4331</v>
      </c>
      <c r="P298" s="41">
        <v>2</v>
      </c>
      <c r="Q298" s="41">
        <v>14</v>
      </c>
      <c r="R298" s="39">
        <f t="shared" si="13"/>
        <v>4585.7142857142853</v>
      </c>
      <c r="S298" s="2" t="s">
        <v>88</v>
      </c>
      <c r="T298" s="80" t="s">
        <v>4832</v>
      </c>
      <c r="U298" s="85" t="e">
        <v>#N/A</v>
      </c>
      <c r="V298" s="85" t="e">
        <v>#N/A</v>
      </c>
      <c r="W298" s="85" t="e">
        <v>#N/A</v>
      </c>
      <c r="X298" s="85" t="e">
        <v>#N/A</v>
      </c>
      <c r="Y298" s="80" t="s">
        <v>4824</v>
      </c>
      <c r="Z298" s="80" t="s">
        <v>4824</v>
      </c>
      <c r="AA298" s="68" t="e">
        <v>#N/A</v>
      </c>
      <c r="AB298" s="68" t="e">
        <v>#N/A</v>
      </c>
      <c r="AC298" s="90" t="s">
        <v>4824</v>
      </c>
      <c r="AD298" s="89" t="str">
        <f t="shared" ca="1" si="14"/>
        <v>สถานะสัญญาปกติ</v>
      </c>
      <c r="AE298" s="93" t="e">
        <f t="shared" ca="1" si="15"/>
        <v>#VALUE!</v>
      </c>
      <c r="AF298" s="80" t="s">
        <v>4832</v>
      </c>
      <c r="AG298" s="66"/>
    </row>
    <row r="299" spans="1:33" ht="21" customHeight="1">
      <c r="A299" s="25">
        <v>244154</v>
      </c>
      <c r="B299" s="3" t="s">
        <v>7</v>
      </c>
      <c r="C299" s="3" t="s">
        <v>6</v>
      </c>
      <c r="D299" s="3" t="s">
        <v>128</v>
      </c>
      <c r="E299" s="3" t="s">
        <v>129</v>
      </c>
      <c r="F299" s="3" t="s">
        <v>5</v>
      </c>
      <c r="G299" s="4">
        <v>120000053049</v>
      </c>
      <c r="H299" s="1" t="s">
        <v>19</v>
      </c>
      <c r="I299" s="3" t="s">
        <v>18</v>
      </c>
      <c r="J299" s="1" t="s">
        <v>17</v>
      </c>
      <c r="K299" s="16" t="s">
        <v>16</v>
      </c>
      <c r="L299" s="28">
        <v>10000</v>
      </c>
      <c r="M299" s="1" t="s">
        <v>15</v>
      </c>
      <c r="N299" s="41">
        <v>12</v>
      </c>
      <c r="O299" s="1" t="s">
        <v>4331</v>
      </c>
      <c r="P299" s="41">
        <v>0</v>
      </c>
      <c r="Q299" s="41">
        <v>12</v>
      </c>
      <c r="R299" s="39">
        <f t="shared" si="13"/>
        <v>833.33333333333337</v>
      </c>
      <c r="S299" s="2" t="s">
        <v>14</v>
      </c>
      <c r="T299" s="80" t="s">
        <v>4832</v>
      </c>
      <c r="U299" s="85" t="e">
        <v>#N/A</v>
      </c>
      <c r="V299" s="85" t="e">
        <v>#N/A</v>
      </c>
      <c r="W299" s="85" t="e">
        <v>#N/A</v>
      </c>
      <c r="X299" s="85" t="e">
        <v>#N/A</v>
      </c>
      <c r="Y299" s="80" t="s">
        <v>4824</v>
      </c>
      <c r="Z299" s="80" t="s">
        <v>4824</v>
      </c>
      <c r="AA299" s="68" t="e">
        <v>#N/A</v>
      </c>
      <c r="AB299" s="68" t="e">
        <v>#N/A</v>
      </c>
      <c r="AC299" s="90" t="s">
        <v>4824</v>
      </c>
      <c r="AD299" s="89" t="str">
        <f t="shared" ca="1" si="14"/>
        <v>สถานะสัญญาปกติ</v>
      </c>
      <c r="AE299" s="93" t="e">
        <f t="shared" ca="1" si="15"/>
        <v>#VALUE!</v>
      </c>
      <c r="AF299" s="80" t="s">
        <v>4832</v>
      </c>
      <c r="AG299" s="66"/>
    </row>
    <row r="300" spans="1:33" ht="21" customHeight="1">
      <c r="A300" s="25">
        <v>244154</v>
      </c>
      <c r="B300" s="9" t="s">
        <v>7</v>
      </c>
      <c r="C300" s="9" t="s">
        <v>6</v>
      </c>
      <c r="D300" s="9" t="s">
        <v>128</v>
      </c>
      <c r="E300" s="9" t="s">
        <v>129</v>
      </c>
      <c r="F300" s="9" t="s">
        <v>5</v>
      </c>
      <c r="G300" s="12">
        <v>120000056156</v>
      </c>
      <c r="H300" s="1" t="s">
        <v>130</v>
      </c>
      <c r="I300" s="9" t="s">
        <v>131</v>
      </c>
      <c r="J300" s="1" t="s">
        <v>132</v>
      </c>
      <c r="K300" s="16" t="s">
        <v>133</v>
      </c>
      <c r="L300" s="29">
        <v>12840</v>
      </c>
      <c r="M300" s="1" t="s">
        <v>134</v>
      </c>
      <c r="N300" s="41">
        <v>12</v>
      </c>
      <c r="O300" s="1" t="s">
        <v>4331</v>
      </c>
      <c r="P300" s="41">
        <v>2</v>
      </c>
      <c r="Q300" s="41">
        <v>14</v>
      </c>
      <c r="R300" s="39">
        <f t="shared" si="13"/>
        <v>917.14285714285711</v>
      </c>
      <c r="S300" s="2" t="s">
        <v>135</v>
      </c>
      <c r="T300" s="80" t="s">
        <v>4834</v>
      </c>
      <c r="U300" s="85" t="e">
        <v>#N/A</v>
      </c>
      <c r="V300" s="85" t="e">
        <v>#N/A</v>
      </c>
      <c r="W300" s="85" t="e">
        <v>#N/A</v>
      </c>
      <c r="X300" s="85" t="e">
        <v>#N/A</v>
      </c>
      <c r="Y300" s="80" t="s">
        <v>4987</v>
      </c>
      <c r="Z300" s="80" t="s">
        <v>4986</v>
      </c>
      <c r="AA300" s="68" t="e">
        <v>#N/A</v>
      </c>
      <c r="AB300" s="68" t="e">
        <v>#N/A</v>
      </c>
      <c r="AC300" s="83">
        <v>45199</v>
      </c>
      <c r="AD300" s="80" t="str">
        <f t="shared" ca="1" si="14"/>
        <v>ครบกำหนดสัญญา</v>
      </c>
      <c r="AE300" s="93">
        <f t="shared" ca="1" si="15"/>
        <v>-662</v>
      </c>
      <c r="AF300" s="66" t="s">
        <v>4817</v>
      </c>
      <c r="AG300" s="66" t="s">
        <v>5139</v>
      </c>
    </row>
    <row r="301" spans="1:33" ht="21" customHeight="1">
      <c r="A301" s="25">
        <v>244154</v>
      </c>
      <c r="B301" s="1" t="s">
        <v>7</v>
      </c>
      <c r="C301" s="1" t="s">
        <v>6</v>
      </c>
      <c r="D301" s="1" t="s">
        <v>128</v>
      </c>
      <c r="E301" s="1" t="s">
        <v>129</v>
      </c>
      <c r="F301" s="1" t="s">
        <v>5</v>
      </c>
      <c r="G301" s="6">
        <v>120000049689</v>
      </c>
      <c r="H301" s="1" t="s">
        <v>112</v>
      </c>
      <c r="I301" s="1" t="s">
        <v>3638</v>
      </c>
      <c r="J301" s="1" t="s">
        <v>111</v>
      </c>
      <c r="K301" s="16" t="s">
        <v>110</v>
      </c>
      <c r="L301" s="26">
        <v>10000</v>
      </c>
      <c r="M301" s="1" t="s">
        <v>127</v>
      </c>
      <c r="N301" s="41">
        <v>1</v>
      </c>
      <c r="O301" s="1" t="s">
        <v>4332</v>
      </c>
      <c r="P301" s="41">
        <v>0</v>
      </c>
      <c r="Q301" s="41">
        <v>1</v>
      </c>
      <c r="R301" s="39">
        <f t="shared" si="13"/>
        <v>10000</v>
      </c>
      <c r="S301" s="2" t="s">
        <v>109</v>
      </c>
      <c r="T301" s="80" t="s">
        <v>4834</v>
      </c>
      <c r="U301" s="85" t="s">
        <v>112</v>
      </c>
      <c r="V301" s="85" t="e">
        <v>#N/A</v>
      </c>
      <c r="W301" s="85" t="s">
        <v>4558</v>
      </c>
      <c r="X301" s="85" t="e">
        <v>#N/A</v>
      </c>
      <c r="Y301" s="80" t="s">
        <v>4558</v>
      </c>
      <c r="Z301" s="80" t="s">
        <v>4988</v>
      </c>
      <c r="AA301" s="68">
        <v>43646</v>
      </c>
      <c r="AB301" s="68" t="e">
        <v>#N/A</v>
      </c>
      <c r="AC301" s="83">
        <v>43646</v>
      </c>
      <c r="AD301" s="80" t="str">
        <f t="shared" ca="1" si="14"/>
        <v>ครบกำหนดสัญญา</v>
      </c>
      <c r="AE301" s="93">
        <f t="shared" ca="1" si="15"/>
        <v>-2215</v>
      </c>
      <c r="AF301" s="66" t="s">
        <v>4817</v>
      </c>
      <c r="AG301" s="66" t="s">
        <v>5140</v>
      </c>
    </row>
    <row r="302" spans="1:33" ht="21" customHeight="1">
      <c r="A302" s="25">
        <v>244154</v>
      </c>
      <c r="B302" s="3" t="s">
        <v>7</v>
      </c>
      <c r="C302" s="3" t="s">
        <v>6</v>
      </c>
      <c r="D302" s="3" t="s">
        <v>128</v>
      </c>
      <c r="E302" s="3" t="s">
        <v>129</v>
      </c>
      <c r="F302" s="3" t="s">
        <v>5</v>
      </c>
      <c r="G302" s="4">
        <v>120000064494</v>
      </c>
      <c r="H302" s="1" t="s">
        <v>13</v>
      </c>
      <c r="I302" s="3" t="s">
        <v>12</v>
      </c>
      <c r="J302" s="1" t="s">
        <v>11</v>
      </c>
      <c r="K302" s="16" t="s">
        <v>10</v>
      </c>
      <c r="L302" s="28">
        <v>12840</v>
      </c>
      <c r="M302" s="1" t="s">
        <v>9</v>
      </c>
      <c r="N302" s="41">
        <v>12</v>
      </c>
      <c r="O302" s="1" t="s">
        <v>4331</v>
      </c>
      <c r="P302" s="41">
        <v>0</v>
      </c>
      <c r="Q302" s="41">
        <v>12</v>
      </c>
      <c r="R302" s="39">
        <f t="shared" si="13"/>
        <v>1070</v>
      </c>
      <c r="S302" s="2" t="s">
        <v>8</v>
      </c>
      <c r="T302" s="80" t="s">
        <v>4834</v>
      </c>
      <c r="U302" s="86" t="s">
        <v>13</v>
      </c>
      <c r="V302" s="86" t="e">
        <v>#N/A</v>
      </c>
      <c r="W302" s="86" t="s">
        <v>4670</v>
      </c>
      <c r="X302" s="85" t="e">
        <v>#N/A</v>
      </c>
      <c r="Y302" s="80" t="s">
        <v>4990</v>
      </c>
      <c r="Z302" s="80" t="s">
        <v>4989</v>
      </c>
      <c r="AA302" s="68">
        <v>44926</v>
      </c>
      <c r="AB302" s="68" t="e">
        <v>#N/A</v>
      </c>
      <c r="AC302" s="83">
        <v>44926</v>
      </c>
      <c r="AD302" s="80" t="str">
        <f t="shared" ca="1" si="14"/>
        <v>ครบกำหนดสัญญา</v>
      </c>
      <c r="AE302" s="93">
        <f t="shared" ca="1" si="15"/>
        <v>-935</v>
      </c>
      <c r="AF302" s="66" t="s">
        <v>4817</v>
      </c>
      <c r="AG302" s="66" t="s">
        <v>5216</v>
      </c>
    </row>
    <row r="303" spans="1:33" ht="21" customHeight="1">
      <c r="A303" s="25">
        <v>244154</v>
      </c>
      <c r="B303" s="3" t="s">
        <v>7</v>
      </c>
      <c r="C303" s="3" t="s">
        <v>6</v>
      </c>
      <c r="D303" s="3" t="s">
        <v>128</v>
      </c>
      <c r="E303" s="3" t="s">
        <v>129</v>
      </c>
      <c r="F303" s="3" t="s">
        <v>5</v>
      </c>
      <c r="G303" s="4">
        <v>120000052123</v>
      </c>
      <c r="H303" s="1" t="s">
        <v>58</v>
      </c>
      <c r="I303" s="3" t="s">
        <v>57</v>
      </c>
      <c r="J303" s="1" t="s">
        <v>56</v>
      </c>
      <c r="K303" s="16" t="s">
        <v>55</v>
      </c>
      <c r="L303" s="28">
        <v>43000</v>
      </c>
      <c r="M303" s="1" t="s">
        <v>54</v>
      </c>
      <c r="N303" s="41">
        <v>12</v>
      </c>
      <c r="O303" s="1" t="s">
        <v>4331</v>
      </c>
      <c r="P303" s="41">
        <v>1</v>
      </c>
      <c r="Q303" s="41">
        <v>13</v>
      </c>
      <c r="R303" s="39">
        <f t="shared" si="13"/>
        <v>3307.6923076923076</v>
      </c>
      <c r="S303" s="2" t="s">
        <v>53</v>
      </c>
      <c r="T303" s="80" t="s">
        <v>4834</v>
      </c>
      <c r="U303" s="85" t="e">
        <v>#N/A</v>
      </c>
      <c r="V303" s="85" t="e">
        <v>#N/A</v>
      </c>
      <c r="W303" s="85" t="e">
        <v>#N/A</v>
      </c>
      <c r="X303" s="85" t="e">
        <v>#N/A</v>
      </c>
      <c r="Y303" s="80" t="s">
        <v>4992</v>
      </c>
      <c r="Z303" s="80" t="s">
        <v>4991</v>
      </c>
      <c r="AA303" s="68" t="e">
        <v>#N/A</v>
      </c>
      <c r="AB303" s="68" t="e">
        <v>#N/A</v>
      </c>
      <c r="AC303" s="83">
        <v>46022</v>
      </c>
      <c r="AD303" s="80" t="str">
        <f t="shared" ca="1" si="14"/>
        <v>สถานะสัญญาปกติ</v>
      </c>
      <c r="AE303" s="93">
        <f t="shared" ca="1" si="15"/>
        <v>161</v>
      </c>
      <c r="AF303" s="66" t="s">
        <v>4821</v>
      </c>
      <c r="AG303" s="66"/>
    </row>
    <row r="304" spans="1:33" ht="21" customHeight="1">
      <c r="A304" s="25">
        <v>244154</v>
      </c>
      <c r="B304" s="3" t="s">
        <v>7</v>
      </c>
      <c r="C304" s="3" t="s">
        <v>6</v>
      </c>
      <c r="D304" s="3" t="s">
        <v>128</v>
      </c>
      <c r="E304" s="3" t="s">
        <v>129</v>
      </c>
      <c r="F304" s="3" t="s">
        <v>5</v>
      </c>
      <c r="G304" s="4">
        <v>120000051141</v>
      </c>
      <c r="H304" s="1" t="s">
        <v>81</v>
      </c>
      <c r="I304" s="3" t="s">
        <v>3641</v>
      </c>
      <c r="J304" s="1" t="s">
        <v>3687</v>
      </c>
      <c r="K304" s="16" t="s">
        <v>80</v>
      </c>
      <c r="L304" s="28">
        <v>10272</v>
      </c>
      <c r="M304" s="1" t="s">
        <v>79</v>
      </c>
      <c r="N304" s="41">
        <v>6</v>
      </c>
      <c r="O304" s="1" t="s">
        <v>4322</v>
      </c>
      <c r="P304" s="41">
        <v>0</v>
      </c>
      <c r="Q304" s="41">
        <v>6</v>
      </c>
      <c r="R304" s="39">
        <f t="shared" si="13"/>
        <v>1712</v>
      </c>
      <c r="S304" s="2" t="s">
        <v>78</v>
      </c>
      <c r="T304" s="82" t="s">
        <v>4834</v>
      </c>
      <c r="U304" s="87" t="e">
        <v>#N/A</v>
      </c>
      <c r="V304" s="87" t="e">
        <v>#N/A</v>
      </c>
      <c r="W304" s="87" t="e">
        <v>#N/A</v>
      </c>
      <c r="X304" s="85" t="e">
        <v>#N/A</v>
      </c>
      <c r="Y304" s="80" t="s">
        <v>4998</v>
      </c>
      <c r="Z304" s="80" t="s">
        <v>4993</v>
      </c>
      <c r="AA304" s="68" t="e">
        <v>#N/A</v>
      </c>
      <c r="AB304" s="68" t="e">
        <v>#N/A</v>
      </c>
      <c r="AC304" s="83">
        <v>46022</v>
      </c>
      <c r="AD304" s="80" t="str">
        <f t="shared" ca="1" si="14"/>
        <v>สถานะสัญญาปกติ</v>
      </c>
      <c r="AE304" s="93">
        <f t="shared" ca="1" si="15"/>
        <v>161</v>
      </c>
      <c r="AF304" s="66" t="s">
        <v>4821</v>
      </c>
      <c r="AG304" s="66"/>
    </row>
    <row r="305" spans="1:33" ht="21" customHeight="1">
      <c r="A305" s="25">
        <v>244154</v>
      </c>
      <c r="B305" s="3" t="s">
        <v>7</v>
      </c>
      <c r="C305" s="3" t="s">
        <v>6</v>
      </c>
      <c r="D305" s="3" t="s">
        <v>128</v>
      </c>
      <c r="E305" s="3" t="s">
        <v>129</v>
      </c>
      <c r="F305" s="3" t="s">
        <v>5</v>
      </c>
      <c r="G305" s="4">
        <v>120000052134</v>
      </c>
      <c r="H305" s="1" t="s">
        <v>36</v>
      </c>
      <c r="I305" s="3" t="s">
        <v>35</v>
      </c>
      <c r="J305" s="1" t="s">
        <v>34</v>
      </c>
      <c r="K305" s="16" t="s">
        <v>33</v>
      </c>
      <c r="L305" s="28">
        <v>22598</v>
      </c>
      <c r="M305" s="1" t="s">
        <v>32</v>
      </c>
      <c r="N305" s="41">
        <v>12</v>
      </c>
      <c r="O305" s="1" t="s">
        <v>4331</v>
      </c>
      <c r="P305" s="41">
        <v>6</v>
      </c>
      <c r="Q305" s="41">
        <v>18</v>
      </c>
      <c r="R305" s="39">
        <f t="shared" si="13"/>
        <v>1255.4444444444443</v>
      </c>
      <c r="S305" s="2" t="s">
        <v>31</v>
      </c>
      <c r="T305" s="80" t="s">
        <v>4834</v>
      </c>
      <c r="U305" s="85" t="e">
        <v>#N/A</v>
      </c>
      <c r="V305" s="85" t="e">
        <v>#N/A</v>
      </c>
      <c r="W305" s="85" t="e">
        <v>#N/A</v>
      </c>
      <c r="X305" s="85" t="e">
        <v>#N/A</v>
      </c>
      <c r="Y305" s="80" t="s">
        <v>4995</v>
      </c>
      <c r="Z305" s="80" t="s">
        <v>4994</v>
      </c>
      <c r="AA305" s="68" t="e">
        <v>#N/A</v>
      </c>
      <c r="AB305" s="68" t="e">
        <v>#N/A</v>
      </c>
      <c r="AC305" s="83">
        <v>44255</v>
      </c>
      <c r="AD305" s="80" t="str">
        <f t="shared" ca="1" si="14"/>
        <v>ครบกำหนดสัญญา</v>
      </c>
      <c r="AE305" s="93">
        <f t="shared" ca="1" si="15"/>
        <v>-1606</v>
      </c>
      <c r="AF305" s="66" t="s">
        <v>4821</v>
      </c>
      <c r="AG305" s="66"/>
    </row>
    <row r="306" spans="1:33" ht="21" customHeight="1">
      <c r="A306" s="25">
        <v>244154</v>
      </c>
      <c r="B306" s="3" t="s">
        <v>7</v>
      </c>
      <c r="C306" s="3" t="s">
        <v>6</v>
      </c>
      <c r="D306" s="3" t="s">
        <v>128</v>
      </c>
      <c r="E306" s="3" t="s">
        <v>129</v>
      </c>
      <c r="F306" s="3" t="s">
        <v>5</v>
      </c>
      <c r="G306" s="4">
        <v>120000052140</v>
      </c>
      <c r="H306" s="1" t="s">
        <v>25</v>
      </c>
      <c r="I306" s="3" t="s">
        <v>24</v>
      </c>
      <c r="J306" s="1" t="s">
        <v>23</v>
      </c>
      <c r="K306" s="16" t="s">
        <v>22</v>
      </c>
      <c r="L306" s="28">
        <v>30100</v>
      </c>
      <c r="M306" s="1" t="s">
        <v>21</v>
      </c>
      <c r="N306" s="41">
        <v>12</v>
      </c>
      <c r="O306" s="1" t="s">
        <v>4331</v>
      </c>
      <c r="P306" s="41">
        <v>0</v>
      </c>
      <c r="Q306" s="41">
        <v>12</v>
      </c>
      <c r="R306" s="39">
        <f t="shared" si="13"/>
        <v>2508.3333333333335</v>
      </c>
      <c r="S306" s="2" t="s">
        <v>20</v>
      </c>
      <c r="T306" s="80" t="s">
        <v>4834</v>
      </c>
      <c r="U306" s="85" t="e">
        <v>#N/A</v>
      </c>
      <c r="V306" s="85" t="e">
        <v>#N/A</v>
      </c>
      <c r="W306" s="85" t="e">
        <v>#N/A</v>
      </c>
      <c r="X306" s="85" t="e">
        <v>#N/A</v>
      </c>
      <c r="Y306" s="80" t="s">
        <v>4997</v>
      </c>
      <c r="Z306" s="80" t="s">
        <v>4996</v>
      </c>
      <c r="AA306" s="68" t="e">
        <v>#N/A</v>
      </c>
      <c r="AB306" s="68" t="e">
        <v>#N/A</v>
      </c>
      <c r="AC306" s="83">
        <v>45716</v>
      </c>
      <c r="AD306" s="80" t="str">
        <f t="shared" ca="1" si="14"/>
        <v>ครบกำหนดสัญญา</v>
      </c>
      <c r="AE306" s="93">
        <f t="shared" ca="1" si="15"/>
        <v>-145</v>
      </c>
      <c r="AF306" s="66" t="s">
        <v>4821</v>
      </c>
      <c r="AG306" s="66"/>
    </row>
    <row r="307" spans="1:33" ht="21" customHeight="1">
      <c r="A307" s="25">
        <v>244154</v>
      </c>
      <c r="B307" s="3" t="s">
        <v>7</v>
      </c>
      <c r="C307" s="3" t="s">
        <v>6</v>
      </c>
      <c r="D307" s="3" t="s">
        <v>128</v>
      </c>
      <c r="E307" s="3" t="s">
        <v>129</v>
      </c>
      <c r="F307" s="3" t="s">
        <v>5</v>
      </c>
      <c r="G307" s="4">
        <v>120000051349</v>
      </c>
      <c r="H307" s="1" t="s">
        <v>76</v>
      </c>
      <c r="I307" s="3" t="s">
        <v>75</v>
      </c>
      <c r="J307" s="1" t="s">
        <v>74</v>
      </c>
      <c r="K307" s="16" t="s">
        <v>73</v>
      </c>
      <c r="L307" s="28">
        <v>40000</v>
      </c>
      <c r="M307" s="1" t="s">
        <v>72</v>
      </c>
      <c r="N307" s="41">
        <v>12</v>
      </c>
      <c r="O307" s="1" t="s">
        <v>4331</v>
      </c>
      <c r="P307" s="41">
        <v>6</v>
      </c>
      <c r="Q307" s="41">
        <v>18</v>
      </c>
      <c r="R307" s="39">
        <f t="shared" si="13"/>
        <v>2222.2222222222222</v>
      </c>
      <c r="S307" s="2" t="s">
        <v>71</v>
      </c>
      <c r="T307" s="80" t="s">
        <v>4834</v>
      </c>
      <c r="U307" s="85" t="e">
        <v>#N/A</v>
      </c>
      <c r="V307" s="85" t="e">
        <v>#N/A</v>
      </c>
      <c r="W307" s="85" t="e">
        <v>#N/A</v>
      </c>
      <c r="X307" s="85" t="e">
        <v>#N/A</v>
      </c>
      <c r="Y307" s="80" t="s">
        <v>5000</v>
      </c>
      <c r="Z307" s="80" t="s">
        <v>4999</v>
      </c>
      <c r="AA307" s="68" t="e">
        <v>#N/A</v>
      </c>
      <c r="AB307" s="68" t="e">
        <v>#N/A</v>
      </c>
      <c r="AC307" s="83">
        <v>44104</v>
      </c>
      <c r="AD307" s="80" t="str">
        <f t="shared" ca="1" si="14"/>
        <v>ครบกำหนดสัญญา</v>
      </c>
      <c r="AE307" s="93">
        <f t="shared" ca="1" si="15"/>
        <v>-1757</v>
      </c>
      <c r="AF307" s="66" t="s">
        <v>4821</v>
      </c>
      <c r="AG307" s="66"/>
    </row>
    <row r="308" spans="1:33" ht="21" customHeight="1">
      <c r="A308" s="25">
        <v>244154</v>
      </c>
      <c r="B308" s="3" t="s">
        <v>7</v>
      </c>
      <c r="C308" s="3" t="s">
        <v>6</v>
      </c>
      <c r="D308" s="1" t="s">
        <v>128</v>
      </c>
      <c r="E308" s="1" t="s">
        <v>129</v>
      </c>
      <c r="F308" s="3" t="s">
        <v>5</v>
      </c>
      <c r="G308" s="4">
        <v>120000068236</v>
      </c>
      <c r="H308" s="1" t="s">
        <v>3519</v>
      </c>
      <c r="I308" s="30" t="s">
        <v>4</v>
      </c>
      <c r="J308" s="1" t="s">
        <v>3</v>
      </c>
      <c r="K308" s="16" t="s">
        <v>2</v>
      </c>
      <c r="L308" s="28">
        <v>21400</v>
      </c>
      <c r="M308" s="1" t="s">
        <v>1</v>
      </c>
      <c r="N308" s="41">
        <v>1</v>
      </c>
      <c r="O308" s="1" t="s">
        <v>4332</v>
      </c>
      <c r="P308" s="41">
        <v>0</v>
      </c>
      <c r="Q308" s="41">
        <v>1</v>
      </c>
      <c r="R308" s="39">
        <f t="shared" si="13"/>
        <v>21400</v>
      </c>
      <c r="S308" s="2" t="s">
        <v>0</v>
      </c>
      <c r="T308" s="80" t="s">
        <v>4834</v>
      </c>
      <c r="U308" s="85" t="e">
        <v>#N/A</v>
      </c>
      <c r="V308" s="85" t="e">
        <v>#N/A</v>
      </c>
      <c r="W308" s="85" t="e">
        <v>#N/A</v>
      </c>
      <c r="X308" s="85" t="e">
        <v>#N/A</v>
      </c>
      <c r="Y308" s="80" t="s">
        <v>5002</v>
      </c>
      <c r="Z308" s="80" t="s">
        <v>5001</v>
      </c>
      <c r="AA308" s="68" t="e">
        <v>#N/A</v>
      </c>
      <c r="AB308" s="68" t="e">
        <v>#N/A</v>
      </c>
      <c r="AC308" s="83">
        <v>46112</v>
      </c>
      <c r="AD308" s="80" t="str">
        <f t="shared" ca="1" si="14"/>
        <v>สถานะสัญญาปกติ</v>
      </c>
      <c r="AE308" s="93">
        <f t="shared" ca="1" si="15"/>
        <v>251</v>
      </c>
      <c r="AF308" s="66" t="s">
        <v>4821</v>
      </c>
      <c r="AG308" s="66"/>
    </row>
    <row r="309" spans="1:33" ht="21" customHeight="1">
      <c r="A309" s="25">
        <v>244154</v>
      </c>
      <c r="B309" s="3" t="s">
        <v>7</v>
      </c>
      <c r="C309" s="3" t="s">
        <v>6</v>
      </c>
      <c r="D309" s="3" t="s">
        <v>128</v>
      </c>
      <c r="E309" s="3" t="s">
        <v>129</v>
      </c>
      <c r="F309" s="3" t="s">
        <v>5</v>
      </c>
      <c r="G309" s="4">
        <v>120000051107</v>
      </c>
      <c r="H309" s="1" t="s">
        <v>87</v>
      </c>
      <c r="I309" s="3" t="s">
        <v>86</v>
      </c>
      <c r="J309" s="1" t="s">
        <v>85</v>
      </c>
      <c r="K309" s="16" t="s">
        <v>84</v>
      </c>
      <c r="L309" s="28">
        <v>54000</v>
      </c>
      <c r="M309" s="1" t="s">
        <v>83</v>
      </c>
      <c r="N309" s="41">
        <v>12</v>
      </c>
      <c r="O309" s="1" t="s">
        <v>4331</v>
      </c>
      <c r="P309" s="41">
        <v>2</v>
      </c>
      <c r="Q309" s="41">
        <v>14</v>
      </c>
      <c r="R309" s="39">
        <f t="shared" si="13"/>
        <v>3857.1428571428573</v>
      </c>
      <c r="S309" s="2" t="s">
        <v>82</v>
      </c>
      <c r="T309" s="80" t="s">
        <v>4834</v>
      </c>
      <c r="U309" s="85" t="s">
        <v>87</v>
      </c>
      <c r="V309" s="85" t="s">
        <v>86</v>
      </c>
      <c r="W309" s="85" t="s">
        <v>4576</v>
      </c>
      <c r="X309" s="85" t="s">
        <v>4576</v>
      </c>
      <c r="Y309" s="80" t="s">
        <v>5004</v>
      </c>
      <c r="Z309" s="80" t="s">
        <v>5003</v>
      </c>
      <c r="AA309" s="68">
        <v>43982</v>
      </c>
      <c r="AB309" s="68">
        <v>43921</v>
      </c>
      <c r="AC309" s="83">
        <v>44408</v>
      </c>
      <c r="AD309" s="80" t="str">
        <f t="shared" ca="1" si="14"/>
        <v>ครบกำหนดสัญญา</v>
      </c>
      <c r="AE309" s="93">
        <f t="shared" ca="1" si="15"/>
        <v>-1453</v>
      </c>
      <c r="AF309" s="66" t="s">
        <v>4817</v>
      </c>
      <c r="AG309" s="66" t="s">
        <v>5141</v>
      </c>
    </row>
    <row r="310" spans="1:33" ht="21" customHeight="1">
      <c r="A310" s="25">
        <v>244154</v>
      </c>
      <c r="B310" s="3" t="s">
        <v>7</v>
      </c>
      <c r="C310" s="3" t="s">
        <v>6</v>
      </c>
      <c r="D310" s="3" t="s">
        <v>128</v>
      </c>
      <c r="E310" s="3" t="s">
        <v>129</v>
      </c>
      <c r="F310" s="3" t="s">
        <v>5</v>
      </c>
      <c r="G310" s="4">
        <v>120000052129</v>
      </c>
      <c r="H310" s="1" t="s">
        <v>52</v>
      </c>
      <c r="I310" s="3" t="s">
        <v>52</v>
      </c>
      <c r="J310" s="1" t="s">
        <v>51</v>
      </c>
      <c r="K310" s="16" t="s">
        <v>50</v>
      </c>
      <c r="L310" s="28">
        <v>15000</v>
      </c>
      <c r="M310" s="1" t="s">
        <v>49</v>
      </c>
      <c r="N310" s="41">
        <v>6</v>
      </c>
      <c r="O310" s="1" t="s">
        <v>4322</v>
      </c>
      <c r="P310" s="41">
        <v>0</v>
      </c>
      <c r="Q310" s="41">
        <v>6</v>
      </c>
      <c r="R310" s="39">
        <f t="shared" si="13"/>
        <v>2500</v>
      </c>
      <c r="S310" s="2" t="s">
        <v>48</v>
      </c>
      <c r="T310" s="80" t="s">
        <v>4834</v>
      </c>
      <c r="U310" s="85" t="e">
        <v>#N/A</v>
      </c>
      <c r="V310" s="85" t="s">
        <v>52</v>
      </c>
      <c r="W310" s="85" t="e">
        <v>#N/A</v>
      </c>
      <c r="X310" s="85" t="s">
        <v>4577</v>
      </c>
      <c r="Y310" s="80" t="s">
        <v>4577</v>
      </c>
      <c r="Z310" s="80" t="s">
        <v>52</v>
      </c>
      <c r="AA310" s="68" t="e">
        <v>#N/A</v>
      </c>
      <c r="AB310" s="68">
        <v>44074</v>
      </c>
      <c r="AC310" s="83">
        <v>44074</v>
      </c>
      <c r="AD310" s="80" t="str">
        <f t="shared" ca="1" si="14"/>
        <v>ครบกำหนดสัญญา</v>
      </c>
      <c r="AE310" s="93">
        <f t="shared" ca="1" si="15"/>
        <v>-1787</v>
      </c>
      <c r="AF310" s="66" t="s">
        <v>4817</v>
      </c>
      <c r="AG310" s="66" t="s">
        <v>5142</v>
      </c>
    </row>
    <row r="311" spans="1:33" ht="21" customHeight="1">
      <c r="A311" s="25">
        <v>244154</v>
      </c>
      <c r="B311" s="3" t="s">
        <v>7</v>
      </c>
      <c r="C311" s="3" t="s">
        <v>6</v>
      </c>
      <c r="D311" s="3" t="s">
        <v>128</v>
      </c>
      <c r="E311" s="3" t="s">
        <v>129</v>
      </c>
      <c r="F311" s="3" t="s">
        <v>5</v>
      </c>
      <c r="G311" s="4">
        <v>120000052120</v>
      </c>
      <c r="H311" s="1" t="s">
        <v>70</v>
      </c>
      <c r="I311" s="3" t="s">
        <v>69</v>
      </c>
      <c r="J311" s="1" t="s">
        <v>68</v>
      </c>
      <c r="K311" s="16" t="s">
        <v>67</v>
      </c>
      <c r="L311" s="28">
        <v>10000</v>
      </c>
      <c r="M311" s="1" t="s">
        <v>15</v>
      </c>
      <c r="N311" s="41">
        <v>12</v>
      </c>
      <c r="O311" s="1" t="s">
        <v>4331</v>
      </c>
      <c r="P311" s="41">
        <v>0</v>
      </c>
      <c r="Q311" s="41">
        <v>12</v>
      </c>
      <c r="R311" s="39">
        <f t="shared" si="13"/>
        <v>833.33333333333337</v>
      </c>
      <c r="S311" s="2" t="s">
        <v>66</v>
      </c>
      <c r="T311" s="80" t="s">
        <v>4834</v>
      </c>
      <c r="U311" s="85" t="e">
        <v>#N/A</v>
      </c>
      <c r="V311" s="85" t="e">
        <v>#N/A</v>
      </c>
      <c r="W311" s="85" t="e">
        <v>#N/A</v>
      </c>
      <c r="X311" s="85" t="e">
        <v>#N/A</v>
      </c>
      <c r="Y311" s="80" t="s">
        <v>5006</v>
      </c>
      <c r="Z311" s="80" t="s">
        <v>5005</v>
      </c>
      <c r="AA311" s="68" t="e">
        <v>#N/A</v>
      </c>
      <c r="AB311" s="68" t="e">
        <v>#N/A</v>
      </c>
      <c r="AC311" s="83">
        <v>44043</v>
      </c>
      <c r="AD311" s="80" t="str">
        <f t="shared" ca="1" si="14"/>
        <v>ครบกำหนดสัญญา</v>
      </c>
      <c r="AE311" s="93">
        <f t="shared" ca="1" si="15"/>
        <v>-1818</v>
      </c>
      <c r="AF311" s="66" t="s">
        <v>4821</v>
      </c>
      <c r="AG311" s="66"/>
    </row>
    <row r="312" spans="1:33" ht="21" customHeight="1">
      <c r="A312" s="25">
        <v>244154</v>
      </c>
      <c r="B312" s="3" t="s">
        <v>7</v>
      </c>
      <c r="C312" s="3" t="s">
        <v>6</v>
      </c>
      <c r="D312" s="3" t="s">
        <v>128</v>
      </c>
      <c r="E312" s="3" t="s">
        <v>129</v>
      </c>
      <c r="F312" s="3" t="s">
        <v>5</v>
      </c>
      <c r="G312" s="4">
        <v>120000052122</v>
      </c>
      <c r="H312" s="1" t="s">
        <v>65</v>
      </c>
      <c r="I312" s="3" t="s">
        <v>64</v>
      </c>
      <c r="J312" s="1" t="s">
        <v>63</v>
      </c>
      <c r="K312" s="16" t="s">
        <v>62</v>
      </c>
      <c r="L312" s="28">
        <v>16692</v>
      </c>
      <c r="M312" s="1" t="s">
        <v>61</v>
      </c>
      <c r="N312" s="41">
        <v>12</v>
      </c>
      <c r="O312" s="1" t="s">
        <v>4331</v>
      </c>
      <c r="P312" s="41">
        <v>0</v>
      </c>
      <c r="Q312" s="41">
        <v>12</v>
      </c>
      <c r="R312" s="39">
        <f t="shared" si="13"/>
        <v>1391</v>
      </c>
      <c r="S312" s="2" t="s">
        <v>60</v>
      </c>
      <c r="T312" s="80" t="s">
        <v>4834</v>
      </c>
      <c r="U312" s="85" t="e">
        <v>#N/A</v>
      </c>
      <c r="V312" s="85" t="e">
        <v>#N/A</v>
      </c>
      <c r="W312" s="85" t="e">
        <v>#N/A</v>
      </c>
      <c r="X312" s="85" t="e">
        <v>#N/A</v>
      </c>
      <c r="Y312" s="80" t="s">
        <v>5007</v>
      </c>
      <c r="Z312" s="80" t="s">
        <v>65</v>
      </c>
      <c r="AA312" s="68" t="e">
        <v>#N/A</v>
      </c>
      <c r="AB312" s="68" t="e">
        <v>#N/A</v>
      </c>
      <c r="AC312" s="83">
        <v>45138</v>
      </c>
      <c r="AD312" s="80" t="str">
        <f t="shared" ca="1" si="14"/>
        <v>ครบกำหนดสัญญา</v>
      </c>
      <c r="AE312" s="93">
        <f t="shared" ca="1" si="15"/>
        <v>-723</v>
      </c>
      <c r="AF312" s="66" t="s">
        <v>4821</v>
      </c>
      <c r="AG312" s="66"/>
    </row>
    <row r="313" spans="1:33" ht="21" customHeight="1">
      <c r="A313" s="25">
        <v>244154</v>
      </c>
      <c r="B313" s="3" t="s">
        <v>7</v>
      </c>
      <c r="C313" s="3" t="s">
        <v>6</v>
      </c>
      <c r="D313" s="3" t="s">
        <v>128</v>
      </c>
      <c r="E313" s="3" t="s">
        <v>129</v>
      </c>
      <c r="F313" s="3" t="s">
        <v>5</v>
      </c>
      <c r="G313" s="4">
        <v>120000052132</v>
      </c>
      <c r="H313" s="1" t="s">
        <v>41</v>
      </c>
      <c r="I313" s="3" t="s">
        <v>41</v>
      </c>
      <c r="J313" s="1" t="s">
        <v>40</v>
      </c>
      <c r="K313" s="16" t="s">
        <v>39</v>
      </c>
      <c r="L313" s="28">
        <v>10700</v>
      </c>
      <c r="M313" s="1" t="s">
        <v>38</v>
      </c>
      <c r="N313" s="41">
        <v>12</v>
      </c>
      <c r="O313" s="1" t="s">
        <v>4331</v>
      </c>
      <c r="P313" s="41">
        <v>2</v>
      </c>
      <c r="Q313" s="41">
        <v>14</v>
      </c>
      <c r="R313" s="39">
        <f t="shared" si="13"/>
        <v>764.28571428571433</v>
      </c>
      <c r="S313" s="2" t="s">
        <v>37</v>
      </c>
      <c r="T313" s="80" t="s">
        <v>4834</v>
      </c>
      <c r="U313" s="85" t="e">
        <v>#N/A</v>
      </c>
      <c r="V313" s="85" t="s">
        <v>41</v>
      </c>
      <c r="W313" s="85" t="e">
        <v>#N/A</v>
      </c>
      <c r="X313" s="85" t="s">
        <v>4701</v>
      </c>
      <c r="Y313" s="80" t="s">
        <v>4701</v>
      </c>
      <c r="Z313" s="80" t="s">
        <v>41</v>
      </c>
      <c r="AA313" s="68" t="e">
        <v>#N/A</v>
      </c>
      <c r="AB313" s="68">
        <v>45046</v>
      </c>
      <c r="AC313" s="83">
        <v>45046</v>
      </c>
      <c r="AD313" s="80" t="str">
        <f t="shared" ca="1" si="14"/>
        <v>ครบกำหนดสัญญา</v>
      </c>
      <c r="AE313" s="93">
        <f t="shared" ca="1" si="15"/>
        <v>-815</v>
      </c>
      <c r="AF313" s="66" t="s">
        <v>4821</v>
      </c>
      <c r="AG313" s="66"/>
    </row>
    <row r="314" spans="1:33" ht="21" customHeight="1">
      <c r="A314" s="25">
        <v>244154</v>
      </c>
      <c r="B314" s="3" t="s">
        <v>7</v>
      </c>
      <c r="C314" s="3" t="s">
        <v>6</v>
      </c>
      <c r="D314" s="3" t="s">
        <v>128</v>
      </c>
      <c r="E314" s="3" t="s">
        <v>129</v>
      </c>
      <c r="F314" s="3" t="s">
        <v>5</v>
      </c>
      <c r="G314" s="4">
        <v>120000052136</v>
      </c>
      <c r="H314" s="1" t="s">
        <v>30</v>
      </c>
      <c r="I314" s="3" t="s">
        <v>30</v>
      </c>
      <c r="J314" s="1" t="s">
        <v>29</v>
      </c>
      <c r="K314" s="16" t="s">
        <v>28</v>
      </c>
      <c r="L314" s="28">
        <v>42000</v>
      </c>
      <c r="M314" s="1" t="s">
        <v>27</v>
      </c>
      <c r="N314" s="41">
        <v>12</v>
      </c>
      <c r="O314" s="1" t="s">
        <v>4331</v>
      </c>
      <c r="P314" s="41">
        <v>1</v>
      </c>
      <c r="Q314" s="41">
        <v>13</v>
      </c>
      <c r="R314" s="39">
        <f t="shared" si="13"/>
        <v>3230.7692307692309</v>
      </c>
      <c r="S314" s="2" t="s">
        <v>26</v>
      </c>
      <c r="T314" s="80" t="s">
        <v>4832</v>
      </c>
      <c r="U314" s="85" t="e">
        <v>#N/A</v>
      </c>
      <c r="V314" s="85" t="e">
        <v>#N/A</v>
      </c>
      <c r="W314" s="85" t="e">
        <v>#N/A</v>
      </c>
      <c r="X314" s="85" t="e">
        <v>#N/A</v>
      </c>
      <c r="Y314" s="80" t="s">
        <v>4824</v>
      </c>
      <c r="Z314" s="80" t="s">
        <v>4824</v>
      </c>
      <c r="AA314" s="68" t="e">
        <v>#N/A</v>
      </c>
      <c r="AB314" s="68" t="e">
        <v>#N/A</v>
      </c>
      <c r="AC314" s="90" t="s">
        <v>4824</v>
      </c>
      <c r="AD314" s="89" t="str">
        <f t="shared" ca="1" si="14"/>
        <v>สถานะสัญญาปกติ</v>
      </c>
      <c r="AE314" s="93" t="e">
        <f t="shared" ca="1" si="15"/>
        <v>#VALUE!</v>
      </c>
      <c r="AF314" s="80" t="s">
        <v>4832</v>
      </c>
      <c r="AG314" s="66"/>
    </row>
    <row r="315" spans="1:33" ht="21" customHeight="1">
      <c r="A315" s="25">
        <v>244154</v>
      </c>
      <c r="B315" s="1" t="s">
        <v>7</v>
      </c>
      <c r="C315" s="1" t="s">
        <v>136</v>
      </c>
      <c r="D315" s="1" t="s">
        <v>3440</v>
      </c>
      <c r="E315" s="1" t="s">
        <v>129</v>
      </c>
      <c r="F315" s="1" t="s">
        <v>5</v>
      </c>
      <c r="G315" s="6">
        <v>120000068451</v>
      </c>
      <c r="H315" s="1" t="s">
        <v>329</v>
      </c>
      <c r="I315" s="1" t="s">
        <v>330</v>
      </c>
      <c r="J315" s="1" t="s">
        <v>331</v>
      </c>
      <c r="K315" s="16" t="s">
        <v>332</v>
      </c>
      <c r="L315" s="26">
        <v>32100</v>
      </c>
      <c r="M315" s="1" t="s">
        <v>333</v>
      </c>
      <c r="N315" s="41">
        <v>12</v>
      </c>
      <c r="O315" s="1" t="s">
        <v>4331</v>
      </c>
      <c r="P315" s="41">
        <v>2</v>
      </c>
      <c r="Q315" s="41">
        <v>14</v>
      </c>
      <c r="R315" s="39">
        <f t="shared" si="13"/>
        <v>2292.8571428571427</v>
      </c>
      <c r="S315" s="2" t="s">
        <v>334</v>
      </c>
      <c r="T315" s="80" t="s">
        <v>4834</v>
      </c>
      <c r="U315" s="85" t="s">
        <v>329</v>
      </c>
      <c r="V315" s="85" t="s">
        <v>330</v>
      </c>
      <c r="W315" s="85" t="s">
        <v>4783</v>
      </c>
      <c r="X315" s="85" t="s">
        <v>4783</v>
      </c>
      <c r="Y315" s="80" t="s">
        <v>4783</v>
      </c>
      <c r="Z315" s="80" t="s">
        <v>330</v>
      </c>
      <c r="AA315" s="68">
        <v>46234</v>
      </c>
      <c r="AB315" s="68">
        <v>46234</v>
      </c>
      <c r="AC315" s="83">
        <v>46234</v>
      </c>
      <c r="AD315" s="80" t="str">
        <f t="shared" ca="1" si="14"/>
        <v>สถานะสัญญาปกติ</v>
      </c>
      <c r="AE315" s="93">
        <f t="shared" ca="1" si="15"/>
        <v>373</v>
      </c>
      <c r="AF315" s="66" t="s">
        <v>4821</v>
      </c>
      <c r="AG315" s="66"/>
    </row>
    <row r="316" spans="1:33" ht="21" customHeight="1">
      <c r="A316" s="25">
        <v>244154</v>
      </c>
      <c r="B316" s="1" t="s">
        <v>7</v>
      </c>
      <c r="C316" s="1" t="s">
        <v>136</v>
      </c>
      <c r="D316" s="1" t="s">
        <v>3440</v>
      </c>
      <c r="E316" s="1" t="s">
        <v>129</v>
      </c>
      <c r="F316" s="1" t="s">
        <v>5</v>
      </c>
      <c r="G316" s="6">
        <v>120000064224</v>
      </c>
      <c r="H316" s="1" t="s">
        <v>316</v>
      </c>
      <c r="I316" s="1" t="s">
        <v>317</v>
      </c>
      <c r="J316" s="1" t="s">
        <v>3726</v>
      </c>
      <c r="K316" s="16" t="s">
        <v>318</v>
      </c>
      <c r="L316" s="26">
        <v>14000</v>
      </c>
      <c r="M316" s="1" t="s">
        <v>181</v>
      </c>
      <c r="N316" s="41">
        <v>12</v>
      </c>
      <c r="O316" s="1" t="s">
        <v>4331</v>
      </c>
      <c r="P316" s="41">
        <v>0</v>
      </c>
      <c r="Q316" s="41">
        <v>12</v>
      </c>
      <c r="R316" s="39">
        <f t="shared" si="13"/>
        <v>1166.6666666666667</v>
      </c>
      <c r="S316" s="2" t="s">
        <v>319</v>
      </c>
      <c r="T316" s="80" t="s">
        <v>4834</v>
      </c>
      <c r="U316" s="85" t="s">
        <v>316</v>
      </c>
      <c r="V316" s="85" t="s">
        <v>317</v>
      </c>
      <c r="W316" s="85" t="s">
        <v>4637</v>
      </c>
      <c r="X316" s="85" t="s">
        <v>4772</v>
      </c>
      <c r="Y316" s="80" t="s">
        <v>4772</v>
      </c>
      <c r="Z316" s="80" t="s">
        <v>317</v>
      </c>
      <c r="AA316" s="68">
        <v>43708</v>
      </c>
      <c r="AB316" s="68">
        <v>45535</v>
      </c>
      <c r="AC316" s="83">
        <v>45535</v>
      </c>
      <c r="AD316" s="80" t="str">
        <f t="shared" ca="1" si="14"/>
        <v>ครบกำหนดสัญญา</v>
      </c>
      <c r="AE316" s="93">
        <f t="shared" ca="1" si="15"/>
        <v>-326</v>
      </c>
      <c r="AF316" s="66" t="s">
        <v>4817</v>
      </c>
      <c r="AG316" s="66" t="s">
        <v>5216</v>
      </c>
    </row>
    <row r="317" spans="1:33" ht="21" customHeight="1">
      <c r="A317" s="25">
        <v>244154</v>
      </c>
      <c r="B317" s="1" t="s">
        <v>7</v>
      </c>
      <c r="C317" s="1" t="s">
        <v>136</v>
      </c>
      <c r="D317" s="1" t="s">
        <v>3440</v>
      </c>
      <c r="E317" s="1" t="s">
        <v>129</v>
      </c>
      <c r="F317" s="1" t="s">
        <v>5</v>
      </c>
      <c r="G317" s="6">
        <v>120000060335</v>
      </c>
      <c r="H317" s="1" t="s">
        <v>228</v>
      </c>
      <c r="I317" s="1" t="s">
        <v>229</v>
      </c>
      <c r="J317" s="1" t="s">
        <v>3706</v>
      </c>
      <c r="K317" s="16" t="s">
        <v>230</v>
      </c>
      <c r="L317" s="26">
        <v>13000</v>
      </c>
      <c r="M317" s="1" t="s">
        <v>231</v>
      </c>
      <c r="N317" s="41">
        <v>1</v>
      </c>
      <c r="O317" s="1" t="s">
        <v>4332</v>
      </c>
      <c r="P317" s="41">
        <v>0</v>
      </c>
      <c r="Q317" s="41">
        <v>1</v>
      </c>
      <c r="R317" s="39">
        <f t="shared" si="13"/>
        <v>13000</v>
      </c>
      <c r="S317" s="2" t="s">
        <v>232</v>
      </c>
      <c r="T317" s="80" t="s">
        <v>4834</v>
      </c>
      <c r="U317" s="85" t="e">
        <v>#N/A</v>
      </c>
      <c r="V317" s="85" t="e">
        <v>#N/A</v>
      </c>
      <c r="W317" s="85" t="e">
        <v>#N/A</v>
      </c>
      <c r="X317" s="85" t="e">
        <v>#N/A</v>
      </c>
      <c r="Y317" s="80" t="s">
        <v>5095</v>
      </c>
      <c r="Z317" s="80" t="s">
        <v>5096</v>
      </c>
      <c r="AA317" s="68" t="e">
        <v>#N/A</v>
      </c>
      <c r="AB317" s="68" t="e">
        <v>#N/A</v>
      </c>
      <c r="AC317" s="83">
        <v>43616</v>
      </c>
      <c r="AD317" s="80" t="str">
        <f t="shared" ca="1" si="14"/>
        <v>ครบกำหนดสัญญา</v>
      </c>
      <c r="AE317" s="93">
        <f t="shared" ca="1" si="15"/>
        <v>-2245</v>
      </c>
      <c r="AF317" s="66" t="s">
        <v>4821</v>
      </c>
      <c r="AG317" s="66"/>
    </row>
    <row r="318" spans="1:33" ht="21" customHeight="1">
      <c r="A318" s="25">
        <v>244154</v>
      </c>
      <c r="B318" s="1" t="s">
        <v>7</v>
      </c>
      <c r="C318" s="1" t="s">
        <v>136</v>
      </c>
      <c r="D318" s="1" t="s">
        <v>3440</v>
      </c>
      <c r="E318" s="1" t="s">
        <v>129</v>
      </c>
      <c r="F318" s="1" t="s">
        <v>5</v>
      </c>
      <c r="G318" s="6">
        <v>120000064205</v>
      </c>
      <c r="H318" s="1" t="s">
        <v>289</v>
      </c>
      <c r="I318" s="1" t="s">
        <v>290</v>
      </c>
      <c r="J318" s="1" t="s">
        <v>3720</v>
      </c>
      <c r="K318" s="16" t="s">
        <v>291</v>
      </c>
      <c r="L318" s="26">
        <v>25680</v>
      </c>
      <c r="M318" s="1" t="s">
        <v>292</v>
      </c>
      <c r="N318" s="41">
        <v>12</v>
      </c>
      <c r="O318" s="1" t="s">
        <v>4331</v>
      </c>
      <c r="P318" s="41">
        <v>4</v>
      </c>
      <c r="Q318" s="41">
        <v>16</v>
      </c>
      <c r="R318" s="39">
        <f t="shared" si="13"/>
        <v>1605</v>
      </c>
      <c r="S318" s="2" t="s">
        <v>293</v>
      </c>
      <c r="T318" s="80" t="s">
        <v>4832</v>
      </c>
      <c r="U318" s="85" t="e">
        <v>#N/A</v>
      </c>
      <c r="V318" s="85" t="e">
        <v>#N/A</v>
      </c>
      <c r="W318" s="85" t="e">
        <v>#N/A</v>
      </c>
      <c r="X318" s="85" t="e">
        <v>#N/A</v>
      </c>
      <c r="Y318" s="80" t="s">
        <v>4824</v>
      </c>
      <c r="Z318" s="80" t="s">
        <v>4824</v>
      </c>
      <c r="AA318" s="68" t="e">
        <v>#N/A</v>
      </c>
      <c r="AB318" s="68" t="e">
        <v>#N/A</v>
      </c>
      <c r="AC318" s="90" t="s">
        <v>4824</v>
      </c>
      <c r="AD318" s="89" t="str">
        <f t="shared" ca="1" si="14"/>
        <v>สถานะสัญญาปกติ</v>
      </c>
      <c r="AE318" s="93" t="e">
        <f t="shared" ca="1" si="15"/>
        <v>#VALUE!</v>
      </c>
      <c r="AF318" s="80" t="s">
        <v>4832</v>
      </c>
      <c r="AG318" s="66"/>
    </row>
    <row r="319" spans="1:33" ht="21" customHeight="1">
      <c r="A319" s="25">
        <v>244154</v>
      </c>
      <c r="B319" s="1" t="s">
        <v>7</v>
      </c>
      <c r="C319" s="1" t="s">
        <v>136</v>
      </c>
      <c r="D319" s="1" t="s">
        <v>3440</v>
      </c>
      <c r="E319" s="1" t="s">
        <v>129</v>
      </c>
      <c r="F319" s="1" t="s">
        <v>5</v>
      </c>
      <c r="G319" s="6">
        <v>120000064204</v>
      </c>
      <c r="H319" s="1" t="s">
        <v>284</v>
      </c>
      <c r="I319" s="1" t="s">
        <v>285</v>
      </c>
      <c r="J319" s="1" t="s">
        <v>3719</v>
      </c>
      <c r="K319" s="16" t="s">
        <v>286</v>
      </c>
      <c r="L319" s="26">
        <v>21400.5</v>
      </c>
      <c r="M319" s="1" t="s">
        <v>287</v>
      </c>
      <c r="N319" s="41">
        <v>11</v>
      </c>
      <c r="O319" s="1" t="s">
        <v>4326</v>
      </c>
      <c r="P319" s="42">
        <v>1</v>
      </c>
      <c r="Q319" s="41">
        <v>12</v>
      </c>
      <c r="R319" s="39">
        <f t="shared" si="13"/>
        <v>1783.375</v>
      </c>
      <c r="S319" s="2" t="s">
        <v>288</v>
      </c>
      <c r="T319" s="80" t="s">
        <v>4832</v>
      </c>
      <c r="U319" s="85" t="e">
        <v>#N/A</v>
      </c>
      <c r="V319" s="85" t="e">
        <v>#N/A</v>
      </c>
      <c r="W319" s="85" t="e">
        <v>#N/A</v>
      </c>
      <c r="X319" s="85" t="e">
        <v>#N/A</v>
      </c>
      <c r="Y319" s="80" t="s">
        <v>4824</v>
      </c>
      <c r="Z319" s="80" t="s">
        <v>4824</v>
      </c>
      <c r="AA319" s="68" t="e">
        <v>#N/A</v>
      </c>
      <c r="AB319" s="68" t="e">
        <v>#N/A</v>
      </c>
      <c r="AC319" s="90" t="s">
        <v>4824</v>
      </c>
      <c r="AD319" s="89" t="str">
        <f t="shared" ca="1" si="14"/>
        <v>สถานะสัญญาปกติ</v>
      </c>
      <c r="AE319" s="93" t="e">
        <f t="shared" ca="1" si="15"/>
        <v>#VALUE!</v>
      </c>
      <c r="AF319" s="80" t="s">
        <v>4832</v>
      </c>
      <c r="AG319" s="66"/>
    </row>
    <row r="320" spans="1:33" ht="21" customHeight="1">
      <c r="A320" s="25">
        <v>244154</v>
      </c>
      <c r="B320" s="1" t="s">
        <v>7</v>
      </c>
      <c r="C320" s="1" t="s">
        <v>136</v>
      </c>
      <c r="D320" s="1" t="s">
        <v>3440</v>
      </c>
      <c r="E320" s="1" t="s">
        <v>129</v>
      </c>
      <c r="F320" s="1" t="s">
        <v>5</v>
      </c>
      <c r="G320" s="6">
        <v>120000064207</v>
      </c>
      <c r="H320" s="1" t="s">
        <v>294</v>
      </c>
      <c r="I320" s="1" t="s">
        <v>295</v>
      </c>
      <c r="J320" s="1" t="s">
        <v>3721</v>
      </c>
      <c r="K320" s="16" t="s">
        <v>4270</v>
      </c>
      <c r="L320" s="26">
        <v>25680</v>
      </c>
      <c r="M320" s="1" t="s">
        <v>1356</v>
      </c>
      <c r="N320" s="41">
        <v>12</v>
      </c>
      <c r="O320" s="1" t="s">
        <v>4331</v>
      </c>
      <c r="P320" s="41">
        <v>0</v>
      </c>
      <c r="Q320" s="41">
        <v>12</v>
      </c>
      <c r="R320" s="39">
        <f t="shared" si="13"/>
        <v>2140</v>
      </c>
      <c r="S320" s="2" t="s">
        <v>296</v>
      </c>
      <c r="T320" s="80" t="s">
        <v>4834</v>
      </c>
      <c r="U320" s="85" t="s">
        <v>294</v>
      </c>
      <c r="V320" s="85" t="e">
        <v>#N/A</v>
      </c>
      <c r="W320" s="85" t="s">
        <v>4638</v>
      </c>
      <c r="X320" s="85" t="e">
        <v>#N/A</v>
      </c>
      <c r="Y320" s="80" t="s">
        <v>4638</v>
      </c>
      <c r="Z320" s="80" t="s">
        <v>5109</v>
      </c>
      <c r="AA320" s="68">
        <v>43069</v>
      </c>
      <c r="AB320" s="68" t="e">
        <v>#N/A</v>
      </c>
      <c r="AC320" s="83">
        <v>43069</v>
      </c>
      <c r="AD320" s="80" t="str">
        <f t="shared" ca="1" si="14"/>
        <v>ครบกำหนดสัญญา</v>
      </c>
      <c r="AE320" s="93">
        <f t="shared" ca="1" si="15"/>
        <v>-2792</v>
      </c>
      <c r="AF320" s="66" t="s">
        <v>4817</v>
      </c>
      <c r="AG320" s="66" t="s">
        <v>5143</v>
      </c>
    </row>
    <row r="321" spans="1:33" ht="21" customHeight="1">
      <c r="A321" s="25">
        <v>244154</v>
      </c>
      <c r="B321" s="1" t="s">
        <v>7</v>
      </c>
      <c r="C321" s="1" t="s">
        <v>136</v>
      </c>
      <c r="D321" s="1" t="s">
        <v>3440</v>
      </c>
      <c r="E321" s="1" t="s">
        <v>129</v>
      </c>
      <c r="F321" s="1" t="s">
        <v>5</v>
      </c>
      <c r="G321" s="6">
        <v>120000049600</v>
      </c>
      <c r="H321" s="1" t="s">
        <v>178</v>
      </c>
      <c r="I321" s="1" t="s">
        <v>179</v>
      </c>
      <c r="J321" s="1" t="s">
        <v>3697</v>
      </c>
      <c r="K321" s="16" t="s">
        <v>180</v>
      </c>
      <c r="L321" s="26">
        <v>14000</v>
      </c>
      <c r="M321" s="1" t="s">
        <v>181</v>
      </c>
      <c r="N321" s="41">
        <v>12</v>
      </c>
      <c r="O321" s="1" t="s">
        <v>4331</v>
      </c>
      <c r="P321" s="41">
        <v>0</v>
      </c>
      <c r="Q321" s="41">
        <v>12</v>
      </c>
      <c r="R321" s="39">
        <f t="shared" si="13"/>
        <v>1166.6666666666667</v>
      </c>
      <c r="S321" s="2" t="s">
        <v>182</v>
      </c>
      <c r="T321" s="80" t="s">
        <v>4834</v>
      </c>
      <c r="U321" s="85" t="e">
        <v>#N/A</v>
      </c>
      <c r="V321" s="85" t="e">
        <v>#N/A</v>
      </c>
      <c r="W321" s="85" t="e">
        <v>#N/A</v>
      </c>
      <c r="X321" s="85" t="e">
        <v>#N/A</v>
      </c>
      <c r="Y321" s="80" t="s">
        <v>5097</v>
      </c>
      <c r="Z321" s="80" t="s">
        <v>179</v>
      </c>
      <c r="AA321" s="68" t="e">
        <v>#N/A</v>
      </c>
      <c r="AB321" s="68" t="e">
        <v>#N/A</v>
      </c>
      <c r="AC321" s="83">
        <v>44196</v>
      </c>
      <c r="AD321" s="80" t="str">
        <f t="shared" ca="1" si="14"/>
        <v>ครบกำหนดสัญญา</v>
      </c>
      <c r="AE321" s="93">
        <f t="shared" ca="1" si="15"/>
        <v>-1665</v>
      </c>
      <c r="AF321" s="66" t="s">
        <v>4821</v>
      </c>
      <c r="AG321" s="66"/>
    </row>
    <row r="322" spans="1:33" ht="21" customHeight="1">
      <c r="A322" s="25">
        <v>244154</v>
      </c>
      <c r="B322" s="1" t="s">
        <v>7</v>
      </c>
      <c r="C322" s="1" t="s">
        <v>136</v>
      </c>
      <c r="D322" s="1" t="s">
        <v>3440</v>
      </c>
      <c r="E322" s="1" t="s">
        <v>129</v>
      </c>
      <c r="F322" s="1" t="s">
        <v>5</v>
      </c>
      <c r="G322" s="6">
        <v>120000059238</v>
      </c>
      <c r="H322" s="1" t="s">
        <v>219</v>
      </c>
      <c r="I322" s="1" t="s">
        <v>220</v>
      </c>
      <c r="J322" s="1" t="s">
        <v>3704</v>
      </c>
      <c r="K322" s="16" t="s">
        <v>221</v>
      </c>
      <c r="L322" s="26">
        <v>17334</v>
      </c>
      <c r="M322" s="1" t="s">
        <v>222</v>
      </c>
      <c r="N322" s="41">
        <v>12</v>
      </c>
      <c r="O322" s="1" t="s">
        <v>4331</v>
      </c>
      <c r="P322" s="41">
        <v>0</v>
      </c>
      <c r="Q322" s="41">
        <v>12</v>
      </c>
      <c r="R322" s="39">
        <f t="shared" si="13"/>
        <v>1444.5</v>
      </c>
      <c r="S322" s="2" t="s">
        <v>223</v>
      </c>
      <c r="T322" s="80" t="s">
        <v>4832</v>
      </c>
      <c r="U322" s="85" t="e">
        <v>#N/A</v>
      </c>
      <c r="V322" s="85" t="e">
        <v>#N/A</v>
      </c>
      <c r="W322" s="85" t="e">
        <v>#N/A</v>
      </c>
      <c r="X322" s="85" t="e">
        <v>#N/A</v>
      </c>
      <c r="Y322" s="80" t="s">
        <v>4824</v>
      </c>
      <c r="Z322" s="80" t="s">
        <v>4824</v>
      </c>
      <c r="AA322" s="68" t="e">
        <v>#N/A</v>
      </c>
      <c r="AB322" s="68" t="e">
        <v>#N/A</v>
      </c>
      <c r="AC322" s="90" t="s">
        <v>4824</v>
      </c>
      <c r="AD322" s="89" t="str">
        <f t="shared" ca="1" si="14"/>
        <v>สถานะสัญญาปกติ</v>
      </c>
      <c r="AE322" s="93" t="e">
        <f t="shared" ca="1" si="15"/>
        <v>#VALUE!</v>
      </c>
      <c r="AF322" s="80" t="s">
        <v>4832</v>
      </c>
      <c r="AG322" s="66"/>
    </row>
    <row r="323" spans="1:33" ht="21" customHeight="1">
      <c r="A323" s="25">
        <v>244154</v>
      </c>
      <c r="B323" s="1" t="s">
        <v>7</v>
      </c>
      <c r="C323" s="1" t="s">
        <v>136</v>
      </c>
      <c r="D323" s="1" t="s">
        <v>3440</v>
      </c>
      <c r="E323" s="1" t="s">
        <v>129</v>
      </c>
      <c r="F323" s="1" t="s">
        <v>5</v>
      </c>
      <c r="G323" s="6">
        <v>120000041702</v>
      </c>
      <c r="H323" s="1" t="s">
        <v>151</v>
      </c>
      <c r="I323" s="1" t="s">
        <v>152</v>
      </c>
      <c r="J323" s="1" t="s">
        <v>3690</v>
      </c>
      <c r="K323" s="16" t="s">
        <v>153</v>
      </c>
      <c r="L323" s="26">
        <v>17976</v>
      </c>
      <c r="M323" s="1" t="s">
        <v>154</v>
      </c>
      <c r="N323" s="41">
        <v>12</v>
      </c>
      <c r="O323" s="1" t="s">
        <v>4331</v>
      </c>
      <c r="P323" s="41">
        <v>3</v>
      </c>
      <c r="Q323" s="41">
        <v>15</v>
      </c>
      <c r="R323" s="39">
        <f t="shared" ref="R323:R386" si="16">L323/Q323</f>
        <v>1198.4000000000001</v>
      </c>
      <c r="S323" s="2" t="s">
        <v>155</v>
      </c>
      <c r="T323" s="80" t="s">
        <v>4834</v>
      </c>
      <c r="U323" s="85" t="e">
        <v>#N/A</v>
      </c>
      <c r="V323" s="85" t="s">
        <v>152</v>
      </c>
      <c r="W323" s="85" t="e">
        <v>#N/A</v>
      </c>
      <c r="X323" s="85" t="s">
        <v>4641</v>
      </c>
      <c r="Y323" s="80" t="s">
        <v>4641</v>
      </c>
      <c r="Z323" s="80" t="s">
        <v>152</v>
      </c>
      <c r="AA323" s="68" t="e">
        <v>#N/A</v>
      </c>
      <c r="AB323" s="68">
        <v>42886</v>
      </c>
      <c r="AC323" s="83">
        <v>42886</v>
      </c>
      <c r="AD323" s="80" t="str">
        <f t="shared" ca="1" si="14"/>
        <v>ครบกำหนดสัญญา</v>
      </c>
      <c r="AE323" s="93">
        <f t="shared" ca="1" si="15"/>
        <v>-2975</v>
      </c>
      <c r="AF323" s="66" t="s">
        <v>4817</v>
      </c>
      <c r="AG323" s="66" t="s">
        <v>5144</v>
      </c>
    </row>
    <row r="324" spans="1:33" ht="21" customHeight="1">
      <c r="A324" s="25">
        <v>244154</v>
      </c>
      <c r="B324" s="1" t="s">
        <v>7</v>
      </c>
      <c r="C324" s="1" t="s">
        <v>136</v>
      </c>
      <c r="D324" s="1" t="s">
        <v>3440</v>
      </c>
      <c r="E324" s="1" t="s">
        <v>129</v>
      </c>
      <c r="F324" s="1" t="s">
        <v>5</v>
      </c>
      <c r="G324" s="6">
        <v>120000064211</v>
      </c>
      <c r="H324" s="1" t="s">
        <v>306</v>
      </c>
      <c r="I324" s="1" t="s">
        <v>307</v>
      </c>
      <c r="J324" s="1" t="s">
        <v>3724</v>
      </c>
      <c r="K324" s="16" t="s">
        <v>308</v>
      </c>
      <c r="L324" s="26">
        <v>18000</v>
      </c>
      <c r="M324" s="1" t="s">
        <v>309</v>
      </c>
      <c r="N324" s="41">
        <v>12</v>
      </c>
      <c r="O324" s="1" t="s">
        <v>4331</v>
      </c>
      <c r="P324" s="41">
        <v>2</v>
      </c>
      <c r="Q324" s="41">
        <v>14</v>
      </c>
      <c r="R324" s="39">
        <f t="shared" si="16"/>
        <v>1285.7142857142858</v>
      </c>
      <c r="S324" s="2" t="s">
        <v>310</v>
      </c>
      <c r="T324" s="80" t="s">
        <v>4834</v>
      </c>
      <c r="U324" s="85" t="s">
        <v>306</v>
      </c>
      <c r="V324" s="85" t="s">
        <v>307</v>
      </c>
      <c r="W324" s="85" t="s">
        <v>4634</v>
      </c>
      <c r="X324" s="85" t="s">
        <v>4634</v>
      </c>
      <c r="Y324" s="80" t="s">
        <v>4634</v>
      </c>
      <c r="Z324" s="80" t="s">
        <v>307</v>
      </c>
      <c r="AA324" s="68">
        <v>44135</v>
      </c>
      <c r="AB324" s="68">
        <v>44135</v>
      </c>
      <c r="AC324" s="83">
        <v>44135</v>
      </c>
      <c r="AD324" s="80" t="str">
        <f t="shared" ref="AD324:AD387" ca="1" si="17">IF(TODAY()&gt;=AC324,"ครบกำหนดสัญญา","สถานะสัญญาปกติ")</f>
        <v>ครบกำหนดสัญญา</v>
      </c>
      <c r="AE324" s="93">
        <f t="shared" ref="AE324:AE387" ca="1" si="18">AC324-TODAY()</f>
        <v>-1726</v>
      </c>
      <c r="AF324" s="66" t="s">
        <v>4817</v>
      </c>
      <c r="AG324" s="66" t="s">
        <v>5145</v>
      </c>
    </row>
    <row r="325" spans="1:33" ht="21" customHeight="1">
      <c r="A325" s="25">
        <v>244154</v>
      </c>
      <c r="B325" s="1" t="s">
        <v>7</v>
      </c>
      <c r="C325" s="1" t="s">
        <v>136</v>
      </c>
      <c r="D325" s="1" t="s">
        <v>3440</v>
      </c>
      <c r="E325" s="1" t="s">
        <v>129</v>
      </c>
      <c r="F325" s="1" t="s">
        <v>5</v>
      </c>
      <c r="G325" s="5">
        <v>120000033568</v>
      </c>
      <c r="H325" s="1" t="s">
        <v>146</v>
      </c>
      <c r="I325" s="1" t="s">
        <v>147</v>
      </c>
      <c r="J325" s="1" t="s">
        <v>3689</v>
      </c>
      <c r="K325" s="16" t="s">
        <v>148</v>
      </c>
      <c r="L325" s="26">
        <v>12000</v>
      </c>
      <c r="M325" s="1" t="s">
        <v>149</v>
      </c>
      <c r="N325" s="41">
        <v>12</v>
      </c>
      <c r="O325" s="1" t="s">
        <v>4331</v>
      </c>
      <c r="P325" s="41">
        <v>2</v>
      </c>
      <c r="Q325" s="41">
        <v>14</v>
      </c>
      <c r="R325" s="39">
        <f t="shared" si="16"/>
        <v>857.14285714285711</v>
      </c>
      <c r="S325" s="2" t="s">
        <v>150</v>
      </c>
      <c r="T325" s="80" t="s">
        <v>4832</v>
      </c>
      <c r="U325" s="85" t="e">
        <v>#N/A</v>
      </c>
      <c r="V325" s="85" t="e">
        <v>#N/A</v>
      </c>
      <c r="W325" s="85" t="e">
        <v>#N/A</v>
      </c>
      <c r="X325" s="85" t="e">
        <v>#N/A</v>
      </c>
      <c r="Y325" s="80" t="s">
        <v>4824</v>
      </c>
      <c r="Z325" s="80" t="s">
        <v>4824</v>
      </c>
      <c r="AA325" s="68" t="e">
        <v>#N/A</v>
      </c>
      <c r="AB325" s="68" t="e">
        <v>#N/A</v>
      </c>
      <c r="AC325" s="90" t="s">
        <v>4824</v>
      </c>
      <c r="AD325" s="89" t="str">
        <f t="shared" ca="1" si="17"/>
        <v>สถานะสัญญาปกติ</v>
      </c>
      <c r="AE325" s="93" t="e">
        <f t="shared" ca="1" si="18"/>
        <v>#VALUE!</v>
      </c>
      <c r="AF325" s="80" t="s">
        <v>4832</v>
      </c>
      <c r="AG325" s="66"/>
    </row>
    <row r="326" spans="1:33" ht="21" customHeight="1">
      <c r="A326" s="25">
        <v>244154</v>
      </c>
      <c r="B326" s="1" t="s">
        <v>7</v>
      </c>
      <c r="C326" s="1" t="s">
        <v>136</v>
      </c>
      <c r="D326" s="1" t="s">
        <v>3440</v>
      </c>
      <c r="E326" s="1" t="s">
        <v>129</v>
      </c>
      <c r="F326" s="1" t="s">
        <v>5</v>
      </c>
      <c r="G326" s="6">
        <v>120000064198</v>
      </c>
      <c r="H326" s="1" t="s">
        <v>3520</v>
      </c>
      <c r="I326" s="1" t="s">
        <v>264</v>
      </c>
      <c r="J326" s="1" t="s">
        <v>3714</v>
      </c>
      <c r="K326" s="16" t="s">
        <v>256</v>
      </c>
      <c r="L326" s="26">
        <v>25680</v>
      </c>
      <c r="M326" s="1" t="s">
        <v>252</v>
      </c>
      <c r="N326" s="41">
        <v>12</v>
      </c>
      <c r="O326" s="1" t="s">
        <v>4331</v>
      </c>
      <c r="P326" s="41">
        <v>1</v>
      </c>
      <c r="Q326" s="41">
        <v>13</v>
      </c>
      <c r="R326" s="39">
        <f t="shared" si="16"/>
        <v>1975.3846153846155</v>
      </c>
      <c r="S326" s="2" t="s">
        <v>265</v>
      </c>
      <c r="T326" s="80" t="s">
        <v>4832</v>
      </c>
      <c r="U326" s="85" t="e">
        <v>#N/A</v>
      </c>
      <c r="V326" s="85" t="e">
        <v>#N/A</v>
      </c>
      <c r="W326" s="85" t="e">
        <v>#N/A</v>
      </c>
      <c r="X326" s="85" t="e">
        <v>#N/A</v>
      </c>
      <c r="Y326" s="80" t="s">
        <v>4824</v>
      </c>
      <c r="Z326" s="80" t="s">
        <v>4824</v>
      </c>
      <c r="AA326" s="68" t="e">
        <v>#N/A</v>
      </c>
      <c r="AB326" s="68" t="e">
        <v>#N/A</v>
      </c>
      <c r="AC326" s="90" t="s">
        <v>4824</v>
      </c>
      <c r="AD326" s="89" t="str">
        <f t="shared" ca="1" si="17"/>
        <v>สถานะสัญญาปกติ</v>
      </c>
      <c r="AE326" s="93" t="e">
        <f t="shared" ca="1" si="18"/>
        <v>#VALUE!</v>
      </c>
      <c r="AF326" s="80" t="s">
        <v>4832</v>
      </c>
      <c r="AG326" s="66"/>
    </row>
    <row r="327" spans="1:33" ht="21" customHeight="1">
      <c r="A327" s="25">
        <v>244154</v>
      </c>
      <c r="B327" s="1" t="s">
        <v>7</v>
      </c>
      <c r="C327" s="1" t="s">
        <v>136</v>
      </c>
      <c r="D327" s="1" t="s">
        <v>3440</v>
      </c>
      <c r="E327" s="1" t="s">
        <v>129</v>
      </c>
      <c r="F327" s="1" t="s">
        <v>5</v>
      </c>
      <c r="G327" s="6">
        <v>120000056535</v>
      </c>
      <c r="H327" s="1" t="s">
        <v>208</v>
      </c>
      <c r="I327" s="1" t="s">
        <v>209</v>
      </c>
      <c r="J327" s="1" t="s">
        <v>3703</v>
      </c>
      <c r="K327" s="16" t="s">
        <v>210</v>
      </c>
      <c r="L327" s="26">
        <v>17120</v>
      </c>
      <c r="M327" s="1" t="s">
        <v>211</v>
      </c>
      <c r="N327" s="41">
        <v>1</v>
      </c>
      <c r="O327" s="1" t="s">
        <v>4332</v>
      </c>
      <c r="P327" s="41">
        <v>0</v>
      </c>
      <c r="Q327" s="41">
        <v>1</v>
      </c>
      <c r="R327" s="39">
        <f t="shared" si="16"/>
        <v>17120</v>
      </c>
      <c r="S327" s="2" t="s">
        <v>212</v>
      </c>
      <c r="T327" s="80" t="s">
        <v>4834</v>
      </c>
      <c r="U327" s="85" t="e">
        <v>#N/A</v>
      </c>
      <c r="V327" s="85" t="e">
        <v>#N/A</v>
      </c>
      <c r="W327" s="85" t="e">
        <v>#N/A</v>
      </c>
      <c r="X327" s="85" t="e">
        <v>#N/A</v>
      </c>
      <c r="Y327" s="80" t="s">
        <v>5099</v>
      </c>
      <c r="Z327" s="80" t="s">
        <v>5098</v>
      </c>
      <c r="AA327" s="68" t="e">
        <v>#N/A</v>
      </c>
      <c r="AB327" s="68" t="e">
        <v>#N/A</v>
      </c>
      <c r="AC327" s="83">
        <v>46173</v>
      </c>
      <c r="AD327" s="80" t="str">
        <f t="shared" ca="1" si="17"/>
        <v>สถานะสัญญาปกติ</v>
      </c>
      <c r="AE327" s="93">
        <f t="shared" ca="1" si="18"/>
        <v>312</v>
      </c>
      <c r="AF327" s="66" t="s">
        <v>4821</v>
      </c>
      <c r="AG327" s="66"/>
    </row>
    <row r="328" spans="1:33" ht="21" customHeight="1">
      <c r="A328" s="25">
        <v>244154</v>
      </c>
      <c r="B328" s="1" t="s">
        <v>7</v>
      </c>
      <c r="C328" s="1" t="s">
        <v>136</v>
      </c>
      <c r="D328" s="1" t="s">
        <v>3440</v>
      </c>
      <c r="E328" s="1" t="s">
        <v>129</v>
      </c>
      <c r="F328" s="1" t="s">
        <v>5</v>
      </c>
      <c r="G328" s="6">
        <v>120000049745</v>
      </c>
      <c r="H328" s="1" t="s">
        <v>183</v>
      </c>
      <c r="I328" s="1" t="s">
        <v>184</v>
      </c>
      <c r="J328" s="1" t="s">
        <v>185</v>
      </c>
      <c r="K328" s="16" t="s">
        <v>186</v>
      </c>
      <c r="L328" s="26">
        <v>48000</v>
      </c>
      <c r="M328" s="1" t="s">
        <v>4236</v>
      </c>
      <c r="N328" s="41">
        <v>6</v>
      </c>
      <c r="O328" s="1" t="s">
        <v>4322</v>
      </c>
      <c r="P328" s="41">
        <v>3</v>
      </c>
      <c r="Q328" s="41">
        <v>9</v>
      </c>
      <c r="R328" s="39">
        <f t="shared" si="16"/>
        <v>5333.333333333333</v>
      </c>
      <c r="S328" s="2" t="s">
        <v>187</v>
      </c>
      <c r="T328" s="80" t="s">
        <v>4834</v>
      </c>
      <c r="U328" s="85" t="s">
        <v>183</v>
      </c>
      <c r="V328" s="85" t="s">
        <v>184</v>
      </c>
      <c r="W328" s="85" t="s">
        <v>4557</v>
      </c>
      <c r="X328" s="85" t="s">
        <v>4557</v>
      </c>
      <c r="Y328" s="80" t="s">
        <v>4557</v>
      </c>
      <c r="Z328" s="80" t="s">
        <v>184</v>
      </c>
      <c r="AA328" s="68">
        <v>44043</v>
      </c>
      <c r="AB328" s="68">
        <v>44043</v>
      </c>
      <c r="AC328" s="83">
        <v>44135</v>
      </c>
      <c r="AD328" s="80" t="str">
        <f t="shared" ca="1" si="17"/>
        <v>ครบกำหนดสัญญา</v>
      </c>
      <c r="AE328" s="93">
        <f t="shared" ca="1" si="18"/>
        <v>-1726</v>
      </c>
      <c r="AF328" s="66" t="s">
        <v>4817</v>
      </c>
      <c r="AG328" s="66" t="s">
        <v>5146</v>
      </c>
    </row>
    <row r="329" spans="1:33" ht="21" customHeight="1">
      <c r="A329" s="25">
        <v>244154</v>
      </c>
      <c r="B329" s="1" t="s">
        <v>7</v>
      </c>
      <c r="C329" s="1" t="s">
        <v>136</v>
      </c>
      <c r="D329" s="1" t="s">
        <v>3440</v>
      </c>
      <c r="E329" s="1" t="s">
        <v>129</v>
      </c>
      <c r="F329" s="1" t="s">
        <v>5</v>
      </c>
      <c r="G329" s="6">
        <v>120000064194</v>
      </c>
      <c r="H329" s="1" t="s">
        <v>245</v>
      </c>
      <c r="I329" s="1" t="s">
        <v>246</v>
      </c>
      <c r="J329" s="1" t="s">
        <v>3710</v>
      </c>
      <c r="K329" s="16" t="s">
        <v>247</v>
      </c>
      <c r="L329" s="26">
        <v>44940</v>
      </c>
      <c r="M329" s="1" t="s">
        <v>248</v>
      </c>
      <c r="N329" s="41">
        <v>12</v>
      </c>
      <c r="O329" s="1" t="s">
        <v>4331</v>
      </c>
      <c r="P329" s="41">
        <v>1</v>
      </c>
      <c r="Q329" s="41">
        <v>13</v>
      </c>
      <c r="R329" s="39">
        <f t="shared" si="16"/>
        <v>3456.9230769230771</v>
      </c>
      <c r="S329" s="2" t="s">
        <v>249</v>
      </c>
      <c r="T329" s="80" t="s">
        <v>4832</v>
      </c>
      <c r="U329" s="85" t="e">
        <v>#N/A</v>
      </c>
      <c r="V329" s="85" t="e">
        <v>#N/A</v>
      </c>
      <c r="W329" s="85" t="e">
        <v>#N/A</v>
      </c>
      <c r="X329" s="85" t="e">
        <v>#N/A</v>
      </c>
      <c r="Y329" s="80" t="s">
        <v>4824</v>
      </c>
      <c r="Z329" s="80" t="s">
        <v>4824</v>
      </c>
      <c r="AA329" s="68" t="e">
        <v>#N/A</v>
      </c>
      <c r="AB329" s="68" t="e">
        <v>#N/A</v>
      </c>
      <c r="AC329" s="90" t="s">
        <v>4824</v>
      </c>
      <c r="AD329" s="89" t="str">
        <f t="shared" ca="1" si="17"/>
        <v>สถานะสัญญาปกติ</v>
      </c>
      <c r="AE329" s="93" t="e">
        <f t="shared" ca="1" si="18"/>
        <v>#VALUE!</v>
      </c>
      <c r="AF329" s="80" t="s">
        <v>4832</v>
      </c>
      <c r="AG329" s="66"/>
    </row>
    <row r="330" spans="1:33" ht="21" customHeight="1">
      <c r="A330" s="25">
        <v>244154</v>
      </c>
      <c r="B330" s="1" t="s">
        <v>7</v>
      </c>
      <c r="C330" s="1" t="s">
        <v>136</v>
      </c>
      <c r="D330" s="1" t="s">
        <v>3440</v>
      </c>
      <c r="E330" s="1" t="s">
        <v>129</v>
      </c>
      <c r="F330" s="1" t="s">
        <v>5</v>
      </c>
      <c r="G330" s="6">
        <v>120000064202</v>
      </c>
      <c r="H330" s="1" t="s">
        <v>280</v>
      </c>
      <c r="I330" s="1" t="s">
        <v>281</v>
      </c>
      <c r="J330" s="1" t="s">
        <v>3718</v>
      </c>
      <c r="K330" s="16" t="s">
        <v>4267</v>
      </c>
      <c r="L330" s="26">
        <v>20597.5</v>
      </c>
      <c r="M330" s="1" t="s">
        <v>282</v>
      </c>
      <c r="N330" s="41">
        <v>11</v>
      </c>
      <c r="O330" s="1" t="s">
        <v>4326</v>
      </c>
      <c r="P330" s="42">
        <v>1</v>
      </c>
      <c r="Q330" s="41">
        <v>12</v>
      </c>
      <c r="R330" s="39">
        <f t="shared" si="16"/>
        <v>1716.4583333333333</v>
      </c>
      <c r="S330" s="2" t="s">
        <v>283</v>
      </c>
      <c r="T330" s="80" t="s">
        <v>4832</v>
      </c>
      <c r="U330" s="85" t="e">
        <v>#N/A</v>
      </c>
      <c r="V330" s="85" t="e">
        <v>#N/A</v>
      </c>
      <c r="W330" s="85" t="e">
        <v>#N/A</v>
      </c>
      <c r="X330" s="85" t="e">
        <v>#N/A</v>
      </c>
      <c r="Y330" s="80" t="s">
        <v>4824</v>
      </c>
      <c r="Z330" s="80" t="s">
        <v>4824</v>
      </c>
      <c r="AA330" s="68" t="e">
        <v>#N/A</v>
      </c>
      <c r="AB330" s="68" t="e">
        <v>#N/A</v>
      </c>
      <c r="AC330" s="90" t="s">
        <v>4824</v>
      </c>
      <c r="AD330" s="89" t="str">
        <f t="shared" ca="1" si="17"/>
        <v>สถานะสัญญาปกติ</v>
      </c>
      <c r="AE330" s="93" t="e">
        <f t="shared" ca="1" si="18"/>
        <v>#VALUE!</v>
      </c>
      <c r="AF330" s="80" t="s">
        <v>4832</v>
      </c>
      <c r="AG330" s="66"/>
    </row>
    <row r="331" spans="1:33" ht="21" customHeight="1">
      <c r="A331" s="25">
        <v>244154</v>
      </c>
      <c r="B331" s="1" t="s">
        <v>7</v>
      </c>
      <c r="C331" s="1" t="s">
        <v>136</v>
      </c>
      <c r="D331" s="1" t="s">
        <v>3440</v>
      </c>
      <c r="E331" s="1" t="s">
        <v>129</v>
      </c>
      <c r="F331" s="1" t="s">
        <v>5</v>
      </c>
      <c r="G331" s="6">
        <v>120000064201</v>
      </c>
      <c r="H331" s="1" t="s">
        <v>275</v>
      </c>
      <c r="I331" s="1" t="s">
        <v>276</v>
      </c>
      <c r="J331" s="1" t="s">
        <v>3717</v>
      </c>
      <c r="K331" s="16" t="s">
        <v>277</v>
      </c>
      <c r="L331" s="26">
        <v>28890</v>
      </c>
      <c r="M331" s="1" t="s">
        <v>278</v>
      </c>
      <c r="N331" s="41">
        <v>12</v>
      </c>
      <c r="O331" s="1" t="s">
        <v>4331</v>
      </c>
      <c r="P331" s="41">
        <v>0</v>
      </c>
      <c r="Q331" s="41">
        <v>12</v>
      </c>
      <c r="R331" s="39">
        <f t="shared" si="16"/>
        <v>2407.5</v>
      </c>
      <c r="S331" s="2" t="s">
        <v>279</v>
      </c>
      <c r="T331" s="80" t="s">
        <v>4832</v>
      </c>
      <c r="U331" s="85" t="e">
        <v>#N/A</v>
      </c>
      <c r="V331" s="85" t="e">
        <v>#N/A</v>
      </c>
      <c r="W331" s="85" t="e">
        <v>#N/A</v>
      </c>
      <c r="X331" s="85" t="e">
        <v>#N/A</v>
      </c>
      <c r="Y331" s="80" t="s">
        <v>4824</v>
      </c>
      <c r="Z331" s="80" t="s">
        <v>4824</v>
      </c>
      <c r="AA331" s="68" t="e">
        <v>#N/A</v>
      </c>
      <c r="AB331" s="68" t="e">
        <v>#N/A</v>
      </c>
      <c r="AC331" s="90" t="s">
        <v>4824</v>
      </c>
      <c r="AD331" s="89" t="str">
        <f t="shared" ca="1" si="17"/>
        <v>สถานะสัญญาปกติ</v>
      </c>
      <c r="AE331" s="93" t="e">
        <f t="shared" ca="1" si="18"/>
        <v>#VALUE!</v>
      </c>
      <c r="AF331" s="80" t="s">
        <v>4832</v>
      </c>
      <c r="AG331" s="66"/>
    </row>
    <row r="332" spans="1:33" ht="21" customHeight="1">
      <c r="A332" s="25">
        <v>244154</v>
      </c>
      <c r="B332" s="1" t="s">
        <v>7</v>
      </c>
      <c r="C332" s="1" t="s">
        <v>136</v>
      </c>
      <c r="D332" s="1" t="s">
        <v>3440</v>
      </c>
      <c r="E332" s="1" t="s">
        <v>129</v>
      </c>
      <c r="F332" s="1" t="s">
        <v>5</v>
      </c>
      <c r="G332" s="5">
        <v>120000031758</v>
      </c>
      <c r="H332" s="1" t="s">
        <v>142</v>
      </c>
      <c r="I332" s="1" t="s">
        <v>143</v>
      </c>
      <c r="J332" s="1" t="s">
        <v>3688</v>
      </c>
      <c r="K332" s="16" t="s">
        <v>144</v>
      </c>
      <c r="L332" s="26">
        <v>40000</v>
      </c>
      <c r="M332" s="1" t="s">
        <v>4232</v>
      </c>
      <c r="N332" s="41">
        <v>11</v>
      </c>
      <c r="O332" s="1" t="s">
        <v>4326</v>
      </c>
      <c r="P332" s="41">
        <v>1</v>
      </c>
      <c r="Q332" s="41">
        <v>12</v>
      </c>
      <c r="R332" s="39">
        <f t="shared" si="16"/>
        <v>3333.3333333333335</v>
      </c>
      <c r="S332" s="2" t="s">
        <v>145</v>
      </c>
      <c r="T332" s="80" t="s">
        <v>4834</v>
      </c>
      <c r="U332" s="85" t="s">
        <v>142</v>
      </c>
      <c r="V332" s="85" t="s">
        <v>143</v>
      </c>
      <c r="W332" s="85" t="s">
        <v>4642</v>
      </c>
      <c r="X332" s="85" t="s">
        <v>4642</v>
      </c>
      <c r="Y332" s="80" t="s">
        <v>4642</v>
      </c>
      <c r="Z332" s="80" t="s">
        <v>143</v>
      </c>
      <c r="AA332" s="68">
        <v>42766</v>
      </c>
      <c r="AB332" s="68">
        <v>42766</v>
      </c>
      <c r="AC332" s="83">
        <v>42766</v>
      </c>
      <c r="AD332" s="80" t="str">
        <f t="shared" ca="1" si="17"/>
        <v>ครบกำหนดสัญญา</v>
      </c>
      <c r="AE332" s="93">
        <f t="shared" ca="1" si="18"/>
        <v>-3095</v>
      </c>
      <c r="AF332" s="66" t="s">
        <v>4817</v>
      </c>
      <c r="AG332" s="66" t="s">
        <v>5147</v>
      </c>
    </row>
    <row r="333" spans="1:33" ht="21" customHeight="1">
      <c r="A333" s="25">
        <v>244154</v>
      </c>
      <c r="B333" s="1" t="s">
        <v>7</v>
      </c>
      <c r="C333" s="1" t="s">
        <v>136</v>
      </c>
      <c r="D333" s="1" t="s">
        <v>3440</v>
      </c>
      <c r="E333" s="1" t="s">
        <v>129</v>
      </c>
      <c r="F333" s="1" t="s">
        <v>5</v>
      </c>
      <c r="G333" s="6">
        <v>120000064197</v>
      </c>
      <c r="H333" s="1" t="s">
        <v>254</v>
      </c>
      <c r="I333" s="1" t="s">
        <v>255</v>
      </c>
      <c r="J333" s="1" t="s">
        <v>3712</v>
      </c>
      <c r="K333" s="16" t="s">
        <v>256</v>
      </c>
      <c r="L333" s="26">
        <v>12840</v>
      </c>
      <c r="M333" s="1" t="s">
        <v>257</v>
      </c>
      <c r="N333" s="41">
        <v>12</v>
      </c>
      <c r="O333" s="1" t="s">
        <v>4331</v>
      </c>
      <c r="P333" s="41">
        <v>1</v>
      </c>
      <c r="Q333" s="41">
        <v>13</v>
      </c>
      <c r="R333" s="39">
        <f t="shared" si="16"/>
        <v>987.69230769230774</v>
      </c>
      <c r="S333" s="2" t="s">
        <v>258</v>
      </c>
      <c r="T333" s="80" t="s">
        <v>4832</v>
      </c>
      <c r="U333" s="85" t="e">
        <v>#N/A</v>
      </c>
      <c r="V333" s="85" t="e">
        <v>#N/A</v>
      </c>
      <c r="W333" s="85" t="e">
        <v>#N/A</v>
      </c>
      <c r="X333" s="85" t="e">
        <v>#N/A</v>
      </c>
      <c r="Y333" s="80" t="s">
        <v>4824</v>
      </c>
      <c r="Z333" s="80" t="s">
        <v>4824</v>
      </c>
      <c r="AA333" s="68" t="e">
        <v>#N/A</v>
      </c>
      <c r="AB333" s="68" t="e">
        <v>#N/A</v>
      </c>
      <c r="AC333" s="90" t="s">
        <v>4824</v>
      </c>
      <c r="AD333" s="89" t="str">
        <f t="shared" ca="1" si="17"/>
        <v>สถานะสัญญาปกติ</v>
      </c>
      <c r="AE333" s="93" t="e">
        <f t="shared" ca="1" si="18"/>
        <v>#VALUE!</v>
      </c>
      <c r="AF333" s="80" t="s">
        <v>4832</v>
      </c>
      <c r="AG333" s="66"/>
    </row>
    <row r="334" spans="1:33" ht="21" customHeight="1">
      <c r="A334" s="25">
        <v>244154</v>
      </c>
      <c r="B334" s="1" t="s">
        <v>7</v>
      </c>
      <c r="C334" s="1" t="s">
        <v>136</v>
      </c>
      <c r="D334" s="1" t="s">
        <v>3440</v>
      </c>
      <c r="E334" s="1" t="s">
        <v>129</v>
      </c>
      <c r="F334" s="1" t="s">
        <v>5</v>
      </c>
      <c r="G334" s="6">
        <v>120000064197</v>
      </c>
      <c r="H334" s="1" t="s">
        <v>254</v>
      </c>
      <c r="I334" s="1" t="s">
        <v>262</v>
      </c>
      <c r="J334" s="1" t="s">
        <v>3712</v>
      </c>
      <c r="K334" s="16" t="s">
        <v>256</v>
      </c>
      <c r="L334" s="26">
        <v>25680</v>
      </c>
      <c r="M334" s="1" t="s">
        <v>252</v>
      </c>
      <c r="N334" s="41">
        <v>12</v>
      </c>
      <c r="O334" s="1" t="s">
        <v>4331</v>
      </c>
      <c r="P334" s="41">
        <v>1</v>
      </c>
      <c r="Q334" s="41">
        <v>13</v>
      </c>
      <c r="R334" s="39">
        <f t="shared" si="16"/>
        <v>1975.3846153846155</v>
      </c>
      <c r="S334" s="2" t="s">
        <v>263</v>
      </c>
      <c r="T334" s="80" t="s">
        <v>4832</v>
      </c>
      <c r="U334" s="85" t="e">
        <v>#N/A</v>
      </c>
      <c r="V334" s="85" t="e">
        <v>#N/A</v>
      </c>
      <c r="W334" s="85" t="e">
        <v>#N/A</v>
      </c>
      <c r="X334" s="85" t="e">
        <v>#N/A</v>
      </c>
      <c r="Y334" s="80" t="s">
        <v>4824</v>
      </c>
      <c r="Z334" s="80" t="s">
        <v>4824</v>
      </c>
      <c r="AA334" s="68" t="e">
        <v>#N/A</v>
      </c>
      <c r="AB334" s="68" t="e">
        <v>#N/A</v>
      </c>
      <c r="AC334" s="90" t="s">
        <v>4824</v>
      </c>
      <c r="AD334" s="89" t="str">
        <f t="shared" ca="1" si="17"/>
        <v>สถานะสัญญาปกติ</v>
      </c>
      <c r="AE334" s="93" t="e">
        <f t="shared" ca="1" si="18"/>
        <v>#VALUE!</v>
      </c>
      <c r="AF334" s="80" t="s">
        <v>4832</v>
      </c>
      <c r="AG334" s="66"/>
    </row>
    <row r="335" spans="1:33" ht="21" customHeight="1">
      <c r="A335" s="25">
        <v>244154</v>
      </c>
      <c r="B335" s="1" t="s">
        <v>7</v>
      </c>
      <c r="C335" s="1" t="s">
        <v>136</v>
      </c>
      <c r="D335" s="1" t="s">
        <v>3440</v>
      </c>
      <c r="E335" s="1" t="s">
        <v>129</v>
      </c>
      <c r="F335" s="1" t="s">
        <v>5</v>
      </c>
      <c r="G335" s="6">
        <v>120000064197</v>
      </c>
      <c r="H335" s="1" t="s">
        <v>254</v>
      </c>
      <c r="I335" s="1" t="s">
        <v>259</v>
      </c>
      <c r="J335" s="1" t="s">
        <v>3713</v>
      </c>
      <c r="K335" s="16" t="s">
        <v>256</v>
      </c>
      <c r="L335" s="26">
        <v>37236</v>
      </c>
      <c r="M335" s="1" t="s">
        <v>260</v>
      </c>
      <c r="N335" s="41">
        <v>12</v>
      </c>
      <c r="O335" s="1" t="s">
        <v>4331</v>
      </c>
      <c r="P335" s="41">
        <v>1</v>
      </c>
      <c r="Q335" s="41">
        <v>13</v>
      </c>
      <c r="R335" s="39">
        <f t="shared" si="16"/>
        <v>2864.3076923076924</v>
      </c>
      <c r="S335" s="2" t="s">
        <v>261</v>
      </c>
      <c r="T335" s="80" t="s">
        <v>4832</v>
      </c>
      <c r="U335" s="85" t="e">
        <v>#N/A</v>
      </c>
      <c r="V335" s="85" t="e">
        <v>#N/A</v>
      </c>
      <c r="W335" s="85" t="e">
        <v>#N/A</v>
      </c>
      <c r="X335" s="85" t="e">
        <v>#N/A</v>
      </c>
      <c r="Y335" s="80" t="s">
        <v>4824</v>
      </c>
      <c r="Z335" s="80" t="s">
        <v>4824</v>
      </c>
      <c r="AA335" s="68" t="e">
        <v>#N/A</v>
      </c>
      <c r="AB335" s="68" t="e">
        <v>#N/A</v>
      </c>
      <c r="AC335" s="90" t="s">
        <v>4824</v>
      </c>
      <c r="AD335" s="89" t="str">
        <f t="shared" ca="1" si="17"/>
        <v>สถานะสัญญาปกติ</v>
      </c>
      <c r="AE335" s="93" t="e">
        <f t="shared" ca="1" si="18"/>
        <v>#VALUE!</v>
      </c>
      <c r="AF335" s="80" t="s">
        <v>4832</v>
      </c>
      <c r="AG335" s="66"/>
    </row>
    <row r="336" spans="1:33" ht="21" customHeight="1">
      <c r="A336" s="25">
        <v>244154</v>
      </c>
      <c r="B336" s="1" t="s">
        <v>7</v>
      </c>
      <c r="C336" s="1" t="s">
        <v>136</v>
      </c>
      <c r="D336" s="1" t="s">
        <v>3440</v>
      </c>
      <c r="E336" s="1" t="s">
        <v>129</v>
      </c>
      <c r="F336" s="1" t="s">
        <v>5</v>
      </c>
      <c r="G336" s="6">
        <v>120000064199</v>
      </c>
      <c r="H336" s="1" t="s">
        <v>266</v>
      </c>
      <c r="I336" s="1" t="s">
        <v>267</v>
      </c>
      <c r="J336" s="1" t="s">
        <v>3715</v>
      </c>
      <c r="K336" s="16" t="s">
        <v>268</v>
      </c>
      <c r="L336" s="26">
        <v>28890</v>
      </c>
      <c r="M336" s="1" t="s">
        <v>269</v>
      </c>
      <c r="N336" s="41">
        <v>12</v>
      </c>
      <c r="O336" s="1" t="s">
        <v>4331</v>
      </c>
      <c r="P336" s="41">
        <v>1</v>
      </c>
      <c r="Q336" s="41">
        <v>13</v>
      </c>
      <c r="R336" s="39">
        <f t="shared" si="16"/>
        <v>2222.3076923076924</v>
      </c>
      <c r="S336" s="2" t="s">
        <v>270</v>
      </c>
      <c r="T336" s="80" t="s">
        <v>4832</v>
      </c>
      <c r="U336" s="85" t="e">
        <v>#N/A</v>
      </c>
      <c r="V336" s="85" t="e">
        <v>#N/A</v>
      </c>
      <c r="W336" s="85" t="e">
        <v>#N/A</v>
      </c>
      <c r="X336" s="85" t="e">
        <v>#N/A</v>
      </c>
      <c r="Y336" s="80" t="s">
        <v>4824</v>
      </c>
      <c r="Z336" s="80" t="s">
        <v>4824</v>
      </c>
      <c r="AA336" s="68" t="e">
        <v>#N/A</v>
      </c>
      <c r="AB336" s="68" t="e">
        <v>#N/A</v>
      </c>
      <c r="AC336" s="90" t="s">
        <v>4824</v>
      </c>
      <c r="AD336" s="89" t="str">
        <f t="shared" ca="1" si="17"/>
        <v>สถานะสัญญาปกติ</v>
      </c>
      <c r="AE336" s="93" t="e">
        <f t="shared" ca="1" si="18"/>
        <v>#VALUE!</v>
      </c>
      <c r="AF336" s="80" t="s">
        <v>4832</v>
      </c>
      <c r="AG336" s="66"/>
    </row>
    <row r="337" spans="1:33" ht="21" customHeight="1">
      <c r="A337" s="25">
        <v>244154</v>
      </c>
      <c r="B337" s="1" t="s">
        <v>7</v>
      </c>
      <c r="C337" s="1" t="s">
        <v>136</v>
      </c>
      <c r="D337" s="1" t="s">
        <v>3440</v>
      </c>
      <c r="E337" s="1" t="s">
        <v>129</v>
      </c>
      <c r="F337" s="1" t="s">
        <v>5</v>
      </c>
      <c r="G337" s="6">
        <v>120000064195</v>
      </c>
      <c r="H337" s="1" t="s">
        <v>250</v>
      </c>
      <c r="I337" s="1" t="s">
        <v>251</v>
      </c>
      <c r="J337" s="1" t="s">
        <v>3711</v>
      </c>
      <c r="K337" s="16" t="s">
        <v>4269</v>
      </c>
      <c r="L337" s="26">
        <v>25680</v>
      </c>
      <c r="M337" s="1" t="s">
        <v>252</v>
      </c>
      <c r="N337" s="41">
        <v>12</v>
      </c>
      <c r="O337" s="1" t="s">
        <v>4331</v>
      </c>
      <c r="P337" s="41">
        <v>1</v>
      </c>
      <c r="Q337" s="41">
        <v>13</v>
      </c>
      <c r="R337" s="39">
        <f t="shared" si="16"/>
        <v>1975.3846153846155</v>
      </c>
      <c r="S337" s="2" t="s">
        <v>253</v>
      </c>
      <c r="T337" s="80" t="s">
        <v>4832</v>
      </c>
      <c r="U337" s="85" t="e">
        <v>#N/A</v>
      </c>
      <c r="V337" s="85" t="e">
        <v>#N/A</v>
      </c>
      <c r="W337" s="85" t="e">
        <v>#N/A</v>
      </c>
      <c r="X337" s="85" t="e">
        <v>#N/A</v>
      </c>
      <c r="Y337" s="80" t="s">
        <v>4824</v>
      </c>
      <c r="Z337" s="80" t="s">
        <v>4824</v>
      </c>
      <c r="AA337" s="68" t="e">
        <v>#N/A</v>
      </c>
      <c r="AB337" s="68" t="e">
        <v>#N/A</v>
      </c>
      <c r="AC337" s="90" t="s">
        <v>4824</v>
      </c>
      <c r="AD337" s="89" t="str">
        <f t="shared" ca="1" si="17"/>
        <v>สถานะสัญญาปกติ</v>
      </c>
      <c r="AE337" s="93" t="e">
        <f t="shared" ca="1" si="18"/>
        <v>#VALUE!</v>
      </c>
      <c r="AF337" s="80" t="s">
        <v>4832</v>
      </c>
      <c r="AG337" s="66"/>
    </row>
    <row r="338" spans="1:33" ht="21" customHeight="1">
      <c r="A338" s="25">
        <v>244154</v>
      </c>
      <c r="B338" s="1" t="s">
        <v>7</v>
      </c>
      <c r="C338" s="1" t="s">
        <v>136</v>
      </c>
      <c r="D338" s="1" t="s">
        <v>3440</v>
      </c>
      <c r="E338" s="1" t="s">
        <v>129</v>
      </c>
      <c r="F338" s="1" t="s">
        <v>5</v>
      </c>
      <c r="G338" s="6">
        <v>120000062085</v>
      </c>
      <c r="H338" s="1" t="s">
        <v>233</v>
      </c>
      <c r="I338" s="1" t="s">
        <v>234</v>
      </c>
      <c r="J338" s="1" t="s">
        <v>3707</v>
      </c>
      <c r="K338" s="16" t="s">
        <v>235</v>
      </c>
      <c r="L338" s="26">
        <v>25680</v>
      </c>
      <c r="M338" s="1" t="s">
        <v>236</v>
      </c>
      <c r="N338" s="41">
        <v>12</v>
      </c>
      <c r="O338" s="1" t="s">
        <v>4331</v>
      </c>
      <c r="P338" s="41">
        <v>3</v>
      </c>
      <c r="Q338" s="41">
        <v>15</v>
      </c>
      <c r="R338" s="39">
        <f t="shared" si="16"/>
        <v>1712</v>
      </c>
      <c r="S338" s="2" t="s">
        <v>237</v>
      </c>
      <c r="T338" s="80" t="s">
        <v>4832</v>
      </c>
      <c r="U338" s="85" t="s">
        <v>233</v>
      </c>
      <c r="V338" s="85" t="e">
        <v>#N/A</v>
      </c>
      <c r="W338" s="85" t="s">
        <v>4640</v>
      </c>
      <c r="X338" s="85" t="e">
        <v>#N/A</v>
      </c>
      <c r="Y338" s="80" t="s">
        <v>4824</v>
      </c>
      <c r="Z338" s="80" t="s">
        <v>4824</v>
      </c>
      <c r="AA338" s="68">
        <v>42794</v>
      </c>
      <c r="AB338" s="68" t="e">
        <v>#N/A</v>
      </c>
      <c r="AC338" s="83" t="s">
        <v>4824</v>
      </c>
      <c r="AD338" s="89" t="str">
        <f t="shared" ca="1" si="17"/>
        <v>สถานะสัญญาปกติ</v>
      </c>
      <c r="AE338" s="93" t="e">
        <f t="shared" ca="1" si="18"/>
        <v>#VALUE!</v>
      </c>
      <c r="AF338" s="80" t="s">
        <v>4832</v>
      </c>
      <c r="AG338" s="66"/>
    </row>
    <row r="339" spans="1:33" ht="21" customHeight="1">
      <c r="A339" s="25">
        <v>244154</v>
      </c>
      <c r="B339" s="1" t="s">
        <v>7</v>
      </c>
      <c r="C339" s="1" t="s">
        <v>136</v>
      </c>
      <c r="D339" s="1" t="s">
        <v>3440</v>
      </c>
      <c r="E339" s="1" t="s">
        <v>129</v>
      </c>
      <c r="F339" s="1" t="s">
        <v>5</v>
      </c>
      <c r="G339" s="6">
        <v>120000062085</v>
      </c>
      <c r="H339" s="1" t="s">
        <v>233</v>
      </c>
      <c r="I339" s="1" t="s">
        <v>238</v>
      </c>
      <c r="J339" s="1" t="s">
        <v>3708</v>
      </c>
      <c r="K339" s="16" t="s">
        <v>4272</v>
      </c>
      <c r="L339" s="26">
        <v>41088</v>
      </c>
      <c r="M339" s="1" t="s">
        <v>239</v>
      </c>
      <c r="N339" s="41">
        <v>12</v>
      </c>
      <c r="O339" s="1" t="s">
        <v>4331</v>
      </c>
      <c r="P339" s="41">
        <v>3</v>
      </c>
      <c r="Q339" s="41">
        <v>15</v>
      </c>
      <c r="R339" s="39">
        <f t="shared" si="16"/>
        <v>2739.2</v>
      </c>
      <c r="S339" s="2" t="s">
        <v>240</v>
      </c>
      <c r="T339" s="80" t="s">
        <v>4834</v>
      </c>
      <c r="U339" s="85" t="s">
        <v>233</v>
      </c>
      <c r="V339" s="85" t="e">
        <v>#N/A</v>
      </c>
      <c r="W339" s="85" t="s">
        <v>4640</v>
      </c>
      <c r="X339" s="85" t="e">
        <v>#N/A</v>
      </c>
      <c r="Y339" s="80" t="s">
        <v>4640</v>
      </c>
      <c r="Z339" s="80" t="s">
        <v>5110</v>
      </c>
      <c r="AA339" s="68">
        <v>42794</v>
      </c>
      <c r="AB339" s="68" t="e">
        <v>#N/A</v>
      </c>
      <c r="AC339" s="83">
        <v>42794</v>
      </c>
      <c r="AD339" s="80" t="str">
        <f t="shared" ca="1" si="17"/>
        <v>ครบกำหนดสัญญา</v>
      </c>
      <c r="AE339" s="93">
        <f t="shared" ca="1" si="18"/>
        <v>-3067</v>
      </c>
      <c r="AF339" s="66" t="s">
        <v>4817</v>
      </c>
      <c r="AG339" s="66" t="s">
        <v>5148</v>
      </c>
    </row>
    <row r="340" spans="1:33" ht="21" customHeight="1">
      <c r="A340" s="25">
        <v>244154</v>
      </c>
      <c r="B340" s="1" t="s">
        <v>7</v>
      </c>
      <c r="C340" s="1" t="s">
        <v>136</v>
      </c>
      <c r="D340" s="1" t="s">
        <v>3440</v>
      </c>
      <c r="E340" s="1" t="s">
        <v>129</v>
      </c>
      <c r="F340" s="1" t="s">
        <v>5</v>
      </c>
      <c r="G340" s="6">
        <v>120000064200</v>
      </c>
      <c r="H340" s="1" t="s">
        <v>271</v>
      </c>
      <c r="I340" s="1" t="s">
        <v>272</v>
      </c>
      <c r="J340" s="1" t="s">
        <v>3716</v>
      </c>
      <c r="K340" s="16" t="s">
        <v>273</v>
      </c>
      <c r="L340" s="26">
        <v>16050</v>
      </c>
      <c r="M340" s="1" t="s">
        <v>2285</v>
      </c>
      <c r="N340" s="41">
        <v>12</v>
      </c>
      <c r="O340" s="1" t="s">
        <v>4331</v>
      </c>
      <c r="P340" s="41">
        <v>0</v>
      </c>
      <c r="Q340" s="41">
        <v>12</v>
      </c>
      <c r="R340" s="39">
        <f t="shared" si="16"/>
        <v>1337.5</v>
      </c>
      <c r="S340" s="2" t="s">
        <v>274</v>
      </c>
      <c r="T340" s="80" t="s">
        <v>4832</v>
      </c>
      <c r="U340" s="85" t="e">
        <v>#N/A</v>
      </c>
      <c r="V340" s="85" t="e">
        <v>#N/A</v>
      </c>
      <c r="W340" s="85" t="e">
        <v>#N/A</v>
      </c>
      <c r="X340" s="85" t="e">
        <v>#N/A</v>
      </c>
      <c r="Y340" s="80" t="s">
        <v>4824</v>
      </c>
      <c r="Z340" s="80" t="s">
        <v>4824</v>
      </c>
      <c r="AA340" s="68" t="e">
        <v>#N/A</v>
      </c>
      <c r="AB340" s="68" t="e">
        <v>#N/A</v>
      </c>
      <c r="AC340" s="90" t="s">
        <v>4824</v>
      </c>
      <c r="AD340" s="89" t="str">
        <f t="shared" ca="1" si="17"/>
        <v>สถานะสัญญาปกติ</v>
      </c>
      <c r="AE340" s="93" t="e">
        <f t="shared" ca="1" si="18"/>
        <v>#VALUE!</v>
      </c>
      <c r="AF340" s="80" t="s">
        <v>4832</v>
      </c>
      <c r="AG340" s="66"/>
    </row>
    <row r="341" spans="1:33" ht="21" customHeight="1">
      <c r="A341" s="25">
        <v>244154</v>
      </c>
      <c r="B341" s="1" t="s">
        <v>7</v>
      </c>
      <c r="C341" s="1" t="s">
        <v>136</v>
      </c>
      <c r="D341" s="1" t="s">
        <v>3440</v>
      </c>
      <c r="E341" s="1" t="s">
        <v>129</v>
      </c>
      <c r="F341" s="1" t="s">
        <v>5</v>
      </c>
      <c r="G341" s="6">
        <v>120000064209</v>
      </c>
      <c r="H341" s="1" t="s">
        <v>301</v>
      </c>
      <c r="I341" s="1" t="s">
        <v>302</v>
      </c>
      <c r="J341" s="1" t="s">
        <v>3723</v>
      </c>
      <c r="K341" s="16" t="s">
        <v>303</v>
      </c>
      <c r="L341" s="26">
        <v>21186</v>
      </c>
      <c r="M341" s="1" t="s">
        <v>304</v>
      </c>
      <c r="N341" s="41">
        <v>12</v>
      </c>
      <c r="O341" s="1" t="s">
        <v>4331</v>
      </c>
      <c r="P341" s="41">
        <v>0</v>
      </c>
      <c r="Q341" s="41">
        <v>12</v>
      </c>
      <c r="R341" s="39">
        <f t="shared" si="16"/>
        <v>1765.5</v>
      </c>
      <c r="S341" s="2" t="s">
        <v>305</v>
      </c>
      <c r="T341" s="80" t="s">
        <v>4834</v>
      </c>
      <c r="U341" s="85" t="e">
        <v>#N/A</v>
      </c>
      <c r="V341" s="85" t="e">
        <v>#N/A</v>
      </c>
      <c r="W341" s="85" t="e">
        <v>#N/A</v>
      </c>
      <c r="X341" s="85" t="e">
        <v>#N/A</v>
      </c>
      <c r="Y341" s="80" t="s">
        <v>5100</v>
      </c>
      <c r="Z341" s="80" t="s">
        <v>302</v>
      </c>
      <c r="AA341" s="68" t="e">
        <v>#N/A</v>
      </c>
      <c r="AB341" s="68" t="e">
        <v>#N/A</v>
      </c>
      <c r="AC341" s="83">
        <v>44316</v>
      </c>
      <c r="AD341" s="80" t="str">
        <f t="shared" ca="1" si="17"/>
        <v>ครบกำหนดสัญญา</v>
      </c>
      <c r="AE341" s="93">
        <f t="shared" ca="1" si="18"/>
        <v>-1545</v>
      </c>
      <c r="AF341" s="66" t="s">
        <v>4821</v>
      </c>
      <c r="AG341" s="66"/>
    </row>
    <row r="342" spans="1:33" ht="21" customHeight="1">
      <c r="A342" s="25">
        <v>244154</v>
      </c>
      <c r="B342" s="1" t="s">
        <v>7</v>
      </c>
      <c r="C342" s="1" t="s">
        <v>136</v>
      </c>
      <c r="D342" s="1" t="s">
        <v>3440</v>
      </c>
      <c r="E342" s="1" t="s">
        <v>129</v>
      </c>
      <c r="F342" s="1" t="s">
        <v>5</v>
      </c>
      <c r="G342" s="6">
        <v>120000042831</v>
      </c>
      <c r="H342" s="1" t="s">
        <v>156</v>
      </c>
      <c r="I342" s="1" t="s">
        <v>157</v>
      </c>
      <c r="J342" s="1" t="s">
        <v>3691</v>
      </c>
      <c r="K342" s="16" t="s">
        <v>158</v>
      </c>
      <c r="L342" s="26">
        <v>16830</v>
      </c>
      <c r="M342" s="1" t="s">
        <v>4233</v>
      </c>
      <c r="N342" s="41">
        <v>12</v>
      </c>
      <c r="O342" s="1" t="s">
        <v>4331</v>
      </c>
      <c r="P342" s="41">
        <v>2</v>
      </c>
      <c r="Q342" s="41">
        <v>14</v>
      </c>
      <c r="R342" s="39">
        <f t="shared" si="16"/>
        <v>1202.1428571428571</v>
      </c>
      <c r="S342" s="2" t="s">
        <v>159</v>
      </c>
      <c r="T342" s="80" t="s">
        <v>4834</v>
      </c>
      <c r="U342" s="85" t="s">
        <v>156</v>
      </c>
      <c r="V342" s="85" t="s">
        <v>157</v>
      </c>
      <c r="W342" s="85" t="s">
        <v>4639</v>
      </c>
      <c r="X342" s="85" t="s">
        <v>4639</v>
      </c>
      <c r="Y342" s="80" t="s">
        <v>4639</v>
      </c>
      <c r="Z342" s="80" t="s">
        <v>157</v>
      </c>
      <c r="AA342" s="68">
        <v>42735</v>
      </c>
      <c r="AB342" s="68">
        <v>42735</v>
      </c>
      <c r="AC342" s="83">
        <v>42735</v>
      </c>
      <c r="AD342" s="80" t="str">
        <f t="shared" ca="1" si="17"/>
        <v>ครบกำหนดสัญญา</v>
      </c>
      <c r="AE342" s="93">
        <f t="shared" ca="1" si="18"/>
        <v>-3126</v>
      </c>
      <c r="AF342" s="66" t="s">
        <v>4817</v>
      </c>
      <c r="AG342" s="66" t="s">
        <v>5149</v>
      </c>
    </row>
    <row r="343" spans="1:33" ht="21" customHeight="1">
      <c r="A343" s="25">
        <v>244154</v>
      </c>
      <c r="B343" s="1" t="s">
        <v>7</v>
      </c>
      <c r="C343" s="1" t="s">
        <v>136</v>
      </c>
      <c r="D343" s="1" t="s">
        <v>3440</v>
      </c>
      <c r="E343" s="1" t="s">
        <v>129</v>
      </c>
      <c r="F343" s="1" t="s">
        <v>5</v>
      </c>
      <c r="G343" s="6">
        <v>120000064208</v>
      </c>
      <c r="H343" s="1" t="s">
        <v>297</v>
      </c>
      <c r="I343" s="1" t="s">
        <v>298</v>
      </c>
      <c r="J343" s="1" t="s">
        <v>3722</v>
      </c>
      <c r="K343" s="16" t="s">
        <v>299</v>
      </c>
      <c r="L343" s="26">
        <v>12840</v>
      </c>
      <c r="M343" s="1" t="s">
        <v>1094</v>
      </c>
      <c r="N343" s="41">
        <v>12</v>
      </c>
      <c r="O343" s="1" t="s">
        <v>4331</v>
      </c>
      <c r="P343" s="41">
        <v>0</v>
      </c>
      <c r="Q343" s="41">
        <v>12</v>
      </c>
      <c r="R343" s="39">
        <f t="shared" si="16"/>
        <v>1070</v>
      </c>
      <c r="S343" s="2" t="s">
        <v>300</v>
      </c>
      <c r="T343" s="80" t="s">
        <v>4834</v>
      </c>
      <c r="U343" s="85" t="s">
        <v>297</v>
      </c>
      <c r="V343" s="85" t="e">
        <v>#N/A</v>
      </c>
      <c r="W343" s="85" t="s">
        <v>4643</v>
      </c>
      <c r="X343" s="85" t="e">
        <v>#N/A</v>
      </c>
      <c r="Y343" s="80" t="s">
        <v>5112</v>
      </c>
      <c r="Z343" s="80" t="s">
        <v>5111</v>
      </c>
      <c r="AA343" s="68">
        <v>0</v>
      </c>
      <c r="AB343" s="68" t="e">
        <v>#N/A</v>
      </c>
      <c r="AC343" s="83">
        <v>44469</v>
      </c>
      <c r="AD343" s="80" t="str">
        <f t="shared" ca="1" si="17"/>
        <v>ครบกำหนดสัญญา</v>
      </c>
      <c r="AE343" s="93">
        <f t="shared" ca="1" si="18"/>
        <v>-1392</v>
      </c>
      <c r="AF343" s="66" t="s">
        <v>4821</v>
      </c>
      <c r="AG343" s="66"/>
    </row>
    <row r="344" spans="1:33" ht="21" customHeight="1">
      <c r="A344" s="25">
        <v>244154</v>
      </c>
      <c r="B344" s="1" t="s">
        <v>7</v>
      </c>
      <c r="C344" s="1" t="s">
        <v>136</v>
      </c>
      <c r="D344" s="1" t="s">
        <v>3440</v>
      </c>
      <c r="E344" s="1" t="s">
        <v>129</v>
      </c>
      <c r="F344" s="1" t="s">
        <v>5</v>
      </c>
      <c r="G344" s="6">
        <v>120000054945</v>
      </c>
      <c r="H344" s="1" t="s">
        <v>203</v>
      </c>
      <c r="I344" s="1" t="s">
        <v>204</v>
      </c>
      <c r="J344" s="1" t="s">
        <v>3702</v>
      </c>
      <c r="K344" s="16" t="s">
        <v>205</v>
      </c>
      <c r="L344" s="26">
        <v>26750</v>
      </c>
      <c r="M344" s="1" t="s">
        <v>206</v>
      </c>
      <c r="N344" s="41">
        <v>12</v>
      </c>
      <c r="O344" s="1" t="s">
        <v>4331</v>
      </c>
      <c r="P344" s="41">
        <v>2</v>
      </c>
      <c r="Q344" s="41">
        <v>14</v>
      </c>
      <c r="R344" s="39">
        <f t="shared" si="16"/>
        <v>1910.7142857142858</v>
      </c>
      <c r="S344" s="2" t="s">
        <v>207</v>
      </c>
      <c r="T344" s="80" t="s">
        <v>4834</v>
      </c>
      <c r="U344" s="85" t="e">
        <v>#N/A</v>
      </c>
      <c r="V344" s="85" t="e">
        <v>#N/A</v>
      </c>
      <c r="W344" s="85" t="e">
        <v>#N/A</v>
      </c>
      <c r="X344" s="85" t="e">
        <v>#N/A</v>
      </c>
      <c r="Y344" s="80" t="s">
        <v>5102</v>
      </c>
      <c r="Z344" s="80" t="s">
        <v>5101</v>
      </c>
      <c r="AA344" s="68" t="e">
        <v>#N/A</v>
      </c>
      <c r="AB344" s="68" t="e">
        <v>#N/A</v>
      </c>
      <c r="AC344" s="83">
        <v>44377</v>
      </c>
      <c r="AD344" s="80" t="str">
        <f t="shared" ca="1" si="17"/>
        <v>ครบกำหนดสัญญา</v>
      </c>
      <c r="AE344" s="93">
        <f t="shared" ca="1" si="18"/>
        <v>-1484</v>
      </c>
      <c r="AF344" s="66" t="s">
        <v>4821</v>
      </c>
      <c r="AG344" s="66"/>
    </row>
    <row r="345" spans="1:33" ht="21" customHeight="1">
      <c r="A345" s="25">
        <v>244154</v>
      </c>
      <c r="B345" s="1" t="s">
        <v>7</v>
      </c>
      <c r="C345" s="1" t="s">
        <v>136</v>
      </c>
      <c r="D345" s="1" t="s">
        <v>3440</v>
      </c>
      <c r="E345" s="1" t="s">
        <v>129</v>
      </c>
      <c r="F345" s="1" t="s">
        <v>5</v>
      </c>
      <c r="G345" s="6">
        <v>120000052289</v>
      </c>
      <c r="H345" s="1" t="s">
        <v>200</v>
      </c>
      <c r="I345" s="1" t="s">
        <v>201</v>
      </c>
      <c r="J345" s="1" t="s">
        <v>3701</v>
      </c>
      <c r="K345" s="16" t="s">
        <v>4268</v>
      </c>
      <c r="L345" s="26">
        <v>25680</v>
      </c>
      <c r="M345" s="1" t="s">
        <v>4237</v>
      </c>
      <c r="N345" s="41">
        <v>12</v>
      </c>
      <c r="O345" s="1" t="s">
        <v>4331</v>
      </c>
      <c r="P345" s="41">
        <v>2</v>
      </c>
      <c r="Q345" s="41">
        <v>14</v>
      </c>
      <c r="R345" s="39">
        <f t="shared" si="16"/>
        <v>1834.2857142857142</v>
      </c>
      <c r="S345" s="2" t="s">
        <v>202</v>
      </c>
      <c r="T345" s="80" t="s">
        <v>4832</v>
      </c>
      <c r="U345" s="85" t="e">
        <v>#N/A</v>
      </c>
      <c r="V345" s="85" t="e">
        <v>#N/A</v>
      </c>
      <c r="W345" s="85" t="e">
        <v>#N/A</v>
      </c>
      <c r="X345" s="85" t="e">
        <v>#N/A</v>
      </c>
      <c r="Y345" s="80" t="s">
        <v>4824</v>
      </c>
      <c r="Z345" s="80" t="s">
        <v>4824</v>
      </c>
      <c r="AA345" s="68" t="e">
        <v>#N/A</v>
      </c>
      <c r="AB345" s="68" t="e">
        <v>#N/A</v>
      </c>
      <c r="AC345" s="90" t="s">
        <v>4824</v>
      </c>
      <c r="AD345" s="89" t="str">
        <f t="shared" ca="1" si="17"/>
        <v>สถานะสัญญาปกติ</v>
      </c>
      <c r="AE345" s="93" t="e">
        <f t="shared" ca="1" si="18"/>
        <v>#VALUE!</v>
      </c>
      <c r="AF345" s="80" t="s">
        <v>4832</v>
      </c>
      <c r="AG345" s="66"/>
    </row>
    <row r="346" spans="1:33" ht="21" customHeight="1">
      <c r="A346" s="25">
        <v>244154</v>
      </c>
      <c r="B346" s="1" t="s">
        <v>7</v>
      </c>
      <c r="C346" s="1" t="s">
        <v>136</v>
      </c>
      <c r="D346" s="1" t="s">
        <v>3440</v>
      </c>
      <c r="E346" s="1" t="s">
        <v>129</v>
      </c>
      <c r="F346" s="1" t="s">
        <v>5</v>
      </c>
      <c r="G346" s="6">
        <v>120000052289</v>
      </c>
      <c r="H346" s="1" t="s">
        <v>200</v>
      </c>
      <c r="I346" s="1" t="s">
        <v>197</v>
      </c>
      <c r="J346" s="1" t="s">
        <v>3700</v>
      </c>
      <c r="K346" s="16" t="s">
        <v>198</v>
      </c>
      <c r="L346" s="26">
        <v>25680</v>
      </c>
      <c r="M346" s="1" t="s">
        <v>1356</v>
      </c>
      <c r="N346" s="41">
        <v>12</v>
      </c>
      <c r="O346" s="1" t="s">
        <v>4331</v>
      </c>
      <c r="P346" s="41">
        <v>0</v>
      </c>
      <c r="Q346" s="41">
        <v>12</v>
      </c>
      <c r="R346" s="39">
        <f t="shared" si="16"/>
        <v>2140</v>
      </c>
      <c r="S346" s="2" t="s">
        <v>199</v>
      </c>
      <c r="T346" s="80" t="s">
        <v>4832</v>
      </c>
      <c r="U346" s="85" t="e">
        <v>#N/A</v>
      </c>
      <c r="V346" s="85" t="e">
        <v>#N/A</v>
      </c>
      <c r="W346" s="85" t="e">
        <v>#N/A</v>
      </c>
      <c r="X346" s="85" t="e">
        <v>#N/A</v>
      </c>
      <c r="Y346" s="80" t="s">
        <v>4824</v>
      </c>
      <c r="Z346" s="80" t="s">
        <v>4824</v>
      </c>
      <c r="AA346" s="68" t="e">
        <v>#N/A</v>
      </c>
      <c r="AB346" s="68" t="e">
        <v>#N/A</v>
      </c>
      <c r="AC346" s="90" t="s">
        <v>4824</v>
      </c>
      <c r="AD346" s="89" t="str">
        <f t="shared" ca="1" si="17"/>
        <v>สถานะสัญญาปกติ</v>
      </c>
      <c r="AE346" s="93" t="e">
        <f t="shared" ca="1" si="18"/>
        <v>#VALUE!</v>
      </c>
      <c r="AF346" s="80" t="s">
        <v>4832</v>
      </c>
      <c r="AG346" s="66"/>
    </row>
    <row r="347" spans="1:33" ht="21" customHeight="1">
      <c r="A347" s="25">
        <v>244154</v>
      </c>
      <c r="B347" s="1" t="s">
        <v>7</v>
      </c>
      <c r="C347" s="1" t="s">
        <v>136</v>
      </c>
      <c r="D347" s="1" t="s">
        <v>3440</v>
      </c>
      <c r="E347" s="1" t="s">
        <v>129</v>
      </c>
      <c r="F347" s="1" t="s">
        <v>5</v>
      </c>
      <c r="G347" s="6">
        <v>120000064218</v>
      </c>
      <c r="H347" s="1" t="s">
        <v>311</v>
      </c>
      <c r="I347" s="1" t="s">
        <v>312</v>
      </c>
      <c r="J347" s="1" t="s">
        <v>3725</v>
      </c>
      <c r="K347" s="16" t="s">
        <v>313</v>
      </c>
      <c r="L347" s="26">
        <v>30000</v>
      </c>
      <c r="M347" s="1" t="s">
        <v>314</v>
      </c>
      <c r="N347" s="41">
        <v>6</v>
      </c>
      <c r="O347" s="1" t="s">
        <v>4322</v>
      </c>
      <c r="P347" s="41">
        <v>1</v>
      </c>
      <c r="Q347" s="41">
        <v>7</v>
      </c>
      <c r="R347" s="39">
        <f t="shared" si="16"/>
        <v>4285.7142857142853</v>
      </c>
      <c r="S347" s="2" t="s">
        <v>315</v>
      </c>
      <c r="T347" s="80" t="s">
        <v>4832</v>
      </c>
      <c r="U347" s="85" t="e">
        <v>#N/A</v>
      </c>
      <c r="V347" s="85" t="e">
        <v>#N/A</v>
      </c>
      <c r="W347" s="85" t="e">
        <v>#N/A</v>
      </c>
      <c r="X347" s="85" t="e">
        <v>#N/A</v>
      </c>
      <c r="Y347" s="80" t="s">
        <v>4824</v>
      </c>
      <c r="Z347" s="80" t="s">
        <v>4824</v>
      </c>
      <c r="AA347" s="68" t="e">
        <v>#N/A</v>
      </c>
      <c r="AB347" s="68" t="e">
        <v>#N/A</v>
      </c>
      <c r="AC347" s="90" t="s">
        <v>4824</v>
      </c>
      <c r="AD347" s="89" t="str">
        <f t="shared" ca="1" si="17"/>
        <v>สถานะสัญญาปกติ</v>
      </c>
      <c r="AE347" s="93" t="e">
        <f t="shared" ca="1" si="18"/>
        <v>#VALUE!</v>
      </c>
      <c r="AF347" s="80" t="s">
        <v>4832</v>
      </c>
      <c r="AG347" s="66"/>
    </row>
    <row r="348" spans="1:33" ht="21" customHeight="1">
      <c r="A348" s="25">
        <v>244154</v>
      </c>
      <c r="B348" s="1" t="s">
        <v>7</v>
      </c>
      <c r="C348" s="1" t="s">
        <v>136</v>
      </c>
      <c r="D348" s="1" t="s">
        <v>3440</v>
      </c>
      <c r="E348" s="1" t="s">
        <v>129</v>
      </c>
      <c r="F348" s="1" t="s">
        <v>5</v>
      </c>
      <c r="G348" s="6">
        <v>120000064192</v>
      </c>
      <c r="H348" s="1" t="s">
        <v>241</v>
      </c>
      <c r="I348" s="1" t="s">
        <v>242</v>
      </c>
      <c r="J348" s="1" t="s">
        <v>3709</v>
      </c>
      <c r="K348" s="16" t="s">
        <v>4271</v>
      </c>
      <c r="L348" s="26">
        <v>37445</v>
      </c>
      <c r="M348" s="1" t="s">
        <v>243</v>
      </c>
      <c r="N348" s="41">
        <v>12</v>
      </c>
      <c r="O348" s="1" t="s">
        <v>4331</v>
      </c>
      <c r="P348" s="41">
        <v>2</v>
      </c>
      <c r="Q348" s="41">
        <v>14</v>
      </c>
      <c r="R348" s="39">
        <f t="shared" si="16"/>
        <v>2674.6428571428573</v>
      </c>
      <c r="S348" s="2" t="s">
        <v>244</v>
      </c>
      <c r="T348" s="80" t="s">
        <v>4832</v>
      </c>
      <c r="U348" s="85" t="e">
        <v>#N/A</v>
      </c>
      <c r="V348" s="85" t="e">
        <v>#N/A</v>
      </c>
      <c r="W348" s="85" t="e">
        <v>#N/A</v>
      </c>
      <c r="X348" s="85" t="e">
        <v>#N/A</v>
      </c>
      <c r="Y348" s="80" t="s">
        <v>4824</v>
      </c>
      <c r="Z348" s="80" t="s">
        <v>4824</v>
      </c>
      <c r="AA348" s="68" t="e">
        <v>#N/A</v>
      </c>
      <c r="AB348" s="68" t="e">
        <v>#N/A</v>
      </c>
      <c r="AC348" s="90" t="s">
        <v>4824</v>
      </c>
      <c r="AD348" s="89" t="str">
        <f t="shared" ca="1" si="17"/>
        <v>สถานะสัญญาปกติ</v>
      </c>
      <c r="AE348" s="93" t="e">
        <f t="shared" ca="1" si="18"/>
        <v>#VALUE!</v>
      </c>
      <c r="AF348" s="80" t="s">
        <v>4832</v>
      </c>
      <c r="AG348" s="66"/>
    </row>
    <row r="349" spans="1:33" ht="21" customHeight="1">
      <c r="A349" s="25">
        <v>244154</v>
      </c>
      <c r="B349" s="1" t="s">
        <v>7</v>
      </c>
      <c r="C349" s="1" t="s">
        <v>136</v>
      </c>
      <c r="D349" s="1" t="s">
        <v>3440</v>
      </c>
      <c r="E349" s="1" t="s">
        <v>129</v>
      </c>
      <c r="F349" s="1" t="s">
        <v>5</v>
      </c>
      <c r="G349" s="6">
        <v>120000059689</v>
      </c>
      <c r="H349" s="1" t="s">
        <v>224</v>
      </c>
      <c r="I349" s="1" t="s">
        <v>225</v>
      </c>
      <c r="J349" s="1" t="s">
        <v>3705</v>
      </c>
      <c r="K349" s="16" t="s">
        <v>4265</v>
      </c>
      <c r="L349" s="26">
        <v>10700</v>
      </c>
      <c r="M349" s="1" t="s">
        <v>226</v>
      </c>
      <c r="N349" s="41">
        <v>6</v>
      </c>
      <c r="O349" s="1" t="s">
        <v>4322</v>
      </c>
      <c r="P349" s="41">
        <v>2</v>
      </c>
      <c r="Q349" s="41">
        <v>8</v>
      </c>
      <c r="R349" s="39">
        <f t="shared" si="16"/>
        <v>1337.5</v>
      </c>
      <c r="S349" s="2" t="s">
        <v>227</v>
      </c>
      <c r="T349" s="80" t="s">
        <v>4832</v>
      </c>
      <c r="U349" s="85" t="e">
        <v>#N/A</v>
      </c>
      <c r="V349" s="85" t="e">
        <v>#N/A</v>
      </c>
      <c r="W349" s="85" t="e">
        <v>#N/A</v>
      </c>
      <c r="X349" s="85" t="e">
        <v>#N/A</v>
      </c>
      <c r="Y349" s="80" t="s">
        <v>4824</v>
      </c>
      <c r="Z349" s="80" t="s">
        <v>4824</v>
      </c>
      <c r="AA349" s="68" t="e">
        <v>#N/A</v>
      </c>
      <c r="AB349" s="68" t="e">
        <v>#N/A</v>
      </c>
      <c r="AC349" s="90" t="s">
        <v>4824</v>
      </c>
      <c r="AD349" s="89" t="str">
        <f t="shared" ca="1" si="17"/>
        <v>สถานะสัญญาปกติ</v>
      </c>
      <c r="AE349" s="93" t="e">
        <f t="shared" ca="1" si="18"/>
        <v>#VALUE!</v>
      </c>
      <c r="AF349" s="80" t="s">
        <v>4832</v>
      </c>
      <c r="AG349" s="66"/>
    </row>
    <row r="350" spans="1:33" ht="21" customHeight="1">
      <c r="A350" s="25">
        <v>244154</v>
      </c>
      <c r="B350" s="1" t="s">
        <v>7</v>
      </c>
      <c r="C350" s="1" t="s">
        <v>136</v>
      </c>
      <c r="D350" s="1" t="s">
        <v>3440</v>
      </c>
      <c r="E350" s="1" t="s">
        <v>129</v>
      </c>
      <c r="F350" s="1" t="s">
        <v>5</v>
      </c>
      <c r="G350" s="6">
        <v>120000056554</v>
      </c>
      <c r="H350" s="1" t="s">
        <v>213</v>
      </c>
      <c r="I350" s="1" t="s">
        <v>214</v>
      </c>
      <c r="J350" s="1" t="s">
        <v>215</v>
      </c>
      <c r="K350" s="16" t="s">
        <v>216</v>
      </c>
      <c r="L350" s="26">
        <v>16050</v>
      </c>
      <c r="M350" s="1" t="s">
        <v>217</v>
      </c>
      <c r="N350" s="41" t="s">
        <v>4327</v>
      </c>
      <c r="O350" s="1" t="s">
        <v>4332</v>
      </c>
      <c r="P350" s="41">
        <v>0</v>
      </c>
      <c r="Q350" s="41">
        <v>1</v>
      </c>
      <c r="R350" s="39">
        <f t="shared" si="16"/>
        <v>16050</v>
      </c>
      <c r="S350" s="2" t="s">
        <v>218</v>
      </c>
      <c r="T350" s="80" t="s">
        <v>4834</v>
      </c>
      <c r="U350" s="85" t="s">
        <v>213</v>
      </c>
      <c r="V350" s="85" t="e">
        <v>#N/A</v>
      </c>
      <c r="W350" s="85" t="s">
        <v>4728</v>
      </c>
      <c r="X350" s="85" t="e">
        <v>#N/A</v>
      </c>
      <c r="Y350" s="80" t="s">
        <v>4728</v>
      </c>
      <c r="Z350" s="80" t="s">
        <v>5113</v>
      </c>
      <c r="AA350" s="68">
        <v>46203</v>
      </c>
      <c r="AB350" s="68" t="e">
        <v>#N/A</v>
      </c>
      <c r="AC350" s="83">
        <v>46203</v>
      </c>
      <c r="AD350" s="80" t="str">
        <f t="shared" ca="1" si="17"/>
        <v>สถานะสัญญาปกติ</v>
      </c>
      <c r="AE350" s="93">
        <f t="shared" ca="1" si="18"/>
        <v>342</v>
      </c>
      <c r="AF350" s="66" t="s">
        <v>4817</v>
      </c>
      <c r="AG350" s="66" t="s">
        <v>5216</v>
      </c>
    </row>
    <row r="351" spans="1:33" ht="21" customHeight="1">
      <c r="A351" s="25">
        <v>244154</v>
      </c>
      <c r="B351" s="1" t="s">
        <v>7</v>
      </c>
      <c r="C351" s="1" t="s">
        <v>136</v>
      </c>
      <c r="D351" s="1" t="s">
        <v>3440</v>
      </c>
      <c r="E351" s="1" t="s">
        <v>129</v>
      </c>
      <c r="F351" s="1" t="s">
        <v>5</v>
      </c>
      <c r="G351" s="6">
        <v>120000066475</v>
      </c>
      <c r="H351" s="1" t="s">
        <v>3521</v>
      </c>
      <c r="I351" s="1" t="s">
        <v>325</v>
      </c>
      <c r="J351" s="1" t="s">
        <v>3728</v>
      </c>
      <c r="K351" s="16" t="s">
        <v>326</v>
      </c>
      <c r="L351" s="26">
        <v>42800</v>
      </c>
      <c r="M351" s="1" t="s">
        <v>327</v>
      </c>
      <c r="N351" s="41">
        <v>10</v>
      </c>
      <c r="O351" s="1" t="s">
        <v>4325</v>
      </c>
      <c r="P351" s="41">
        <v>2</v>
      </c>
      <c r="Q351" s="41">
        <v>12</v>
      </c>
      <c r="R351" s="39">
        <f t="shared" si="16"/>
        <v>3566.6666666666665</v>
      </c>
      <c r="S351" s="2" t="s">
        <v>328</v>
      </c>
      <c r="T351" s="80" t="s">
        <v>4834</v>
      </c>
      <c r="U351" s="85" t="s">
        <v>3521</v>
      </c>
      <c r="V351" s="85" t="s">
        <v>325</v>
      </c>
      <c r="W351" s="85" t="s">
        <v>4506</v>
      </c>
      <c r="X351" s="85" t="s">
        <v>4801</v>
      </c>
      <c r="Y351" s="80" t="s">
        <v>4801</v>
      </c>
      <c r="Z351" s="80" t="s">
        <v>325</v>
      </c>
      <c r="AA351" s="68">
        <v>45291</v>
      </c>
      <c r="AB351" s="68">
        <v>46783</v>
      </c>
      <c r="AC351" s="83">
        <v>46783</v>
      </c>
      <c r="AD351" s="80" t="str">
        <f t="shared" ca="1" si="17"/>
        <v>สถานะสัญญาปกติ</v>
      </c>
      <c r="AE351" s="93">
        <f t="shared" ca="1" si="18"/>
        <v>922</v>
      </c>
      <c r="AF351" s="66" t="s">
        <v>4821</v>
      </c>
      <c r="AG351" s="66"/>
    </row>
    <row r="352" spans="1:33" ht="21" customHeight="1">
      <c r="A352" s="25">
        <v>244154</v>
      </c>
      <c r="B352" s="1" t="s">
        <v>7</v>
      </c>
      <c r="C352" s="1" t="s">
        <v>136</v>
      </c>
      <c r="D352" s="1" t="s">
        <v>3440</v>
      </c>
      <c r="E352" s="1" t="s">
        <v>129</v>
      </c>
      <c r="F352" s="1" t="s">
        <v>5</v>
      </c>
      <c r="G352" s="6">
        <v>120000043317</v>
      </c>
      <c r="H352" s="1" t="s">
        <v>160</v>
      </c>
      <c r="I352" s="1" t="s">
        <v>161</v>
      </c>
      <c r="J352" s="1" t="s">
        <v>3692</v>
      </c>
      <c r="K352" s="16" t="s">
        <v>162</v>
      </c>
      <c r="L352" s="26">
        <v>10000</v>
      </c>
      <c r="M352" s="1" t="s">
        <v>4234</v>
      </c>
      <c r="N352" s="41">
        <v>12</v>
      </c>
      <c r="O352" s="1" t="s">
        <v>4331</v>
      </c>
      <c r="P352" s="41">
        <v>12</v>
      </c>
      <c r="Q352" s="41">
        <v>24</v>
      </c>
      <c r="R352" s="39">
        <f t="shared" si="16"/>
        <v>416.66666666666669</v>
      </c>
      <c r="S352" s="2" t="s">
        <v>163</v>
      </c>
      <c r="T352" s="80" t="s">
        <v>4832</v>
      </c>
      <c r="U352" s="85" t="e">
        <v>#N/A</v>
      </c>
      <c r="V352" s="85" t="e">
        <v>#N/A</v>
      </c>
      <c r="W352" s="85" t="e">
        <v>#N/A</v>
      </c>
      <c r="X352" s="85" t="e">
        <v>#N/A</v>
      </c>
      <c r="Y352" s="80" t="s">
        <v>4824</v>
      </c>
      <c r="Z352" s="80" t="s">
        <v>4824</v>
      </c>
      <c r="AA352" s="68" t="e">
        <v>#N/A</v>
      </c>
      <c r="AB352" s="68" t="e">
        <v>#N/A</v>
      </c>
      <c r="AC352" s="90" t="s">
        <v>4824</v>
      </c>
      <c r="AD352" s="89" t="str">
        <f t="shared" ca="1" si="17"/>
        <v>สถานะสัญญาปกติ</v>
      </c>
      <c r="AE352" s="93" t="e">
        <f t="shared" ca="1" si="18"/>
        <v>#VALUE!</v>
      </c>
      <c r="AF352" s="80" t="s">
        <v>4832</v>
      </c>
      <c r="AG352" s="66"/>
    </row>
    <row r="353" spans="1:33" ht="21" customHeight="1">
      <c r="A353" s="25">
        <v>244154</v>
      </c>
      <c r="B353" s="1" t="s">
        <v>7</v>
      </c>
      <c r="C353" s="1" t="s">
        <v>136</v>
      </c>
      <c r="D353" s="1" t="s">
        <v>3440</v>
      </c>
      <c r="E353" s="1" t="s">
        <v>129</v>
      </c>
      <c r="F353" s="1" t="s">
        <v>5</v>
      </c>
      <c r="G353" s="6">
        <v>120000043317</v>
      </c>
      <c r="H353" s="1" t="s">
        <v>160</v>
      </c>
      <c r="I353" s="1" t="s">
        <v>164</v>
      </c>
      <c r="J353" s="1" t="s">
        <v>3693</v>
      </c>
      <c r="K353" s="16" t="s">
        <v>165</v>
      </c>
      <c r="L353" s="26">
        <v>10000</v>
      </c>
      <c r="M353" s="1" t="s">
        <v>4234</v>
      </c>
      <c r="N353" s="41">
        <v>12</v>
      </c>
      <c r="O353" s="1" t="s">
        <v>4331</v>
      </c>
      <c r="P353" s="41">
        <v>12</v>
      </c>
      <c r="Q353" s="41">
        <v>24</v>
      </c>
      <c r="R353" s="39">
        <f t="shared" si="16"/>
        <v>416.66666666666669</v>
      </c>
      <c r="S353" s="2" t="s">
        <v>166</v>
      </c>
      <c r="T353" s="80" t="s">
        <v>4832</v>
      </c>
      <c r="U353" s="85" t="e">
        <v>#N/A</v>
      </c>
      <c r="V353" s="85" t="e">
        <v>#N/A</v>
      </c>
      <c r="W353" s="85" t="e">
        <v>#N/A</v>
      </c>
      <c r="X353" s="85" t="e">
        <v>#N/A</v>
      </c>
      <c r="Y353" s="80" t="s">
        <v>4824</v>
      </c>
      <c r="Z353" s="80" t="s">
        <v>4824</v>
      </c>
      <c r="AA353" s="68" t="e">
        <v>#N/A</v>
      </c>
      <c r="AB353" s="68" t="e">
        <v>#N/A</v>
      </c>
      <c r="AC353" s="90" t="s">
        <v>4824</v>
      </c>
      <c r="AD353" s="89" t="str">
        <f t="shared" ca="1" si="17"/>
        <v>สถานะสัญญาปกติ</v>
      </c>
      <c r="AE353" s="93" t="e">
        <f t="shared" ca="1" si="18"/>
        <v>#VALUE!</v>
      </c>
      <c r="AF353" s="80" t="s">
        <v>4832</v>
      </c>
      <c r="AG353" s="66"/>
    </row>
    <row r="354" spans="1:33" ht="21" customHeight="1">
      <c r="A354" s="25">
        <v>244154</v>
      </c>
      <c r="B354" s="1" t="s">
        <v>7</v>
      </c>
      <c r="C354" s="1" t="s">
        <v>136</v>
      </c>
      <c r="D354" s="1" t="s">
        <v>3440</v>
      </c>
      <c r="E354" s="1" t="s">
        <v>129</v>
      </c>
      <c r="F354" s="1" t="s">
        <v>5</v>
      </c>
      <c r="G354" s="6">
        <v>120000043317</v>
      </c>
      <c r="H354" s="1" t="s">
        <v>160</v>
      </c>
      <c r="I354" s="1" t="s">
        <v>167</v>
      </c>
      <c r="J354" s="1" t="s">
        <v>3694</v>
      </c>
      <c r="K354" s="16" t="s">
        <v>4266</v>
      </c>
      <c r="L354" s="26">
        <v>18000</v>
      </c>
      <c r="M354" s="1" t="s">
        <v>168</v>
      </c>
      <c r="N354" s="41">
        <v>12</v>
      </c>
      <c r="O354" s="1" t="s">
        <v>4331</v>
      </c>
      <c r="P354" s="41">
        <v>12</v>
      </c>
      <c r="Q354" s="41">
        <v>24</v>
      </c>
      <c r="R354" s="39">
        <f t="shared" si="16"/>
        <v>750</v>
      </c>
      <c r="S354" s="2" t="s">
        <v>169</v>
      </c>
      <c r="T354" s="80" t="s">
        <v>4832</v>
      </c>
      <c r="U354" s="85" t="e">
        <v>#N/A</v>
      </c>
      <c r="V354" s="85" t="e">
        <v>#N/A</v>
      </c>
      <c r="W354" s="85" t="e">
        <v>#N/A</v>
      </c>
      <c r="X354" s="85" t="e">
        <v>#N/A</v>
      </c>
      <c r="Y354" s="80" t="s">
        <v>4824</v>
      </c>
      <c r="Z354" s="80" t="s">
        <v>4824</v>
      </c>
      <c r="AA354" s="68" t="e">
        <v>#N/A</v>
      </c>
      <c r="AB354" s="68" t="e">
        <v>#N/A</v>
      </c>
      <c r="AC354" s="90" t="s">
        <v>4824</v>
      </c>
      <c r="AD354" s="89" t="str">
        <f t="shared" ca="1" si="17"/>
        <v>สถานะสัญญาปกติ</v>
      </c>
      <c r="AE354" s="93" t="e">
        <f t="shared" ca="1" si="18"/>
        <v>#VALUE!</v>
      </c>
      <c r="AF354" s="80" t="s">
        <v>4832</v>
      </c>
      <c r="AG354" s="66"/>
    </row>
    <row r="355" spans="1:33" ht="21" customHeight="1">
      <c r="A355" s="25">
        <v>244154</v>
      </c>
      <c r="B355" s="1" t="s">
        <v>7</v>
      </c>
      <c r="C355" s="1" t="s">
        <v>136</v>
      </c>
      <c r="D355" s="1" t="s">
        <v>3440</v>
      </c>
      <c r="E355" s="1" t="s">
        <v>129</v>
      </c>
      <c r="F355" s="1" t="s">
        <v>5</v>
      </c>
      <c r="G355" s="6">
        <v>120000043317</v>
      </c>
      <c r="H355" s="1" t="s">
        <v>160</v>
      </c>
      <c r="I355" s="1" t="s">
        <v>170</v>
      </c>
      <c r="J355" s="1" t="s">
        <v>3695</v>
      </c>
      <c r="K355" s="16" t="s">
        <v>171</v>
      </c>
      <c r="L355" s="26">
        <v>22000</v>
      </c>
      <c r="M355" s="1" t="s">
        <v>4235</v>
      </c>
      <c r="N355" s="41">
        <v>12</v>
      </c>
      <c r="O355" s="1" t="s">
        <v>4331</v>
      </c>
      <c r="P355" s="41">
        <v>12</v>
      </c>
      <c r="Q355" s="41">
        <v>24</v>
      </c>
      <c r="R355" s="39">
        <f t="shared" si="16"/>
        <v>916.66666666666663</v>
      </c>
      <c r="S355" s="2" t="s">
        <v>172</v>
      </c>
      <c r="T355" s="80" t="s">
        <v>4832</v>
      </c>
      <c r="U355" s="85" t="e">
        <v>#N/A</v>
      </c>
      <c r="V355" s="85" t="e">
        <v>#N/A</v>
      </c>
      <c r="W355" s="85" t="e">
        <v>#N/A</v>
      </c>
      <c r="X355" s="85" t="e">
        <v>#N/A</v>
      </c>
      <c r="Y355" s="80" t="s">
        <v>4824</v>
      </c>
      <c r="Z355" s="80" t="s">
        <v>4824</v>
      </c>
      <c r="AA355" s="68" t="e">
        <v>#N/A</v>
      </c>
      <c r="AB355" s="68" t="e">
        <v>#N/A</v>
      </c>
      <c r="AC355" s="90" t="s">
        <v>4824</v>
      </c>
      <c r="AD355" s="89" t="str">
        <f t="shared" ca="1" si="17"/>
        <v>สถานะสัญญาปกติ</v>
      </c>
      <c r="AE355" s="93" t="e">
        <f t="shared" ca="1" si="18"/>
        <v>#VALUE!</v>
      </c>
      <c r="AF355" s="80" t="s">
        <v>4832</v>
      </c>
      <c r="AG355" s="66"/>
    </row>
    <row r="356" spans="1:33" ht="21" customHeight="1">
      <c r="A356" s="25">
        <v>244154</v>
      </c>
      <c r="B356" s="1" t="s">
        <v>7</v>
      </c>
      <c r="C356" s="1" t="s">
        <v>136</v>
      </c>
      <c r="D356" s="1" t="s">
        <v>3440</v>
      </c>
      <c r="E356" s="1" t="s">
        <v>129</v>
      </c>
      <c r="F356" s="1" t="s">
        <v>5</v>
      </c>
      <c r="G356" s="5">
        <v>120000030772</v>
      </c>
      <c r="H356" s="1" t="s">
        <v>137</v>
      </c>
      <c r="I356" s="1" t="s">
        <v>138</v>
      </c>
      <c r="J356" s="1" t="s">
        <v>139</v>
      </c>
      <c r="K356" s="16" t="s">
        <v>140</v>
      </c>
      <c r="L356" s="26">
        <v>14000</v>
      </c>
      <c r="M356" s="1" t="s">
        <v>4231</v>
      </c>
      <c r="N356" s="41">
        <v>12</v>
      </c>
      <c r="O356" s="1" t="s">
        <v>4331</v>
      </c>
      <c r="P356" s="41">
        <v>1</v>
      </c>
      <c r="Q356" s="41">
        <v>13</v>
      </c>
      <c r="R356" s="39">
        <f t="shared" si="16"/>
        <v>1076.9230769230769</v>
      </c>
      <c r="S356" s="2" t="s">
        <v>141</v>
      </c>
      <c r="T356" s="80" t="s">
        <v>4834</v>
      </c>
      <c r="U356" s="85" t="e">
        <v>#N/A</v>
      </c>
      <c r="V356" s="85" t="s">
        <v>138</v>
      </c>
      <c r="W356" s="85" t="e">
        <v>#N/A</v>
      </c>
      <c r="X356" s="85" t="s">
        <v>4636</v>
      </c>
      <c r="Y356" s="80" t="s">
        <v>4636</v>
      </c>
      <c r="Z356" s="80" t="s">
        <v>138</v>
      </c>
      <c r="AA356" s="68" t="e">
        <v>#N/A</v>
      </c>
      <c r="AB356" s="68">
        <v>43799</v>
      </c>
      <c r="AC356" s="83">
        <v>43799</v>
      </c>
      <c r="AD356" s="80" t="str">
        <f t="shared" ca="1" si="17"/>
        <v>ครบกำหนดสัญญา</v>
      </c>
      <c r="AE356" s="93">
        <f t="shared" ca="1" si="18"/>
        <v>-2062</v>
      </c>
      <c r="AF356" s="66" t="s">
        <v>4817</v>
      </c>
      <c r="AG356" s="66" t="s">
        <v>5150</v>
      </c>
    </row>
    <row r="357" spans="1:33" ht="21" customHeight="1">
      <c r="A357" s="25">
        <v>244154</v>
      </c>
      <c r="B357" s="1" t="s">
        <v>7</v>
      </c>
      <c r="C357" s="1" t="s">
        <v>136</v>
      </c>
      <c r="D357" s="1" t="s">
        <v>3440</v>
      </c>
      <c r="E357" s="1" t="s">
        <v>129</v>
      </c>
      <c r="F357" s="1" t="s">
        <v>5</v>
      </c>
      <c r="G357" s="6">
        <v>120000048169</v>
      </c>
      <c r="H357" s="1" t="s">
        <v>173</v>
      </c>
      <c r="I357" s="1" t="s">
        <v>174</v>
      </c>
      <c r="J357" s="1" t="s">
        <v>3696</v>
      </c>
      <c r="K357" s="16" t="s">
        <v>175</v>
      </c>
      <c r="L357" s="26">
        <v>38520</v>
      </c>
      <c r="M357" s="1" t="s">
        <v>176</v>
      </c>
      <c r="N357" s="41">
        <v>12</v>
      </c>
      <c r="O357" s="1" t="s">
        <v>4331</v>
      </c>
      <c r="P357" s="41">
        <v>0</v>
      </c>
      <c r="Q357" s="41">
        <v>12</v>
      </c>
      <c r="R357" s="39">
        <f t="shared" si="16"/>
        <v>3210</v>
      </c>
      <c r="S357" s="2" t="s">
        <v>177</v>
      </c>
      <c r="T357" s="80" t="s">
        <v>4832</v>
      </c>
      <c r="U357" s="85" t="e">
        <v>#N/A</v>
      </c>
      <c r="V357" s="85" t="e">
        <v>#N/A</v>
      </c>
      <c r="W357" s="85" t="e">
        <v>#N/A</v>
      </c>
      <c r="X357" s="85" t="e">
        <v>#N/A</v>
      </c>
      <c r="Y357" s="80" t="s">
        <v>4824</v>
      </c>
      <c r="Z357" s="80" t="s">
        <v>4824</v>
      </c>
      <c r="AA357" s="68" t="e">
        <v>#N/A</v>
      </c>
      <c r="AB357" s="68" t="e">
        <v>#N/A</v>
      </c>
      <c r="AC357" s="90" t="s">
        <v>4824</v>
      </c>
      <c r="AD357" s="89" t="str">
        <f t="shared" ca="1" si="17"/>
        <v>สถานะสัญญาปกติ</v>
      </c>
      <c r="AE357" s="93" t="e">
        <f t="shared" ca="1" si="18"/>
        <v>#VALUE!</v>
      </c>
      <c r="AF357" s="80" t="s">
        <v>4832</v>
      </c>
      <c r="AG357" s="66"/>
    </row>
    <row r="358" spans="1:33" ht="21" customHeight="1">
      <c r="A358" s="25">
        <v>244154</v>
      </c>
      <c r="B358" s="1" t="s">
        <v>7</v>
      </c>
      <c r="C358" s="1" t="s">
        <v>136</v>
      </c>
      <c r="D358" s="1" t="s">
        <v>3440</v>
      </c>
      <c r="E358" s="1" t="s">
        <v>129</v>
      </c>
      <c r="F358" s="1" t="s">
        <v>5</v>
      </c>
      <c r="G358" s="6">
        <v>120000050482</v>
      </c>
      <c r="H358" s="1" t="s">
        <v>188</v>
      </c>
      <c r="I358" s="1" t="s">
        <v>189</v>
      </c>
      <c r="J358" s="1" t="s">
        <v>3698</v>
      </c>
      <c r="K358" s="16" t="s">
        <v>190</v>
      </c>
      <c r="L358" s="26">
        <v>36000</v>
      </c>
      <c r="M358" s="1" t="s">
        <v>191</v>
      </c>
      <c r="N358" s="41">
        <v>12</v>
      </c>
      <c r="O358" s="1" t="s">
        <v>4331</v>
      </c>
      <c r="P358" s="41">
        <v>3</v>
      </c>
      <c r="Q358" s="41">
        <v>15</v>
      </c>
      <c r="R358" s="39">
        <f t="shared" si="16"/>
        <v>2400</v>
      </c>
      <c r="S358" s="2" t="s">
        <v>192</v>
      </c>
      <c r="T358" s="80" t="s">
        <v>4834</v>
      </c>
      <c r="U358" s="85" t="e">
        <v>#N/A</v>
      </c>
      <c r="V358" s="85" t="e">
        <v>#N/A</v>
      </c>
      <c r="W358" s="85" t="e">
        <v>#N/A</v>
      </c>
      <c r="X358" s="85" t="e">
        <v>#N/A</v>
      </c>
      <c r="Y358" s="80" t="s">
        <v>5103</v>
      </c>
      <c r="Z358" s="80" t="s">
        <v>189</v>
      </c>
      <c r="AA358" s="68" t="e">
        <v>#N/A</v>
      </c>
      <c r="AB358" s="68" t="e">
        <v>#N/A</v>
      </c>
      <c r="AC358" s="83">
        <v>44408</v>
      </c>
      <c r="AD358" s="80" t="str">
        <f t="shared" ca="1" si="17"/>
        <v>ครบกำหนดสัญญา</v>
      </c>
      <c r="AE358" s="93">
        <f t="shared" ca="1" si="18"/>
        <v>-1453</v>
      </c>
      <c r="AF358" s="66" t="s">
        <v>4817</v>
      </c>
      <c r="AG358" s="66" t="s">
        <v>5151</v>
      </c>
    </row>
    <row r="359" spans="1:33" ht="21" customHeight="1">
      <c r="A359" s="25">
        <v>244154</v>
      </c>
      <c r="B359" s="1" t="s">
        <v>7</v>
      </c>
      <c r="C359" s="1" t="s">
        <v>136</v>
      </c>
      <c r="D359" s="1" t="s">
        <v>3440</v>
      </c>
      <c r="E359" s="1" t="s">
        <v>129</v>
      </c>
      <c r="F359" s="1" t="s">
        <v>5</v>
      </c>
      <c r="G359" s="6">
        <v>120000064388</v>
      </c>
      <c r="H359" s="1" t="s">
        <v>320</v>
      </c>
      <c r="I359" s="1" t="s">
        <v>321</v>
      </c>
      <c r="J359" s="1" t="s">
        <v>3727</v>
      </c>
      <c r="K359" s="16" t="s">
        <v>322</v>
      </c>
      <c r="L359" s="26">
        <v>16050</v>
      </c>
      <c r="M359" s="1" t="s">
        <v>323</v>
      </c>
      <c r="N359" s="41">
        <v>12</v>
      </c>
      <c r="O359" s="1" t="s">
        <v>4331</v>
      </c>
      <c r="P359" s="41">
        <v>2</v>
      </c>
      <c r="Q359" s="41">
        <v>14</v>
      </c>
      <c r="R359" s="39">
        <f t="shared" si="16"/>
        <v>1146.4285714285713</v>
      </c>
      <c r="S359" s="2" t="s">
        <v>324</v>
      </c>
      <c r="T359" s="80" t="s">
        <v>4832</v>
      </c>
      <c r="U359" s="85" t="e">
        <v>#N/A</v>
      </c>
      <c r="V359" s="85" t="e">
        <v>#N/A</v>
      </c>
      <c r="W359" s="85" t="e">
        <v>#N/A</v>
      </c>
      <c r="X359" s="85" t="e">
        <v>#N/A</v>
      </c>
      <c r="Y359" s="80" t="s">
        <v>4824</v>
      </c>
      <c r="Z359" s="80" t="s">
        <v>4824</v>
      </c>
      <c r="AA359" s="68" t="e">
        <v>#N/A</v>
      </c>
      <c r="AB359" s="68" t="e">
        <v>#N/A</v>
      </c>
      <c r="AC359" s="90" t="s">
        <v>4824</v>
      </c>
      <c r="AD359" s="89" t="str">
        <f t="shared" ca="1" si="17"/>
        <v>สถานะสัญญาปกติ</v>
      </c>
      <c r="AE359" s="93" t="e">
        <f t="shared" ca="1" si="18"/>
        <v>#VALUE!</v>
      </c>
      <c r="AF359" s="80" t="s">
        <v>4832</v>
      </c>
      <c r="AG359" s="66"/>
    </row>
    <row r="360" spans="1:33" ht="21" customHeight="1">
      <c r="A360" s="25">
        <v>244154</v>
      </c>
      <c r="B360" s="1" t="s">
        <v>7</v>
      </c>
      <c r="C360" s="1" t="s">
        <v>136</v>
      </c>
      <c r="D360" s="1" t="s">
        <v>3440</v>
      </c>
      <c r="E360" s="1" t="s">
        <v>129</v>
      </c>
      <c r="F360" s="1" t="s">
        <v>5</v>
      </c>
      <c r="G360" s="6">
        <v>120000050483</v>
      </c>
      <c r="H360" s="1" t="s">
        <v>193</v>
      </c>
      <c r="I360" s="1" t="s">
        <v>194</v>
      </c>
      <c r="J360" s="1" t="s">
        <v>3699</v>
      </c>
      <c r="K360" s="16" t="s">
        <v>195</v>
      </c>
      <c r="L360" s="26">
        <v>36000</v>
      </c>
      <c r="M360" s="1" t="s">
        <v>191</v>
      </c>
      <c r="N360" s="41">
        <v>12</v>
      </c>
      <c r="O360" s="1" t="s">
        <v>4331</v>
      </c>
      <c r="P360" s="41">
        <v>3</v>
      </c>
      <c r="Q360" s="41">
        <v>15</v>
      </c>
      <c r="R360" s="39">
        <f t="shared" si="16"/>
        <v>2400</v>
      </c>
      <c r="S360" s="2" t="s">
        <v>196</v>
      </c>
      <c r="T360" s="80" t="s">
        <v>4834</v>
      </c>
      <c r="U360" s="85" t="e">
        <v>#N/A</v>
      </c>
      <c r="V360" s="85" t="s">
        <v>194</v>
      </c>
      <c r="W360" s="85" t="e">
        <v>#N/A</v>
      </c>
      <c r="X360" s="85" t="s">
        <v>4563</v>
      </c>
      <c r="Y360" s="80" t="s">
        <v>4563</v>
      </c>
      <c r="Z360" s="80" t="s">
        <v>194</v>
      </c>
      <c r="AA360" s="68" t="e">
        <v>#N/A</v>
      </c>
      <c r="AB360" s="68">
        <v>44408</v>
      </c>
      <c r="AC360" s="83">
        <v>44408</v>
      </c>
      <c r="AD360" s="80" t="str">
        <f t="shared" ca="1" si="17"/>
        <v>ครบกำหนดสัญญา</v>
      </c>
      <c r="AE360" s="93">
        <f t="shared" ca="1" si="18"/>
        <v>-1453</v>
      </c>
      <c r="AF360" s="66" t="s">
        <v>4817</v>
      </c>
      <c r="AG360" s="66" t="s">
        <v>5152</v>
      </c>
    </row>
    <row r="361" spans="1:33" ht="21" customHeight="1">
      <c r="A361" s="25">
        <v>244154</v>
      </c>
      <c r="B361" s="1" t="s">
        <v>7</v>
      </c>
      <c r="C361" s="1" t="s">
        <v>836</v>
      </c>
      <c r="D361" s="1" t="s">
        <v>874</v>
      </c>
      <c r="E361" s="1" t="s">
        <v>129</v>
      </c>
      <c r="F361" s="1" t="s">
        <v>5</v>
      </c>
      <c r="G361" s="6">
        <v>120000053756</v>
      </c>
      <c r="H361" s="1" t="s">
        <v>898</v>
      </c>
      <c r="I361" s="1" t="s">
        <v>899</v>
      </c>
      <c r="J361" s="1" t="s">
        <v>3826</v>
      </c>
      <c r="K361" s="16" t="s">
        <v>402</v>
      </c>
      <c r="L361" s="26">
        <v>19260</v>
      </c>
      <c r="M361" s="1" t="s">
        <v>422</v>
      </c>
      <c r="N361" s="41">
        <v>12</v>
      </c>
      <c r="O361" s="1" t="s">
        <v>4331</v>
      </c>
      <c r="P361" s="41">
        <v>2</v>
      </c>
      <c r="Q361" s="41">
        <v>14</v>
      </c>
      <c r="R361" s="39">
        <f t="shared" si="16"/>
        <v>1375.7142857142858</v>
      </c>
      <c r="S361" s="2" t="s">
        <v>900</v>
      </c>
      <c r="T361" s="80" t="s">
        <v>4834</v>
      </c>
      <c r="U361" s="85" t="e">
        <v>#N/A</v>
      </c>
      <c r="V361" s="85" t="s">
        <v>899</v>
      </c>
      <c r="W361" s="85" t="e">
        <v>#N/A</v>
      </c>
      <c r="X361" s="85" t="s">
        <v>4652</v>
      </c>
      <c r="Y361" s="80" t="s">
        <v>4652</v>
      </c>
      <c r="Z361" s="80" t="s">
        <v>899</v>
      </c>
      <c r="AA361" s="68" t="e">
        <v>#N/A</v>
      </c>
      <c r="AB361" s="68">
        <v>43100</v>
      </c>
      <c r="AC361" s="83">
        <v>43100</v>
      </c>
      <c r="AD361" s="80" t="str">
        <f t="shared" ca="1" si="17"/>
        <v>ครบกำหนดสัญญา</v>
      </c>
      <c r="AE361" s="93">
        <f t="shared" ca="1" si="18"/>
        <v>-2761</v>
      </c>
      <c r="AF361" s="66" t="s">
        <v>4817</v>
      </c>
      <c r="AG361" s="66" t="s">
        <v>5153</v>
      </c>
    </row>
    <row r="362" spans="1:33" ht="21" customHeight="1">
      <c r="A362" s="25">
        <v>244154</v>
      </c>
      <c r="B362" s="1" t="s">
        <v>7</v>
      </c>
      <c r="C362" s="1" t="s">
        <v>836</v>
      </c>
      <c r="D362" s="1" t="s">
        <v>874</v>
      </c>
      <c r="E362" s="1" t="s">
        <v>129</v>
      </c>
      <c r="F362" s="1" t="s">
        <v>5</v>
      </c>
      <c r="G362" s="6">
        <v>120000053756</v>
      </c>
      <c r="H362" s="1" t="s">
        <v>898</v>
      </c>
      <c r="I362" s="1" t="s">
        <v>901</v>
      </c>
      <c r="J362" s="1" t="s">
        <v>3826</v>
      </c>
      <c r="K362" s="16" t="s">
        <v>402</v>
      </c>
      <c r="L362" s="26">
        <v>24000</v>
      </c>
      <c r="M362" s="1" t="s">
        <v>4209</v>
      </c>
      <c r="N362" s="41">
        <v>12</v>
      </c>
      <c r="O362" s="1" t="s">
        <v>4331</v>
      </c>
      <c r="P362" s="41">
        <v>2</v>
      </c>
      <c r="Q362" s="41">
        <v>14</v>
      </c>
      <c r="R362" s="39">
        <f t="shared" si="16"/>
        <v>1714.2857142857142</v>
      </c>
      <c r="S362" s="2" t="s">
        <v>902</v>
      </c>
      <c r="T362" s="81" t="s">
        <v>4832</v>
      </c>
      <c r="U362" s="86" t="e">
        <v>#N/A</v>
      </c>
      <c r="V362" s="86" t="e">
        <v>#N/A</v>
      </c>
      <c r="W362" s="85" t="e">
        <v>#N/A</v>
      </c>
      <c r="X362" s="85" t="e">
        <v>#N/A</v>
      </c>
      <c r="Y362" s="80" t="s">
        <v>4824</v>
      </c>
      <c r="Z362" s="80" t="s">
        <v>4824</v>
      </c>
      <c r="AA362" s="68" t="e">
        <v>#N/A</v>
      </c>
      <c r="AB362" s="68" t="e">
        <v>#N/A</v>
      </c>
      <c r="AC362" s="90" t="s">
        <v>4824</v>
      </c>
      <c r="AD362" s="89" t="str">
        <f t="shared" ca="1" si="17"/>
        <v>สถานะสัญญาปกติ</v>
      </c>
      <c r="AE362" s="93" t="e">
        <f t="shared" ca="1" si="18"/>
        <v>#VALUE!</v>
      </c>
      <c r="AF362" s="80" t="s">
        <v>4832</v>
      </c>
      <c r="AG362" s="66"/>
    </row>
    <row r="363" spans="1:33" ht="21" customHeight="1">
      <c r="A363" s="25">
        <v>244154</v>
      </c>
      <c r="B363" s="1" t="s">
        <v>7</v>
      </c>
      <c r="C363" s="1" t="s">
        <v>836</v>
      </c>
      <c r="D363" s="1" t="s">
        <v>874</v>
      </c>
      <c r="E363" s="1" t="s">
        <v>129</v>
      </c>
      <c r="F363" s="1" t="s">
        <v>5</v>
      </c>
      <c r="G363" s="7" t="s">
        <v>980</v>
      </c>
      <c r="H363" s="1" t="s">
        <v>981</v>
      </c>
      <c r="I363" s="1" t="s">
        <v>982</v>
      </c>
      <c r="J363" s="1" t="s">
        <v>983</v>
      </c>
      <c r="K363" s="16" t="s">
        <v>984</v>
      </c>
      <c r="L363" s="26">
        <v>12840</v>
      </c>
      <c r="M363" s="1" t="s">
        <v>1094</v>
      </c>
      <c r="N363" s="41">
        <v>12</v>
      </c>
      <c r="O363" s="1" t="s">
        <v>4331</v>
      </c>
      <c r="P363" s="41">
        <v>0</v>
      </c>
      <c r="Q363" s="41">
        <v>12</v>
      </c>
      <c r="R363" s="39">
        <f t="shared" si="16"/>
        <v>1070</v>
      </c>
      <c r="S363" s="2" t="s">
        <v>985</v>
      </c>
      <c r="T363" s="80" t="s">
        <v>4834</v>
      </c>
      <c r="U363" s="86" t="s">
        <v>981</v>
      </c>
      <c r="V363" s="86" t="s">
        <v>982</v>
      </c>
      <c r="W363" s="85" t="s">
        <v>4733</v>
      </c>
      <c r="X363" s="85" t="s">
        <v>4733</v>
      </c>
      <c r="Y363" s="80" t="s">
        <v>4733</v>
      </c>
      <c r="Z363" s="80" t="s">
        <v>982</v>
      </c>
      <c r="AA363" s="68">
        <v>46326</v>
      </c>
      <c r="AB363" s="68">
        <v>46326</v>
      </c>
      <c r="AC363" s="83">
        <v>46326</v>
      </c>
      <c r="AD363" s="80" t="str">
        <f t="shared" ca="1" si="17"/>
        <v>สถานะสัญญาปกติ</v>
      </c>
      <c r="AE363" s="93">
        <f t="shared" ca="1" si="18"/>
        <v>465</v>
      </c>
      <c r="AF363" s="66" t="s">
        <v>4817</v>
      </c>
      <c r="AG363" s="66" t="s">
        <v>5216</v>
      </c>
    </row>
    <row r="364" spans="1:33" ht="21" customHeight="1">
      <c r="A364" s="25">
        <v>244154</v>
      </c>
      <c r="B364" s="1" t="s">
        <v>7</v>
      </c>
      <c r="C364" s="1" t="s">
        <v>836</v>
      </c>
      <c r="D364" s="1" t="s">
        <v>874</v>
      </c>
      <c r="E364" s="1" t="s">
        <v>129</v>
      </c>
      <c r="F364" s="1" t="s">
        <v>5</v>
      </c>
      <c r="G364" s="6">
        <v>120000062047</v>
      </c>
      <c r="H364" s="1" t="s">
        <v>969</v>
      </c>
      <c r="I364" s="1" t="s">
        <v>970</v>
      </c>
      <c r="J364" s="1" t="s">
        <v>3852</v>
      </c>
      <c r="K364" s="16" t="s">
        <v>971</v>
      </c>
      <c r="L364" s="26">
        <v>10000</v>
      </c>
      <c r="M364" s="1" t="s">
        <v>489</v>
      </c>
      <c r="N364" s="41">
        <v>12</v>
      </c>
      <c r="O364" s="1" t="s">
        <v>4331</v>
      </c>
      <c r="P364" s="41">
        <v>2</v>
      </c>
      <c r="Q364" s="41">
        <v>14</v>
      </c>
      <c r="R364" s="39">
        <f t="shared" si="16"/>
        <v>714.28571428571433</v>
      </c>
      <c r="S364" s="2" t="s">
        <v>3494</v>
      </c>
      <c r="T364" s="81" t="s">
        <v>4832</v>
      </c>
      <c r="U364" s="86" t="e">
        <v>#N/A</v>
      </c>
      <c r="V364" s="86" t="e">
        <v>#N/A</v>
      </c>
      <c r="W364" s="85" t="e">
        <v>#N/A</v>
      </c>
      <c r="X364" s="85" t="e">
        <v>#N/A</v>
      </c>
      <c r="Y364" s="80" t="s">
        <v>4824</v>
      </c>
      <c r="Z364" s="80" t="s">
        <v>4824</v>
      </c>
      <c r="AA364" s="68" t="e">
        <v>#N/A</v>
      </c>
      <c r="AB364" s="68" t="e">
        <v>#N/A</v>
      </c>
      <c r="AC364" s="90" t="s">
        <v>4824</v>
      </c>
      <c r="AD364" s="89" t="str">
        <f t="shared" ca="1" si="17"/>
        <v>สถานะสัญญาปกติ</v>
      </c>
      <c r="AE364" s="93" t="e">
        <f t="shared" ca="1" si="18"/>
        <v>#VALUE!</v>
      </c>
      <c r="AF364" s="80" t="s">
        <v>4832</v>
      </c>
      <c r="AG364" s="66"/>
    </row>
    <row r="365" spans="1:33" ht="21" customHeight="1">
      <c r="A365" s="25">
        <v>244154</v>
      </c>
      <c r="B365" s="1" t="s">
        <v>7</v>
      </c>
      <c r="C365" s="1" t="s">
        <v>836</v>
      </c>
      <c r="D365" s="1" t="s">
        <v>874</v>
      </c>
      <c r="E365" s="1" t="s">
        <v>129</v>
      </c>
      <c r="F365" s="1" t="s">
        <v>5</v>
      </c>
      <c r="G365" s="6">
        <v>120000030890</v>
      </c>
      <c r="H365" s="1" t="s">
        <v>3532</v>
      </c>
      <c r="I365" s="1" t="s">
        <v>3642</v>
      </c>
      <c r="J365" s="1" t="s">
        <v>3811</v>
      </c>
      <c r="K365" s="16" t="s">
        <v>850</v>
      </c>
      <c r="L365" s="26">
        <v>13482</v>
      </c>
      <c r="M365" s="1" t="s">
        <v>3442</v>
      </c>
      <c r="N365" s="41">
        <v>6</v>
      </c>
      <c r="O365" s="1" t="s">
        <v>4322</v>
      </c>
      <c r="P365" s="41">
        <v>0</v>
      </c>
      <c r="Q365" s="41">
        <v>6</v>
      </c>
      <c r="R365" s="39">
        <f t="shared" si="16"/>
        <v>2247</v>
      </c>
      <c r="S365" s="2" t="s">
        <v>3447</v>
      </c>
      <c r="T365" s="81" t="s">
        <v>4832</v>
      </c>
      <c r="U365" s="86" t="e">
        <v>#N/A</v>
      </c>
      <c r="V365" s="86" t="e">
        <v>#N/A</v>
      </c>
      <c r="W365" s="85" t="e">
        <v>#N/A</v>
      </c>
      <c r="X365" s="85" t="e">
        <v>#N/A</v>
      </c>
      <c r="Y365" s="80" t="s">
        <v>4824</v>
      </c>
      <c r="Z365" s="80" t="s">
        <v>4824</v>
      </c>
      <c r="AA365" s="68" t="e">
        <v>#N/A</v>
      </c>
      <c r="AB365" s="68" t="e">
        <v>#N/A</v>
      </c>
      <c r="AC365" s="90" t="s">
        <v>4824</v>
      </c>
      <c r="AD365" s="89" t="str">
        <f t="shared" ca="1" si="17"/>
        <v>สถานะสัญญาปกติ</v>
      </c>
      <c r="AE365" s="93" t="e">
        <f t="shared" ca="1" si="18"/>
        <v>#VALUE!</v>
      </c>
      <c r="AF365" s="80" t="s">
        <v>4832</v>
      </c>
      <c r="AG365" s="66"/>
    </row>
    <row r="366" spans="1:33" ht="21" customHeight="1">
      <c r="A366" s="25">
        <v>244154</v>
      </c>
      <c r="B366" s="1" t="s">
        <v>7</v>
      </c>
      <c r="C366" s="1" t="s">
        <v>836</v>
      </c>
      <c r="D366" s="1" t="s">
        <v>874</v>
      </c>
      <c r="E366" s="1" t="s">
        <v>129</v>
      </c>
      <c r="F366" s="1" t="s">
        <v>5</v>
      </c>
      <c r="G366" s="6">
        <v>120000062042</v>
      </c>
      <c r="H366" s="1" t="s">
        <v>965</v>
      </c>
      <c r="I366" s="1" t="s">
        <v>966</v>
      </c>
      <c r="J366" s="1" t="s">
        <v>3850</v>
      </c>
      <c r="K366" s="16" t="s">
        <v>967</v>
      </c>
      <c r="L366" s="26">
        <v>10000</v>
      </c>
      <c r="M366" s="1" t="s">
        <v>3412</v>
      </c>
      <c r="N366" s="41">
        <v>10</v>
      </c>
      <c r="O366" s="1" t="s">
        <v>4325</v>
      </c>
      <c r="P366" s="41">
        <v>2</v>
      </c>
      <c r="Q366" s="41">
        <v>12</v>
      </c>
      <c r="R366" s="39">
        <f t="shared" si="16"/>
        <v>833.33333333333337</v>
      </c>
      <c r="S366" s="2" t="s">
        <v>3492</v>
      </c>
      <c r="T366" s="80" t="s">
        <v>4834</v>
      </c>
      <c r="U366" s="86" t="e">
        <v>#N/A</v>
      </c>
      <c r="V366" s="86" t="s">
        <v>966</v>
      </c>
      <c r="W366" s="85" t="e">
        <v>#N/A</v>
      </c>
      <c r="X366" s="85" t="s">
        <v>4621</v>
      </c>
      <c r="Y366" s="80" t="s">
        <v>4621</v>
      </c>
      <c r="Z366" s="80" t="s">
        <v>966</v>
      </c>
      <c r="AA366" s="68" t="e">
        <v>#N/A</v>
      </c>
      <c r="AB366" s="68">
        <v>42825</v>
      </c>
      <c r="AC366" s="83">
        <v>42825</v>
      </c>
      <c r="AD366" s="80" t="str">
        <f t="shared" ca="1" si="17"/>
        <v>ครบกำหนดสัญญา</v>
      </c>
      <c r="AE366" s="93">
        <f t="shared" ca="1" si="18"/>
        <v>-3036</v>
      </c>
      <c r="AF366" s="66" t="s">
        <v>4817</v>
      </c>
      <c r="AG366" s="66" t="s">
        <v>5154</v>
      </c>
    </row>
    <row r="367" spans="1:33" ht="21" customHeight="1">
      <c r="A367" s="25">
        <v>244154</v>
      </c>
      <c r="B367" s="1" t="s">
        <v>7</v>
      </c>
      <c r="C367" s="1" t="s">
        <v>836</v>
      </c>
      <c r="D367" s="1" t="s">
        <v>874</v>
      </c>
      <c r="E367" s="1" t="s">
        <v>129</v>
      </c>
      <c r="F367" s="1" t="s">
        <v>5</v>
      </c>
      <c r="G367" s="6">
        <v>120000031171</v>
      </c>
      <c r="H367" s="1" t="s">
        <v>855</v>
      </c>
      <c r="I367" s="1" t="s">
        <v>856</v>
      </c>
      <c r="J367" s="1" t="s">
        <v>3813</v>
      </c>
      <c r="K367" s="16" t="s">
        <v>4277</v>
      </c>
      <c r="L367" s="26">
        <v>18720</v>
      </c>
      <c r="M367" s="1" t="s">
        <v>4206</v>
      </c>
      <c r="N367" s="41">
        <v>12</v>
      </c>
      <c r="O367" s="1" t="s">
        <v>4331</v>
      </c>
      <c r="P367" s="41">
        <v>3</v>
      </c>
      <c r="Q367" s="41">
        <v>15</v>
      </c>
      <c r="R367" s="39">
        <f t="shared" si="16"/>
        <v>1248</v>
      </c>
      <c r="S367" s="2" t="s">
        <v>3448</v>
      </c>
      <c r="T367" s="81" t="s">
        <v>4832</v>
      </c>
      <c r="U367" s="86" t="e">
        <v>#N/A</v>
      </c>
      <c r="V367" s="86" t="e">
        <v>#N/A</v>
      </c>
      <c r="W367" s="85" t="e">
        <v>#N/A</v>
      </c>
      <c r="X367" s="85" t="e">
        <v>#N/A</v>
      </c>
      <c r="Y367" s="80" t="s">
        <v>4824</v>
      </c>
      <c r="Z367" s="80" t="s">
        <v>4824</v>
      </c>
      <c r="AA367" s="68" t="e">
        <v>#N/A</v>
      </c>
      <c r="AB367" s="68" t="e">
        <v>#N/A</v>
      </c>
      <c r="AC367" s="90" t="s">
        <v>4824</v>
      </c>
      <c r="AD367" s="89" t="str">
        <f t="shared" ca="1" si="17"/>
        <v>สถานะสัญญาปกติ</v>
      </c>
      <c r="AE367" s="93" t="e">
        <f t="shared" ca="1" si="18"/>
        <v>#VALUE!</v>
      </c>
      <c r="AF367" s="80" t="s">
        <v>4832</v>
      </c>
      <c r="AG367" s="66"/>
    </row>
    <row r="368" spans="1:33" ht="21" customHeight="1">
      <c r="A368" s="25">
        <v>244154</v>
      </c>
      <c r="B368" s="1" t="s">
        <v>7</v>
      </c>
      <c r="C368" s="1" t="s">
        <v>836</v>
      </c>
      <c r="D368" s="1" t="s">
        <v>874</v>
      </c>
      <c r="E368" s="1" t="s">
        <v>129</v>
      </c>
      <c r="F368" s="1" t="s">
        <v>5</v>
      </c>
      <c r="G368" s="6">
        <v>120000059727</v>
      </c>
      <c r="H368" s="1" t="s">
        <v>941</v>
      </c>
      <c r="I368" s="1" t="s">
        <v>942</v>
      </c>
      <c r="J368" s="1" t="s">
        <v>3841</v>
      </c>
      <c r="K368" s="16" t="s">
        <v>4278</v>
      </c>
      <c r="L368" s="26">
        <v>19260</v>
      </c>
      <c r="M368" s="1" t="s">
        <v>4203</v>
      </c>
      <c r="N368" s="41">
        <v>6</v>
      </c>
      <c r="O368" s="1" t="s">
        <v>4322</v>
      </c>
      <c r="P368" s="41">
        <v>1</v>
      </c>
      <c r="Q368" s="41">
        <v>7</v>
      </c>
      <c r="R368" s="39">
        <f t="shared" si="16"/>
        <v>2751.4285714285716</v>
      </c>
      <c r="S368" s="2" t="s">
        <v>3480</v>
      </c>
      <c r="T368" s="80" t="s">
        <v>4834</v>
      </c>
      <c r="U368" s="86" t="s">
        <v>941</v>
      </c>
      <c r="V368" s="86" t="e">
        <v>#N/A</v>
      </c>
      <c r="W368" s="85" t="s">
        <v>4647</v>
      </c>
      <c r="X368" s="85" t="e">
        <v>#N/A</v>
      </c>
      <c r="Y368" s="80" t="s">
        <v>4647</v>
      </c>
      <c r="Z368" s="80" t="s">
        <v>5008</v>
      </c>
      <c r="AA368" s="68">
        <v>42460</v>
      </c>
      <c r="AB368" s="68" t="e">
        <v>#N/A</v>
      </c>
      <c r="AC368" s="83">
        <v>42460</v>
      </c>
      <c r="AD368" s="80" t="str">
        <f t="shared" ca="1" si="17"/>
        <v>ครบกำหนดสัญญา</v>
      </c>
      <c r="AE368" s="93">
        <f t="shared" ca="1" si="18"/>
        <v>-3401</v>
      </c>
      <c r="AF368" s="66" t="s">
        <v>4817</v>
      </c>
      <c r="AG368" s="66" t="s">
        <v>5155</v>
      </c>
    </row>
    <row r="369" spans="1:33" ht="21" customHeight="1">
      <c r="A369" s="25">
        <v>244154</v>
      </c>
      <c r="B369" s="1" t="s">
        <v>7</v>
      </c>
      <c r="C369" s="1" t="s">
        <v>836</v>
      </c>
      <c r="D369" s="1" t="s">
        <v>874</v>
      </c>
      <c r="E369" s="1" t="s">
        <v>129</v>
      </c>
      <c r="F369" s="1" t="s">
        <v>5</v>
      </c>
      <c r="G369" s="6">
        <v>120000062048</v>
      </c>
      <c r="H369" s="1" t="s">
        <v>3537</v>
      </c>
      <c r="I369" s="1" t="s">
        <v>972</v>
      </c>
      <c r="J369" s="1" t="s">
        <v>3853</v>
      </c>
      <c r="K369" s="16" t="s">
        <v>973</v>
      </c>
      <c r="L369" s="26">
        <v>12000</v>
      </c>
      <c r="M369" s="1" t="s">
        <v>3495</v>
      </c>
      <c r="N369" s="41">
        <v>12</v>
      </c>
      <c r="O369" s="1" t="s">
        <v>4331</v>
      </c>
      <c r="P369" s="41">
        <v>3</v>
      </c>
      <c r="Q369" s="41">
        <v>15</v>
      </c>
      <c r="R369" s="39">
        <f t="shared" si="16"/>
        <v>800</v>
      </c>
      <c r="S369" s="2" t="s">
        <v>3496</v>
      </c>
      <c r="T369" s="81" t="s">
        <v>4832</v>
      </c>
      <c r="U369" s="86" t="e">
        <v>#N/A</v>
      </c>
      <c r="V369" s="86" t="e">
        <v>#N/A</v>
      </c>
      <c r="W369" s="85" t="e">
        <v>#N/A</v>
      </c>
      <c r="X369" s="85" t="e">
        <v>#N/A</v>
      </c>
      <c r="Y369" s="80" t="s">
        <v>4824</v>
      </c>
      <c r="Z369" s="80" t="s">
        <v>4824</v>
      </c>
      <c r="AA369" s="68" t="e">
        <v>#N/A</v>
      </c>
      <c r="AB369" s="68" t="e">
        <v>#N/A</v>
      </c>
      <c r="AC369" s="90" t="s">
        <v>4824</v>
      </c>
      <c r="AD369" s="89" t="str">
        <f t="shared" ca="1" si="17"/>
        <v>สถานะสัญญาปกติ</v>
      </c>
      <c r="AE369" s="93" t="e">
        <f t="shared" ca="1" si="18"/>
        <v>#VALUE!</v>
      </c>
      <c r="AF369" s="80" t="s">
        <v>4832</v>
      </c>
      <c r="AG369" s="66"/>
    </row>
    <row r="370" spans="1:33" ht="21" customHeight="1">
      <c r="A370" s="25">
        <v>244154</v>
      </c>
      <c r="B370" s="1" t="s">
        <v>7</v>
      </c>
      <c r="C370" s="1" t="s">
        <v>836</v>
      </c>
      <c r="D370" s="1" t="s">
        <v>874</v>
      </c>
      <c r="E370" s="1" t="s">
        <v>129</v>
      </c>
      <c r="F370" s="1" t="s">
        <v>5</v>
      </c>
      <c r="G370" s="6">
        <v>120000059327</v>
      </c>
      <c r="H370" s="1" t="s">
        <v>3534</v>
      </c>
      <c r="I370" s="1" t="s">
        <v>933</v>
      </c>
      <c r="J370" s="1" t="s">
        <v>3838</v>
      </c>
      <c r="K370" s="16" t="s">
        <v>934</v>
      </c>
      <c r="L370" s="26">
        <v>25680</v>
      </c>
      <c r="M370" s="1" t="s">
        <v>553</v>
      </c>
      <c r="N370" s="41">
        <v>12</v>
      </c>
      <c r="O370" s="1" t="s">
        <v>4331</v>
      </c>
      <c r="P370" s="41">
        <v>2</v>
      </c>
      <c r="Q370" s="41">
        <v>14</v>
      </c>
      <c r="R370" s="39">
        <f t="shared" si="16"/>
        <v>1834.2857142857142</v>
      </c>
      <c r="S370" s="2" t="s">
        <v>3477</v>
      </c>
      <c r="T370" s="80" t="s">
        <v>4834</v>
      </c>
      <c r="U370" s="86" t="s">
        <v>3534</v>
      </c>
      <c r="V370" s="86" t="e">
        <v>#N/A</v>
      </c>
      <c r="W370" s="85" t="s">
        <v>4651</v>
      </c>
      <c r="X370" s="85" t="e">
        <v>#N/A</v>
      </c>
      <c r="Y370" s="80" t="s">
        <v>4651</v>
      </c>
      <c r="Z370" s="80" t="s">
        <v>5009</v>
      </c>
      <c r="AA370" s="68">
        <v>43434</v>
      </c>
      <c r="AB370" s="68" t="e">
        <v>#N/A</v>
      </c>
      <c r="AC370" s="83">
        <v>43434</v>
      </c>
      <c r="AD370" s="80" t="str">
        <f t="shared" ca="1" si="17"/>
        <v>ครบกำหนดสัญญา</v>
      </c>
      <c r="AE370" s="93">
        <f t="shared" ca="1" si="18"/>
        <v>-2427</v>
      </c>
      <c r="AF370" s="66" t="s">
        <v>4817</v>
      </c>
      <c r="AG370" s="66" t="s">
        <v>5156</v>
      </c>
    </row>
    <row r="371" spans="1:33" ht="21" customHeight="1">
      <c r="A371" s="25">
        <v>244154</v>
      </c>
      <c r="B371" s="1" t="s">
        <v>7</v>
      </c>
      <c r="C371" s="1" t="s">
        <v>836</v>
      </c>
      <c r="D371" s="1" t="s">
        <v>874</v>
      </c>
      <c r="E371" s="1" t="s">
        <v>129</v>
      </c>
      <c r="F371" s="1" t="s">
        <v>5</v>
      </c>
      <c r="G371" s="6">
        <v>120000060570</v>
      </c>
      <c r="H371" s="1" t="s">
        <v>948</v>
      </c>
      <c r="I371" s="1" t="s">
        <v>949</v>
      </c>
      <c r="J371" s="1" t="s">
        <v>3844</v>
      </c>
      <c r="K371" s="16" t="s">
        <v>950</v>
      </c>
      <c r="L371" s="26">
        <v>14280</v>
      </c>
      <c r="M371" s="1" t="s">
        <v>3484</v>
      </c>
      <c r="N371" s="41">
        <v>12</v>
      </c>
      <c r="O371" s="1" t="s">
        <v>4331</v>
      </c>
      <c r="P371" s="41">
        <v>2</v>
      </c>
      <c r="Q371" s="41">
        <v>14</v>
      </c>
      <c r="R371" s="39">
        <f t="shared" si="16"/>
        <v>1020</v>
      </c>
      <c r="S371" s="2" t="s">
        <v>3485</v>
      </c>
      <c r="T371" s="81" t="s">
        <v>4832</v>
      </c>
      <c r="U371" s="86" t="e">
        <v>#N/A</v>
      </c>
      <c r="V371" s="86" t="e">
        <v>#N/A</v>
      </c>
      <c r="W371" s="85" t="e">
        <v>#N/A</v>
      </c>
      <c r="X371" s="85" t="e">
        <v>#N/A</v>
      </c>
      <c r="Y371" s="80" t="s">
        <v>4824</v>
      </c>
      <c r="Z371" s="80" t="s">
        <v>4824</v>
      </c>
      <c r="AA371" s="68" t="e">
        <v>#N/A</v>
      </c>
      <c r="AB371" s="68" t="e">
        <v>#N/A</v>
      </c>
      <c r="AC371" s="90" t="s">
        <v>4824</v>
      </c>
      <c r="AD371" s="89" t="str">
        <f t="shared" ca="1" si="17"/>
        <v>สถานะสัญญาปกติ</v>
      </c>
      <c r="AE371" s="93" t="e">
        <f t="shared" ca="1" si="18"/>
        <v>#VALUE!</v>
      </c>
      <c r="AF371" s="80" t="s">
        <v>4832</v>
      </c>
      <c r="AG371" s="66"/>
    </row>
    <row r="372" spans="1:33" ht="21" customHeight="1">
      <c r="A372" s="25">
        <v>244154</v>
      </c>
      <c r="B372" s="1" t="s">
        <v>7</v>
      </c>
      <c r="C372" s="1" t="s">
        <v>836</v>
      </c>
      <c r="D372" s="1" t="s">
        <v>874</v>
      </c>
      <c r="E372" s="1" t="s">
        <v>129</v>
      </c>
      <c r="F372" s="1" t="s">
        <v>5</v>
      </c>
      <c r="G372" s="6">
        <v>120000047475</v>
      </c>
      <c r="H372" s="1" t="s">
        <v>863</v>
      </c>
      <c r="I372" s="1" t="s">
        <v>867</v>
      </c>
      <c r="J372" s="1" t="s">
        <v>3816</v>
      </c>
      <c r="K372" s="16" t="s">
        <v>868</v>
      </c>
      <c r="L372" s="26">
        <v>12840</v>
      </c>
      <c r="M372" s="1" t="s">
        <v>257</v>
      </c>
      <c r="N372" s="41">
        <v>12</v>
      </c>
      <c r="O372" s="1" t="s">
        <v>4331</v>
      </c>
      <c r="P372" s="41">
        <v>1</v>
      </c>
      <c r="Q372" s="41">
        <v>13</v>
      </c>
      <c r="R372" s="39">
        <f t="shared" si="16"/>
        <v>987.69230769230774</v>
      </c>
      <c r="S372" s="2" t="s">
        <v>869</v>
      </c>
      <c r="T372" s="80" t="s">
        <v>4834</v>
      </c>
      <c r="U372" s="86" t="s">
        <v>863</v>
      </c>
      <c r="V372" s="86" t="e">
        <v>#N/A</v>
      </c>
      <c r="W372" s="85" t="s">
        <v>4657</v>
      </c>
      <c r="X372" s="85" t="e">
        <v>#N/A</v>
      </c>
      <c r="Y372" s="80" t="s">
        <v>5011</v>
      </c>
      <c r="Z372" s="80" t="s">
        <v>5010</v>
      </c>
      <c r="AA372" s="68" t="e">
        <v>#N/A</v>
      </c>
      <c r="AB372" s="68" t="e">
        <v>#N/A</v>
      </c>
      <c r="AC372" s="83">
        <v>42643</v>
      </c>
      <c r="AD372" s="80" t="str">
        <f t="shared" ca="1" si="17"/>
        <v>ครบกำหนดสัญญา</v>
      </c>
      <c r="AE372" s="93">
        <f t="shared" ca="1" si="18"/>
        <v>-3218</v>
      </c>
      <c r="AF372" s="66" t="s">
        <v>4817</v>
      </c>
      <c r="AG372" s="66" t="s">
        <v>5157</v>
      </c>
    </row>
    <row r="373" spans="1:33" ht="21" customHeight="1">
      <c r="A373" s="25">
        <v>244154</v>
      </c>
      <c r="B373" s="1" t="s">
        <v>7</v>
      </c>
      <c r="C373" s="1" t="s">
        <v>836</v>
      </c>
      <c r="D373" s="1" t="s">
        <v>874</v>
      </c>
      <c r="E373" s="1" t="s">
        <v>129</v>
      </c>
      <c r="F373" s="1" t="s">
        <v>5</v>
      </c>
      <c r="G373" s="6">
        <v>120000047475</v>
      </c>
      <c r="H373" s="1" t="s">
        <v>863</v>
      </c>
      <c r="I373" s="1" t="s">
        <v>864</v>
      </c>
      <c r="J373" s="1" t="s">
        <v>3815</v>
      </c>
      <c r="K373" s="16" t="s">
        <v>865</v>
      </c>
      <c r="L373" s="26">
        <v>12840</v>
      </c>
      <c r="M373" s="1" t="s">
        <v>1603</v>
      </c>
      <c r="N373" s="41">
        <v>12</v>
      </c>
      <c r="O373" s="1" t="s">
        <v>4331</v>
      </c>
      <c r="P373" s="41">
        <v>2</v>
      </c>
      <c r="Q373" s="41">
        <v>14</v>
      </c>
      <c r="R373" s="39">
        <f t="shared" si="16"/>
        <v>917.14285714285711</v>
      </c>
      <c r="S373" s="2" t="s">
        <v>866</v>
      </c>
      <c r="T373" s="80" t="s">
        <v>4834</v>
      </c>
      <c r="U373" s="86" t="s">
        <v>863</v>
      </c>
      <c r="V373" s="86" t="s">
        <v>864</v>
      </c>
      <c r="W373" s="85" t="s">
        <v>4657</v>
      </c>
      <c r="X373" s="85" t="s">
        <v>4657</v>
      </c>
      <c r="Y373" s="80" t="s">
        <v>4657</v>
      </c>
      <c r="Z373" s="80" t="s">
        <v>864</v>
      </c>
      <c r="AA373" s="68">
        <v>44012</v>
      </c>
      <c r="AB373" s="68">
        <v>44012</v>
      </c>
      <c r="AC373" s="83">
        <v>44012</v>
      </c>
      <c r="AD373" s="80" t="str">
        <f t="shared" ca="1" si="17"/>
        <v>ครบกำหนดสัญญา</v>
      </c>
      <c r="AE373" s="93">
        <f t="shared" ca="1" si="18"/>
        <v>-1849</v>
      </c>
      <c r="AF373" s="66" t="s">
        <v>4817</v>
      </c>
      <c r="AG373" s="66" t="s">
        <v>5158</v>
      </c>
    </row>
    <row r="374" spans="1:33" ht="21" customHeight="1">
      <c r="A374" s="25">
        <v>244154</v>
      </c>
      <c r="B374" s="1" t="s">
        <v>7</v>
      </c>
      <c r="C374" s="1" t="s">
        <v>836</v>
      </c>
      <c r="D374" s="1" t="s">
        <v>874</v>
      </c>
      <c r="E374" s="1" t="s">
        <v>129</v>
      </c>
      <c r="F374" s="1" t="s">
        <v>5</v>
      </c>
      <c r="G374" s="6">
        <v>120000052623</v>
      </c>
      <c r="H374" s="1" t="s">
        <v>893</v>
      </c>
      <c r="I374" s="1" t="s">
        <v>894</v>
      </c>
      <c r="J374" s="1" t="s">
        <v>3824</v>
      </c>
      <c r="K374" s="16" t="s">
        <v>4282</v>
      </c>
      <c r="L374" s="26">
        <v>28761.599999999999</v>
      </c>
      <c r="M374" s="1" t="s">
        <v>3460</v>
      </c>
      <c r="N374" s="41">
        <v>12</v>
      </c>
      <c r="O374" s="1" t="s">
        <v>4331</v>
      </c>
      <c r="P374" s="41">
        <v>2</v>
      </c>
      <c r="Q374" s="41">
        <v>14</v>
      </c>
      <c r="R374" s="39">
        <f t="shared" si="16"/>
        <v>2054.4</v>
      </c>
      <c r="S374" s="2" t="s">
        <v>3462</v>
      </c>
      <c r="T374" s="80" t="s">
        <v>4834</v>
      </c>
      <c r="U374" s="86" t="s">
        <v>893</v>
      </c>
      <c r="V374" s="86" t="s">
        <v>894</v>
      </c>
      <c r="W374" s="85" t="s">
        <v>4587</v>
      </c>
      <c r="X374" s="85" t="s">
        <v>4587</v>
      </c>
      <c r="Y374" s="80" t="s">
        <v>4587</v>
      </c>
      <c r="Z374" s="80" t="s">
        <v>894</v>
      </c>
      <c r="AA374" s="68">
        <v>44681</v>
      </c>
      <c r="AB374" s="68">
        <v>44681</v>
      </c>
      <c r="AC374" s="83">
        <v>44681</v>
      </c>
      <c r="AD374" s="80" t="str">
        <f t="shared" ca="1" si="17"/>
        <v>ครบกำหนดสัญญา</v>
      </c>
      <c r="AE374" s="93">
        <f t="shared" ca="1" si="18"/>
        <v>-1180</v>
      </c>
      <c r="AF374" s="80" t="s">
        <v>4832</v>
      </c>
      <c r="AG374" s="66"/>
    </row>
    <row r="375" spans="1:33" ht="21" customHeight="1">
      <c r="A375" s="25">
        <v>244154</v>
      </c>
      <c r="B375" s="1" t="s">
        <v>7</v>
      </c>
      <c r="C375" s="1" t="s">
        <v>836</v>
      </c>
      <c r="D375" s="1" t="s">
        <v>874</v>
      </c>
      <c r="E375" s="1" t="s">
        <v>129</v>
      </c>
      <c r="F375" s="1" t="s">
        <v>5</v>
      </c>
      <c r="G375" s="6">
        <v>120000059062</v>
      </c>
      <c r="H375" s="1" t="s">
        <v>917</v>
      </c>
      <c r="I375" s="1" t="s">
        <v>918</v>
      </c>
      <c r="J375" s="1" t="s">
        <v>3832</v>
      </c>
      <c r="K375" s="16" t="s">
        <v>919</v>
      </c>
      <c r="L375" s="26">
        <v>12840</v>
      </c>
      <c r="M375" s="1" t="s">
        <v>3469</v>
      </c>
      <c r="N375" s="41">
        <v>12</v>
      </c>
      <c r="O375" s="1" t="s">
        <v>4331</v>
      </c>
      <c r="P375" s="41">
        <v>3</v>
      </c>
      <c r="Q375" s="41">
        <v>15</v>
      </c>
      <c r="R375" s="39">
        <f t="shared" si="16"/>
        <v>856</v>
      </c>
      <c r="S375" s="2" t="s">
        <v>920</v>
      </c>
      <c r="T375" s="80" t="s">
        <v>4834</v>
      </c>
      <c r="U375" s="86" t="s">
        <v>917</v>
      </c>
      <c r="V375" s="86" t="s">
        <v>918</v>
      </c>
      <c r="W375" s="85" t="s">
        <v>4644</v>
      </c>
      <c r="X375" s="85" t="s">
        <v>4646</v>
      </c>
      <c r="Y375" s="80" t="s">
        <v>4646</v>
      </c>
      <c r="Z375" s="80" t="s">
        <v>918</v>
      </c>
      <c r="AA375" s="68">
        <v>42428</v>
      </c>
      <c r="AB375" s="68">
        <v>42428</v>
      </c>
      <c r="AC375" s="83">
        <v>42428</v>
      </c>
      <c r="AD375" s="80" t="str">
        <f t="shared" ca="1" si="17"/>
        <v>ครบกำหนดสัญญา</v>
      </c>
      <c r="AE375" s="93">
        <f t="shared" ca="1" si="18"/>
        <v>-3433</v>
      </c>
      <c r="AF375" s="66" t="s">
        <v>4817</v>
      </c>
      <c r="AG375" s="66" t="s">
        <v>5159</v>
      </c>
    </row>
    <row r="376" spans="1:33" ht="21" customHeight="1">
      <c r="A376" s="25">
        <v>244154</v>
      </c>
      <c r="B376" s="1" t="s">
        <v>7</v>
      </c>
      <c r="C376" s="1" t="s">
        <v>836</v>
      </c>
      <c r="D376" s="1" t="s">
        <v>874</v>
      </c>
      <c r="E376" s="1" t="s">
        <v>129</v>
      </c>
      <c r="F376" s="1" t="s">
        <v>5</v>
      </c>
      <c r="G376" s="6">
        <v>120000059062</v>
      </c>
      <c r="H376" s="1" t="s">
        <v>917</v>
      </c>
      <c r="I376" s="1" t="s">
        <v>921</v>
      </c>
      <c r="J376" s="1" t="s">
        <v>3833</v>
      </c>
      <c r="K376" s="16" t="s">
        <v>919</v>
      </c>
      <c r="L376" s="26">
        <v>17976</v>
      </c>
      <c r="M376" s="1" t="s">
        <v>154</v>
      </c>
      <c r="N376" s="41">
        <v>12</v>
      </c>
      <c r="O376" s="1" t="s">
        <v>4331</v>
      </c>
      <c r="P376" s="41">
        <v>3</v>
      </c>
      <c r="Q376" s="41">
        <v>15</v>
      </c>
      <c r="R376" s="39">
        <f t="shared" si="16"/>
        <v>1198.4000000000001</v>
      </c>
      <c r="S376" s="2" t="s">
        <v>922</v>
      </c>
      <c r="T376" s="80" t="s">
        <v>4834</v>
      </c>
      <c r="U376" s="86" t="s">
        <v>917</v>
      </c>
      <c r="V376" s="86" t="s">
        <v>921</v>
      </c>
      <c r="W376" s="85" t="s">
        <v>4644</v>
      </c>
      <c r="X376" s="85" t="s">
        <v>4644</v>
      </c>
      <c r="Y376" s="80" t="s">
        <v>4644</v>
      </c>
      <c r="Z376" s="80" t="s">
        <v>921</v>
      </c>
      <c r="AA376" s="68">
        <v>42428</v>
      </c>
      <c r="AB376" s="68">
        <v>42428</v>
      </c>
      <c r="AC376" s="83">
        <v>42428</v>
      </c>
      <c r="AD376" s="80" t="str">
        <f t="shared" ca="1" si="17"/>
        <v>ครบกำหนดสัญญา</v>
      </c>
      <c r="AE376" s="93">
        <f t="shared" ca="1" si="18"/>
        <v>-3433</v>
      </c>
      <c r="AF376" s="66" t="s">
        <v>4817</v>
      </c>
      <c r="AG376" s="66" t="s">
        <v>5160</v>
      </c>
    </row>
    <row r="377" spans="1:33" ht="21" customHeight="1">
      <c r="A377" s="25">
        <v>244154</v>
      </c>
      <c r="B377" s="1" t="s">
        <v>7</v>
      </c>
      <c r="C377" s="1" t="s">
        <v>836</v>
      </c>
      <c r="D377" s="1" t="s">
        <v>874</v>
      </c>
      <c r="E377" s="1" t="s">
        <v>129</v>
      </c>
      <c r="F377" s="1" t="s">
        <v>5</v>
      </c>
      <c r="G377" s="6">
        <v>120000062049</v>
      </c>
      <c r="H377" s="1" t="s">
        <v>974</v>
      </c>
      <c r="I377" s="1" t="s">
        <v>975</v>
      </c>
      <c r="J377" s="1" t="s">
        <v>3854</v>
      </c>
      <c r="K377" s="16" t="s">
        <v>976</v>
      </c>
      <c r="L377" s="26">
        <v>12198</v>
      </c>
      <c r="M377" s="1" t="s">
        <v>3497</v>
      </c>
      <c r="N377" s="41">
        <v>6</v>
      </c>
      <c r="O377" s="1" t="s">
        <v>4322</v>
      </c>
      <c r="P377" s="41">
        <v>1</v>
      </c>
      <c r="Q377" s="41">
        <v>7</v>
      </c>
      <c r="R377" s="39">
        <f t="shared" si="16"/>
        <v>1742.5714285714287</v>
      </c>
      <c r="S377" s="2" t="s">
        <v>3498</v>
      </c>
      <c r="T377" s="80" t="s">
        <v>4834</v>
      </c>
      <c r="U377" s="86" t="e">
        <v>#N/A</v>
      </c>
      <c r="V377" s="86" t="s">
        <v>975</v>
      </c>
      <c r="W377" s="85" t="e">
        <v>#N/A</v>
      </c>
      <c r="X377" s="85" t="s">
        <v>4655</v>
      </c>
      <c r="Y377" s="80" t="s">
        <v>4655</v>
      </c>
      <c r="Z377" s="80" t="s">
        <v>975</v>
      </c>
      <c r="AA377" s="68" t="e">
        <v>#N/A</v>
      </c>
      <c r="AB377" s="68">
        <v>43251</v>
      </c>
      <c r="AC377" s="83">
        <v>43251</v>
      </c>
      <c r="AD377" s="80" t="str">
        <f t="shared" ca="1" si="17"/>
        <v>ครบกำหนดสัญญา</v>
      </c>
      <c r="AE377" s="93">
        <f t="shared" ca="1" si="18"/>
        <v>-2610</v>
      </c>
      <c r="AF377" s="66" t="s">
        <v>4817</v>
      </c>
      <c r="AG377" s="66" t="s">
        <v>5161</v>
      </c>
    </row>
    <row r="378" spans="1:33" ht="21" customHeight="1">
      <c r="A378" s="25">
        <v>244154</v>
      </c>
      <c r="B378" s="1" t="s">
        <v>7</v>
      </c>
      <c r="C378" s="1" t="s">
        <v>836</v>
      </c>
      <c r="D378" s="1" t="s">
        <v>874</v>
      </c>
      <c r="E378" s="1" t="s">
        <v>129</v>
      </c>
      <c r="F378" s="1" t="s">
        <v>5</v>
      </c>
      <c r="G378" s="6">
        <v>120000060569</v>
      </c>
      <c r="H378" s="1" t="s">
        <v>3535</v>
      </c>
      <c r="I378" s="1" t="s">
        <v>946</v>
      </c>
      <c r="J378" s="1" t="s">
        <v>3843</v>
      </c>
      <c r="K378" s="16" t="s">
        <v>947</v>
      </c>
      <c r="L378" s="26">
        <v>14000</v>
      </c>
      <c r="M378" s="1" t="s">
        <v>3482</v>
      </c>
      <c r="N378" s="41">
        <v>12</v>
      </c>
      <c r="O378" s="1" t="s">
        <v>4331</v>
      </c>
      <c r="P378" s="41">
        <v>2</v>
      </c>
      <c r="Q378" s="41">
        <v>14</v>
      </c>
      <c r="R378" s="39">
        <f t="shared" si="16"/>
        <v>1000</v>
      </c>
      <c r="S378" s="2" t="s">
        <v>3483</v>
      </c>
      <c r="T378" s="81" t="s">
        <v>4832</v>
      </c>
      <c r="U378" s="86" t="e">
        <v>#N/A</v>
      </c>
      <c r="V378" s="86" t="e">
        <v>#N/A</v>
      </c>
      <c r="W378" s="85" t="e">
        <v>#N/A</v>
      </c>
      <c r="X378" s="85" t="e">
        <v>#N/A</v>
      </c>
      <c r="Y378" s="80" t="s">
        <v>4824</v>
      </c>
      <c r="Z378" s="80" t="s">
        <v>4824</v>
      </c>
      <c r="AA378" s="68" t="e">
        <v>#N/A</v>
      </c>
      <c r="AB378" s="68" t="e">
        <v>#N/A</v>
      </c>
      <c r="AC378" s="90" t="s">
        <v>4824</v>
      </c>
      <c r="AD378" s="89" t="str">
        <f t="shared" ca="1" si="17"/>
        <v>สถานะสัญญาปกติ</v>
      </c>
      <c r="AE378" s="93" t="e">
        <f t="shared" ca="1" si="18"/>
        <v>#VALUE!</v>
      </c>
      <c r="AF378" s="80" t="s">
        <v>4832</v>
      </c>
      <c r="AG378" s="66"/>
    </row>
    <row r="379" spans="1:33" ht="21" customHeight="1">
      <c r="A379" s="25">
        <v>244154</v>
      </c>
      <c r="B379" s="1" t="s">
        <v>7</v>
      </c>
      <c r="C379" s="1" t="s">
        <v>836</v>
      </c>
      <c r="D379" s="1" t="s">
        <v>874</v>
      </c>
      <c r="E379" s="1" t="s">
        <v>129</v>
      </c>
      <c r="F379" s="1" t="s">
        <v>5</v>
      </c>
      <c r="G379" s="6">
        <v>120000059061</v>
      </c>
      <c r="H379" s="1" t="s">
        <v>3533</v>
      </c>
      <c r="I379" s="1" t="s">
        <v>915</v>
      </c>
      <c r="J379" s="1" t="s">
        <v>3831</v>
      </c>
      <c r="K379" s="16" t="s">
        <v>916</v>
      </c>
      <c r="L379" s="26">
        <v>20544</v>
      </c>
      <c r="M379" s="1" t="s">
        <v>3467</v>
      </c>
      <c r="N379" s="41">
        <v>12</v>
      </c>
      <c r="O379" s="1" t="s">
        <v>4331</v>
      </c>
      <c r="P379" s="41">
        <v>2</v>
      </c>
      <c r="Q379" s="41">
        <v>14</v>
      </c>
      <c r="R379" s="39">
        <f t="shared" si="16"/>
        <v>1467.4285714285713</v>
      </c>
      <c r="S379" s="2" t="s">
        <v>3468</v>
      </c>
      <c r="T379" s="81" t="s">
        <v>4832</v>
      </c>
      <c r="U379" s="86" t="e">
        <v>#N/A</v>
      </c>
      <c r="V379" s="86" t="e">
        <v>#N/A</v>
      </c>
      <c r="W379" s="85" t="e">
        <v>#N/A</v>
      </c>
      <c r="X379" s="85" t="e">
        <v>#N/A</v>
      </c>
      <c r="Y379" s="80" t="s">
        <v>4824</v>
      </c>
      <c r="Z379" s="80" t="s">
        <v>4824</v>
      </c>
      <c r="AA379" s="68" t="e">
        <v>#N/A</v>
      </c>
      <c r="AB379" s="68" t="e">
        <v>#N/A</v>
      </c>
      <c r="AC379" s="90" t="s">
        <v>4824</v>
      </c>
      <c r="AD379" s="89" t="str">
        <f t="shared" ca="1" si="17"/>
        <v>สถานะสัญญาปกติ</v>
      </c>
      <c r="AE379" s="93" t="e">
        <f t="shared" ca="1" si="18"/>
        <v>#VALUE!</v>
      </c>
      <c r="AF379" s="80" t="s">
        <v>4832</v>
      </c>
      <c r="AG379" s="66"/>
    </row>
    <row r="380" spans="1:33" ht="21" customHeight="1">
      <c r="A380" s="25">
        <v>244154</v>
      </c>
      <c r="B380" s="1" t="s">
        <v>7</v>
      </c>
      <c r="C380" s="1" t="s">
        <v>836</v>
      </c>
      <c r="D380" s="1" t="s">
        <v>874</v>
      </c>
      <c r="E380" s="1" t="s">
        <v>129</v>
      </c>
      <c r="F380" s="1" t="s">
        <v>5</v>
      </c>
      <c r="G380" s="6">
        <v>120000060610</v>
      </c>
      <c r="H380" s="1" t="s">
        <v>959</v>
      </c>
      <c r="I380" s="1" t="s">
        <v>960</v>
      </c>
      <c r="J380" s="1" t="s">
        <v>3848</v>
      </c>
      <c r="K380" s="16" t="s">
        <v>961</v>
      </c>
      <c r="L380" s="26">
        <v>12840</v>
      </c>
      <c r="M380" s="1" t="s">
        <v>1603</v>
      </c>
      <c r="N380" s="41">
        <v>12</v>
      </c>
      <c r="O380" s="1" t="s">
        <v>4331</v>
      </c>
      <c r="P380" s="41">
        <v>2</v>
      </c>
      <c r="Q380" s="41">
        <v>14</v>
      </c>
      <c r="R380" s="39">
        <f t="shared" si="16"/>
        <v>917.14285714285711</v>
      </c>
      <c r="S380" s="2" t="s">
        <v>3490</v>
      </c>
      <c r="T380" s="80" t="s">
        <v>4834</v>
      </c>
      <c r="U380" s="86" t="e">
        <v>#N/A</v>
      </c>
      <c r="V380" s="86" t="s">
        <v>960</v>
      </c>
      <c r="W380" s="85" t="e">
        <v>#N/A</v>
      </c>
      <c r="X380" s="85" t="s">
        <v>4654</v>
      </c>
      <c r="Y380" s="80" t="s">
        <v>4654</v>
      </c>
      <c r="Z380" s="80" t="s">
        <v>960</v>
      </c>
      <c r="AA380" s="68" t="e">
        <v>#N/A</v>
      </c>
      <c r="AB380" s="68">
        <v>43281</v>
      </c>
      <c r="AC380" s="83">
        <v>43281</v>
      </c>
      <c r="AD380" s="80" t="str">
        <f t="shared" ca="1" si="17"/>
        <v>ครบกำหนดสัญญา</v>
      </c>
      <c r="AE380" s="93">
        <f t="shared" ca="1" si="18"/>
        <v>-2580</v>
      </c>
      <c r="AF380" s="66" t="s">
        <v>4817</v>
      </c>
      <c r="AG380" s="66" t="s">
        <v>5162</v>
      </c>
    </row>
    <row r="381" spans="1:33" ht="21" customHeight="1">
      <c r="A381" s="25">
        <v>244154</v>
      </c>
      <c r="B381" s="1" t="s">
        <v>7</v>
      </c>
      <c r="C381" s="1" t="s">
        <v>836</v>
      </c>
      <c r="D381" s="1" t="s">
        <v>874</v>
      </c>
      <c r="E381" s="1" t="s">
        <v>129</v>
      </c>
      <c r="F381" s="1" t="s">
        <v>5</v>
      </c>
      <c r="G381" s="6">
        <v>120000060581</v>
      </c>
      <c r="H381" s="1" t="s">
        <v>3536</v>
      </c>
      <c r="I381" s="1" t="s">
        <v>957</v>
      </c>
      <c r="J381" s="1" t="s">
        <v>3847</v>
      </c>
      <c r="K381" s="16" t="s">
        <v>958</v>
      </c>
      <c r="L381" s="26">
        <v>38520</v>
      </c>
      <c r="M381" s="1" t="s">
        <v>1623</v>
      </c>
      <c r="N381" s="41">
        <v>12</v>
      </c>
      <c r="O381" s="1" t="s">
        <v>4331</v>
      </c>
      <c r="P381" s="41">
        <v>2</v>
      </c>
      <c r="Q381" s="41">
        <v>14</v>
      </c>
      <c r="R381" s="39">
        <f t="shared" si="16"/>
        <v>2751.4285714285716</v>
      </c>
      <c r="S381" s="2" t="s">
        <v>3489</v>
      </c>
      <c r="T381" s="80" t="s">
        <v>4834</v>
      </c>
      <c r="U381" s="86" t="s">
        <v>3536</v>
      </c>
      <c r="V381" s="86" t="e">
        <v>#N/A</v>
      </c>
      <c r="W381" s="85" t="s">
        <v>4648</v>
      </c>
      <c r="X381" s="85" t="e">
        <v>#N/A</v>
      </c>
      <c r="Y381" s="80" t="s">
        <v>4648</v>
      </c>
      <c r="Z381" s="80" t="s">
        <v>5012</v>
      </c>
      <c r="AA381" s="68">
        <v>42521</v>
      </c>
      <c r="AB381" s="68" t="e">
        <v>#N/A</v>
      </c>
      <c r="AC381" s="83">
        <v>42521</v>
      </c>
      <c r="AD381" s="80" t="str">
        <f t="shared" ca="1" si="17"/>
        <v>ครบกำหนดสัญญา</v>
      </c>
      <c r="AE381" s="93">
        <f t="shared" ca="1" si="18"/>
        <v>-3340</v>
      </c>
      <c r="AF381" s="66" t="s">
        <v>4817</v>
      </c>
      <c r="AG381" s="66" t="s">
        <v>5163</v>
      </c>
    </row>
    <row r="382" spans="1:33" ht="21" customHeight="1">
      <c r="A382" s="25">
        <v>244154</v>
      </c>
      <c r="B382" s="1" t="s">
        <v>7</v>
      </c>
      <c r="C382" s="1" t="s">
        <v>836</v>
      </c>
      <c r="D382" s="1" t="s">
        <v>874</v>
      </c>
      <c r="E382" s="1" t="s">
        <v>129</v>
      </c>
      <c r="F382" s="1" t="s">
        <v>5</v>
      </c>
      <c r="G382" s="6">
        <v>120000060580</v>
      </c>
      <c r="H382" s="1" t="s">
        <v>954</v>
      </c>
      <c r="I382" s="1" t="s">
        <v>955</v>
      </c>
      <c r="J382" s="1" t="s">
        <v>3846</v>
      </c>
      <c r="K382" s="16" t="s">
        <v>956</v>
      </c>
      <c r="L382" s="26">
        <v>24396</v>
      </c>
      <c r="M382" s="1" t="s">
        <v>3487</v>
      </c>
      <c r="N382" s="41">
        <v>12</v>
      </c>
      <c r="O382" s="1" t="s">
        <v>4331</v>
      </c>
      <c r="P382" s="41">
        <v>4</v>
      </c>
      <c r="Q382" s="41">
        <v>16</v>
      </c>
      <c r="R382" s="39">
        <f t="shared" si="16"/>
        <v>1524.75</v>
      </c>
      <c r="S382" s="2" t="s">
        <v>3488</v>
      </c>
      <c r="T382" s="80" t="s">
        <v>4834</v>
      </c>
      <c r="U382" s="86" t="s">
        <v>954</v>
      </c>
      <c r="V382" s="86" t="s">
        <v>955</v>
      </c>
      <c r="W382" s="85" t="s">
        <v>4645</v>
      </c>
      <c r="X382" s="85" t="s">
        <v>4645</v>
      </c>
      <c r="Y382" s="80" t="s">
        <v>4645</v>
      </c>
      <c r="Z382" s="80" t="s">
        <v>955</v>
      </c>
      <c r="AA382" s="68">
        <v>42428</v>
      </c>
      <c r="AB382" s="68">
        <v>42428</v>
      </c>
      <c r="AC382" s="83">
        <v>42428</v>
      </c>
      <c r="AD382" s="80" t="str">
        <f t="shared" ca="1" si="17"/>
        <v>ครบกำหนดสัญญา</v>
      </c>
      <c r="AE382" s="93">
        <f t="shared" ca="1" si="18"/>
        <v>-3433</v>
      </c>
      <c r="AF382" s="66" t="s">
        <v>4817</v>
      </c>
      <c r="AG382" s="66" t="s">
        <v>5164</v>
      </c>
    </row>
    <row r="383" spans="1:33" ht="21" customHeight="1">
      <c r="A383" s="25">
        <v>244154</v>
      </c>
      <c r="B383" s="1" t="s">
        <v>7</v>
      </c>
      <c r="C383" s="1" t="s">
        <v>836</v>
      </c>
      <c r="D383" s="1" t="s">
        <v>874</v>
      </c>
      <c r="E383" s="1" t="s">
        <v>129</v>
      </c>
      <c r="F383" s="1" t="s">
        <v>5</v>
      </c>
      <c r="G383" s="6">
        <v>120000062051</v>
      </c>
      <c r="H383" s="1" t="s">
        <v>977</v>
      </c>
      <c r="I383" s="1" t="s">
        <v>978</v>
      </c>
      <c r="J383" s="1" t="s">
        <v>3855</v>
      </c>
      <c r="K383" s="16" t="s">
        <v>979</v>
      </c>
      <c r="L383" s="26">
        <v>25000</v>
      </c>
      <c r="M383" s="1" t="s">
        <v>104</v>
      </c>
      <c r="N383" s="41">
        <v>12</v>
      </c>
      <c r="O383" s="1" t="s">
        <v>4331</v>
      </c>
      <c r="P383" s="41">
        <v>2</v>
      </c>
      <c r="Q383" s="41">
        <v>14</v>
      </c>
      <c r="R383" s="39">
        <f t="shared" si="16"/>
        <v>1785.7142857142858</v>
      </c>
      <c r="S383" s="2" t="s">
        <v>3499</v>
      </c>
      <c r="T383" s="80" t="s">
        <v>4834</v>
      </c>
      <c r="U383" s="86" t="e">
        <v>#N/A</v>
      </c>
      <c r="V383" s="86" t="s">
        <v>978</v>
      </c>
      <c r="W383" s="85" t="e">
        <v>#N/A</v>
      </c>
      <c r="X383" s="85" t="s">
        <v>4591</v>
      </c>
      <c r="Y383" s="80" t="s">
        <v>5013</v>
      </c>
      <c r="Z383" s="80" t="s">
        <v>978</v>
      </c>
      <c r="AA383" s="68" t="e">
        <v>#N/A</v>
      </c>
      <c r="AB383" s="68">
        <v>44926</v>
      </c>
      <c r="AC383" s="83">
        <v>45777</v>
      </c>
      <c r="AD383" s="80" t="str">
        <f t="shared" ca="1" si="17"/>
        <v>ครบกำหนดสัญญา</v>
      </c>
      <c r="AE383" s="93">
        <f t="shared" ca="1" si="18"/>
        <v>-84</v>
      </c>
      <c r="AF383" s="66" t="s">
        <v>4821</v>
      </c>
      <c r="AG383" s="66"/>
    </row>
    <row r="384" spans="1:33" ht="21" customHeight="1">
      <c r="A384" s="25">
        <v>244154</v>
      </c>
      <c r="B384" s="1" t="s">
        <v>7</v>
      </c>
      <c r="C384" s="1" t="s">
        <v>836</v>
      </c>
      <c r="D384" s="1" t="s">
        <v>874</v>
      </c>
      <c r="E384" s="1" t="s">
        <v>129</v>
      </c>
      <c r="F384" s="1" t="s">
        <v>5</v>
      </c>
      <c r="G384" s="6">
        <v>120000031780</v>
      </c>
      <c r="H384" s="1" t="s">
        <v>859</v>
      </c>
      <c r="I384" s="1" t="s">
        <v>860</v>
      </c>
      <c r="J384" s="1" t="s">
        <v>861</v>
      </c>
      <c r="K384" s="16" t="s">
        <v>862</v>
      </c>
      <c r="L384" s="26">
        <v>22000</v>
      </c>
      <c r="M384" s="1" t="s">
        <v>3449</v>
      </c>
      <c r="N384" s="41" t="s">
        <v>4327</v>
      </c>
      <c r="O384" s="1" t="s">
        <v>4326</v>
      </c>
      <c r="P384" s="41">
        <v>1</v>
      </c>
      <c r="Q384" s="41">
        <v>2</v>
      </c>
      <c r="R384" s="39">
        <f t="shared" si="16"/>
        <v>11000</v>
      </c>
      <c r="S384" s="2" t="s">
        <v>3451</v>
      </c>
      <c r="T384" s="81" t="s">
        <v>4832</v>
      </c>
      <c r="U384" s="86" t="e">
        <v>#N/A</v>
      </c>
      <c r="V384" s="86" t="e">
        <v>#N/A</v>
      </c>
      <c r="W384" s="85" t="e">
        <v>#N/A</v>
      </c>
      <c r="X384" s="85" t="e">
        <v>#N/A</v>
      </c>
      <c r="Y384" s="80" t="s">
        <v>4824</v>
      </c>
      <c r="Z384" s="80" t="s">
        <v>4824</v>
      </c>
      <c r="AA384" s="68" t="e">
        <v>#N/A</v>
      </c>
      <c r="AB384" s="68" t="e">
        <v>#N/A</v>
      </c>
      <c r="AC384" s="90" t="s">
        <v>4824</v>
      </c>
      <c r="AD384" s="89" t="str">
        <f t="shared" ca="1" si="17"/>
        <v>สถานะสัญญาปกติ</v>
      </c>
      <c r="AE384" s="93" t="e">
        <f t="shared" ca="1" si="18"/>
        <v>#VALUE!</v>
      </c>
      <c r="AF384" s="80" t="s">
        <v>4832</v>
      </c>
      <c r="AG384" s="66"/>
    </row>
    <row r="385" spans="1:33" ht="21" customHeight="1">
      <c r="A385" s="25">
        <v>244154</v>
      </c>
      <c r="B385" s="1" t="s">
        <v>7</v>
      </c>
      <c r="C385" s="1" t="s">
        <v>836</v>
      </c>
      <c r="D385" s="1" t="s">
        <v>874</v>
      </c>
      <c r="E385" s="1" t="s">
        <v>129</v>
      </c>
      <c r="F385" s="1" t="s">
        <v>5</v>
      </c>
      <c r="G385" s="6">
        <v>120000067932</v>
      </c>
      <c r="H385" s="1" t="s">
        <v>986</v>
      </c>
      <c r="I385" s="1" t="s">
        <v>987</v>
      </c>
      <c r="J385" s="1" t="s">
        <v>988</v>
      </c>
      <c r="K385" s="16" t="s">
        <v>989</v>
      </c>
      <c r="L385" s="26">
        <v>12840</v>
      </c>
      <c r="M385" s="1" t="s">
        <v>3469</v>
      </c>
      <c r="N385" s="41">
        <v>12</v>
      </c>
      <c r="O385" s="1" t="s">
        <v>4331</v>
      </c>
      <c r="P385" s="41">
        <v>3</v>
      </c>
      <c r="Q385" s="41">
        <v>15</v>
      </c>
      <c r="R385" s="39">
        <f t="shared" si="16"/>
        <v>856</v>
      </c>
      <c r="S385" s="2" t="s">
        <v>3500</v>
      </c>
      <c r="T385" s="80" t="s">
        <v>4834</v>
      </c>
      <c r="U385" s="86" t="e">
        <v>#N/A</v>
      </c>
      <c r="V385" s="86" t="s">
        <v>987</v>
      </c>
      <c r="W385" s="85" t="e">
        <v>#N/A</v>
      </c>
      <c r="X385" s="85" t="s">
        <v>4776</v>
      </c>
      <c r="Y385" s="80" t="s">
        <v>4776</v>
      </c>
      <c r="Z385" s="80" t="s">
        <v>987</v>
      </c>
      <c r="AA385" s="68" t="e">
        <v>#N/A</v>
      </c>
      <c r="AB385" s="68">
        <v>46752</v>
      </c>
      <c r="AC385" s="83">
        <v>46752</v>
      </c>
      <c r="AD385" s="80" t="str">
        <f t="shared" ca="1" si="17"/>
        <v>สถานะสัญญาปกติ</v>
      </c>
      <c r="AE385" s="93">
        <f t="shared" ca="1" si="18"/>
        <v>891</v>
      </c>
      <c r="AF385" s="66" t="s">
        <v>4821</v>
      </c>
      <c r="AG385" s="66"/>
    </row>
    <row r="386" spans="1:33" ht="21" customHeight="1">
      <c r="A386" s="25">
        <v>244154</v>
      </c>
      <c r="B386" s="1" t="s">
        <v>7</v>
      </c>
      <c r="C386" s="1" t="s">
        <v>836</v>
      </c>
      <c r="D386" s="1" t="s">
        <v>874</v>
      </c>
      <c r="E386" s="1" t="s">
        <v>129</v>
      </c>
      <c r="F386" s="1" t="s">
        <v>5</v>
      </c>
      <c r="G386" s="6">
        <v>120000031302</v>
      </c>
      <c r="H386" s="1" t="s">
        <v>857</v>
      </c>
      <c r="I386" s="1" t="s">
        <v>858</v>
      </c>
      <c r="J386" s="1" t="s">
        <v>3814</v>
      </c>
      <c r="K386" s="16" t="s">
        <v>144</v>
      </c>
      <c r="L386" s="26">
        <v>22000</v>
      </c>
      <c r="M386" s="1" t="s">
        <v>3449</v>
      </c>
      <c r="N386" s="41" t="s">
        <v>4327</v>
      </c>
      <c r="O386" s="1" t="s">
        <v>4326</v>
      </c>
      <c r="P386" s="41">
        <v>1</v>
      </c>
      <c r="Q386" s="41">
        <v>2</v>
      </c>
      <c r="R386" s="39">
        <f t="shared" si="16"/>
        <v>11000</v>
      </c>
      <c r="S386" s="2" t="s">
        <v>3450</v>
      </c>
      <c r="T386" s="80" t="s">
        <v>4834</v>
      </c>
      <c r="U386" s="86" t="s">
        <v>857</v>
      </c>
      <c r="V386" s="86" t="s">
        <v>858</v>
      </c>
      <c r="W386" s="85" t="s">
        <v>4650</v>
      </c>
      <c r="X386" s="85" t="s">
        <v>4650</v>
      </c>
      <c r="Y386" s="80" t="s">
        <v>4650</v>
      </c>
      <c r="Z386" s="80" t="s">
        <v>858</v>
      </c>
      <c r="AA386" s="68">
        <v>42674</v>
      </c>
      <c r="AB386" s="68">
        <v>42674</v>
      </c>
      <c r="AC386" s="83">
        <v>42674</v>
      </c>
      <c r="AD386" s="80" t="str">
        <f t="shared" ca="1" si="17"/>
        <v>ครบกำหนดสัญญา</v>
      </c>
      <c r="AE386" s="93">
        <f t="shared" ca="1" si="18"/>
        <v>-3187</v>
      </c>
      <c r="AF386" s="66" t="s">
        <v>4817</v>
      </c>
      <c r="AG386" s="66" t="s">
        <v>5165</v>
      </c>
    </row>
    <row r="387" spans="1:33" ht="21" customHeight="1">
      <c r="A387" s="25">
        <v>244154</v>
      </c>
      <c r="B387" s="1" t="s">
        <v>7</v>
      </c>
      <c r="C387" s="1" t="s">
        <v>836</v>
      </c>
      <c r="D387" s="1" t="s">
        <v>874</v>
      </c>
      <c r="E387" s="1" t="s">
        <v>129</v>
      </c>
      <c r="F387" s="1" t="s">
        <v>5</v>
      </c>
      <c r="G387" s="6">
        <v>120000051303</v>
      </c>
      <c r="H387" s="1" t="s">
        <v>890</v>
      </c>
      <c r="I387" s="1" t="s">
        <v>891</v>
      </c>
      <c r="J387" s="1" t="s">
        <v>3823</v>
      </c>
      <c r="K387" s="16" t="s">
        <v>892</v>
      </c>
      <c r="L387" s="26">
        <v>28761.599999999999</v>
      </c>
      <c r="M387" s="1" t="s">
        <v>3460</v>
      </c>
      <c r="N387" s="41">
        <v>12</v>
      </c>
      <c r="O387" s="1" t="s">
        <v>4331</v>
      </c>
      <c r="P387" s="41">
        <v>2</v>
      </c>
      <c r="Q387" s="41">
        <v>14</v>
      </c>
      <c r="R387" s="39">
        <f t="shared" ref="R387:R450" si="19">L387/Q387</f>
        <v>2054.4</v>
      </c>
      <c r="S387" s="2" t="s">
        <v>3461</v>
      </c>
      <c r="T387" s="80" t="s">
        <v>4834</v>
      </c>
      <c r="U387" s="86" t="e">
        <v>#N/A</v>
      </c>
      <c r="V387" s="86" t="s">
        <v>891</v>
      </c>
      <c r="W387" s="85" t="e">
        <v>#N/A</v>
      </c>
      <c r="X387" s="85" t="s">
        <v>4656</v>
      </c>
      <c r="Y387" s="80" t="s">
        <v>5014</v>
      </c>
      <c r="Z387" s="80" t="s">
        <v>891</v>
      </c>
      <c r="AA387" s="68" t="e">
        <v>#N/A</v>
      </c>
      <c r="AB387" s="68">
        <v>43039</v>
      </c>
      <c r="AC387" s="83">
        <v>43039</v>
      </c>
      <c r="AD387" s="80" t="str">
        <f t="shared" ca="1" si="17"/>
        <v>ครบกำหนดสัญญา</v>
      </c>
      <c r="AE387" s="93">
        <f t="shared" ca="1" si="18"/>
        <v>-2822</v>
      </c>
      <c r="AF387" s="66" t="s">
        <v>4817</v>
      </c>
      <c r="AG387" s="66" t="s">
        <v>5166</v>
      </c>
    </row>
    <row r="388" spans="1:33" ht="21" customHeight="1">
      <c r="A388" s="25">
        <v>244154</v>
      </c>
      <c r="B388" s="1" t="s">
        <v>7</v>
      </c>
      <c r="C388" s="1" t="s">
        <v>836</v>
      </c>
      <c r="D388" s="1" t="s">
        <v>874</v>
      </c>
      <c r="E388" s="1" t="s">
        <v>129</v>
      </c>
      <c r="F388" s="1" t="s">
        <v>5</v>
      </c>
      <c r="G388" s="6">
        <v>120000055874</v>
      </c>
      <c r="H388" s="1" t="s">
        <v>912</v>
      </c>
      <c r="I388" s="1" t="s">
        <v>913</v>
      </c>
      <c r="J388" s="1" t="s">
        <v>3830</v>
      </c>
      <c r="K388" s="16" t="s">
        <v>914</v>
      </c>
      <c r="L388" s="26">
        <v>25680</v>
      </c>
      <c r="M388" s="1" t="s">
        <v>2253</v>
      </c>
      <c r="N388" s="41">
        <v>12</v>
      </c>
      <c r="O388" s="1" t="s">
        <v>4331</v>
      </c>
      <c r="P388" s="41">
        <v>0</v>
      </c>
      <c r="Q388" s="41">
        <v>12</v>
      </c>
      <c r="R388" s="39">
        <f t="shared" si="19"/>
        <v>2140</v>
      </c>
      <c r="S388" s="2" t="s">
        <v>3466</v>
      </c>
      <c r="T388" s="80" t="s">
        <v>4834</v>
      </c>
      <c r="U388" s="86" t="s">
        <v>912</v>
      </c>
      <c r="V388" s="86" t="s">
        <v>913</v>
      </c>
      <c r="W388" s="85" t="s">
        <v>4784</v>
      </c>
      <c r="X388" s="85" t="s">
        <v>4784</v>
      </c>
      <c r="Y388" s="80" t="s">
        <v>4784</v>
      </c>
      <c r="Z388" s="80" t="s">
        <v>913</v>
      </c>
      <c r="AA388" s="68">
        <v>45869</v>
      </c>
      <c r="AB388" s="68">
        <v>45869</v>
      </c>
      <c r="AC388" s="83">
        <v>45869</v>
      </c>
      <c r="AD388" s="80" t="str">
        <f t="shared" ref="AD388:AD451" ca="1" si="20">IF(TODAY()&gt;=AC388,"ครบกำหนดสัญญา","สถานะสัญญาปกติ")</f>
        <v>สถานะสัญญาปกติ</v>
      </c>
      <c r="AE388" s="93">
        <f t="shared" ref="AE388:AE451" ca="1" si="21">AC388-TODAY()</f>
        <v>8</v>
      </c>
      <c r="AF388" s="66" t="s">
        <v>4821</v>
      </c>
      <c r="AG388" s="66"/>
    </row>
    <row r="389" spans="1:33" ht="21" customHeight="1">
      <c r="A389" s="25">
        <v>244154</v>
      </c>
      <c r="B389" s="1" t="s">
        <v>7</v>
      </c>
      <c r="C389" s="1" t="s">
        <v>836</v>
      </c>
      <c r="D389" s="1" t="s">
        <v>874</v>
      </c>
      <c r="E389" s="1" t="s">
        <v>129</v>
      </c>
      <c r="F389" s="1" t="s">
        <v>5</v>
      </c>
      <c r="G389" s="6">
        <v>120000059225</v>
      </c>
      <c r="H389" s="1" t="s">
        <v>928</v>
      </c>
      <c r="I389" s="1" t="s">
        <v>929</v>
      </c>
      <c r="J389" s="1" t="s">
        <v>3836</v>
      </c>
      <c r="K389" s="16" t="s">
        <v>930</v>
      </c>
      <c r="L389" s="26">
        <v>51360</v>
      </c>
      <c r="M389" s="1" t="s">
        <v>3473</v>
      </c>
      <c r="N389" s="41">
        <v>12</v>
      </c>
      <c r="O389" s="1" t="s">
        <v>4331</v>
      </c>
      <c r="P389" s="41">
        <v>3</v>
      </c>
      <c r="Q389" s="41">
        <v>15</v>
      </c>
      <c r="R389" s="39">
        <f t="shared" si="19"/>
        <v>3424</v>
      </c>
      <c r="S389" s="2" t="s">
        <v>3474</v>
      </c>
      <c r="T389" s="81" t="s">
        <v>4832</v>
      </c>
      <c r="U389" s="86" t="e">
        <v>#N/A</v>
      </c>
      <c r="V389" s="86" t="e">
        <v>#N/A</v>
      </c>
      <c r="W389" s="85" t="e">
        <v>#N/A</v>
      </c>
      <c r="X389" s="85" t="e">
        <v>#N/A</v>
      </c>
      <c r="Y389" s="80" t="s">
        <v>4824</v>
      </c>
      <c r="Z389" s="80" t="s">
        <v>4824</v>
      </c>
      <c r="AA389" s="68" t="e">
        <v>#N/A</v>
      </c>
      <c r="AB389" s="68" t="e">
        <v>#N/A</v>
      </c>
      <c r="AC389" s="90" t="s">
        <v>4824</v>
      </c>
      <c r="AD389" s="89" t="str">
        <f t="shared" ca="1" si="20"/>
        <v>สถานะสัญญาปกติ</v>
      </c>
      <c r="AE389" s="93" t="e">
        <f t="shared" ca="1" si="21"/>
        <v>#VALUE!</v>
      </c>
      <c r="AF389" s="80" t="s">
        <v>4832</v>
      </c>
      <c r="AG389" s="66"/>
    </row>
    <row r="390" spans="1:33" ht="21" customHeight="1">
      <c r="A390" s="25">
        <v>244154</v>
      </c>
      <c r="B390" s="1" t="s">
        <v>7</v>
      </c>
      <c r="C390" s="1" t="s">
        <v>836</v>
      </c>
      <c r="D390" s="1" t="s">
        <v>874</v>
      </c>
      <c r="E390" s="1" t="s">
        <v>129</v>
      </c>
      <c r="F390" s="1" t="s">
        <v>5</v>
      </c>
      <c r="G390" s="6">
        <v>120000030795</v>
      </c>
      <c r="H390" s="1" t="s">
        <v>848</v>
      </c>
      <c r="I390" s="1" t="s">
        <v>849</v>
      </c>
      <c r="J390" s="1" t="s">
        <v>3810</v>
      </c>
      <c r="K390" s="16" t="s">
        <v>4274</v>
      </c>
      <c r="L390" s="26">
        <v>10700</v>
      </c>
      <c r="M390" s="1" t="s">
        <v>1443</v>
      </c>
      <c r="N390" s="41">
        <v>1</v>
      </c>
      <c r="O390" s="1" t="s">
        <v>4332</v>
      </c>
      <c r="P390" s="41">
        <v>0</v>
      </c>
      <c r="Q390" s="41">
        <v>1</v>
      </c>
      <c r="R390" s="39">
        <f t="shared" si="19"/>
        <v>10700</v>
      </c>
      <c r="S390" s="2" t="s">
        <v>3446</v>
      </c>
      <c r="T390" s="81" t="s">
        <v>4832</v>
      </c>
      <c r="U390" s="86" t="e">
        <v>#N/A</v>
      </c>
      <c r="V390" s="86" t="e">
        <v>#N/A</v>
      </c>
      <c r="W390" s="85" t="e">
        <v>#N/A</v>
      </c>
      <c r="X390" s="85" t="e">
        <v>#N/A</v>
      </c>
      <c r="Y390" s="80" t="s">
        <v>4824</v>
      </c>
      <c r="Z390" s="80" t="s">
        <v>4824</v>
      </c>
      <c r="AA390" s="68" t="e">
        <v>#N/A</v>
      </c>
      <c r="AB390" s="68" t="e">
        <v>#N/A</v>
      </c>
      <c r="AC390" s="90" t="s">
        <v>4824</v>
      </c>
      <c r="AD390" s="89" t="str">
        <f t="shared" ca="1" si="20"/>
        <v>สถานะสัญญาปกติ</v>
      </c>
      <c r="AE390" s="93" t="e">
        <f t="shared" ca="1" si="21"/>
        <v>#VALUE!</v>
      </c>
      <c r="AF390" s="80" t="s">
        <v>4832</v>
      </c>
      <c r="AG390" s="66"/>
    </row>
    <row r="391" spans="1:33" ht="21" customHeight="1">
      <c r="A391" s="25">
        <v>244154</v>
      </c>
      <c r="B391" s="1" t="s">
        <v>7</v>
      </c>
      <c r="C391" s="1" t="s">
        <v>836</v>
      </c>
      <c r="D391" s="1" t="s">
        <v>874</v>
      </c>
      <c r="E391" s="1" t="s">
        <v>129</v>
      </c>
      <c r="F391" s="1" t="s">
        <v>5</v>
      </c>
      <c r="G391" s="6">
        <v>120000059226</v>
      </c>
      <c r="H391" s="1" t="s">
        <v>931</v>
      </c>
      <c r="I391" s="1" t="s">
        <v>932</v>
      </c>
      <c r="J391" s="1" t="s">
        <v>3837</v>
      </c>
      <c r="K391" s="16" t="s">
        <v>4281</v>
      </c>
      <c r="L391" s="26">
        <v>26750</v>
      </c>
      <c r="M391" s="1" t="s">
        <v>3475</v>
      </c>
      <c r="N391" s="41">
        <v>12</v>
      </c>
      <c r="O391" s="1" t="s">
        <v>4331</v>
      </c>
      <c r="P391" s="41">
        <v>3</v>
      </c>
      <c r="Q391" s="41">
        <v>15</v>
      </c>
      <c r="R391" s="39">
        <f t="shared" si="19"/>
        <v>1783.3333333333333</v>
      </c>
      <c r="S391" s="2" t="s">
        <v>3476</v>
      </c>
      <c r="T391" s="81" t="s">
        <v>4834</v>
      </c>
      <c r="U391" s="86" t="e">
        <v>#N/A</v>
      </c>
      <c r="V391" s="86" t="e">
        <v>#N/A</v>
      </c>
      <c r="W391" s="85" t="e">
        <v>#N/A</v>
      </c>
      <c r="X391" s="85" t="e">
        <v>#N/A</v>
      </c>
      <c r="Y391" s="80" t="s">
        <v>5015</v>
      </c>
      <c r="Z391" s="80" t="s">
        <v>932</v>
      </c>
      <c r="AA391" s="68" t="e">
        <v>#N/A</v>
      </c>
      <c r="AB391" s="68" t="e">
        <v>#N/A</v>
      </c>
      <c r="AC391" s="83">
        <v>43921</v>
      </c>
      <c r="AD391" s="80" t="str">
        <f t="shared" ca="1" si="20"/>
        <v>ครบกำหนดสัญญา</v>
      </c>
      <c r="AE391" s="93">
        <f t="shared" ca="1" si="21"/>
        <v>-1940</v>
      </c>
      <c r="AF391" s="66" t="s">
        <v>4821</v>
      </c>
      <c r="AG391" s="66"/>
    </row>
    <row r="392" spans="1:33" ht="21" customHeight="1">
      <c r="A392" s="25">
        <v>244154</v>
      </c>
      <c r="B392" s="1" t="s">
        <v>7</v>
      </c>
      <c r="C392" s="1" t="s">
        <v>836</v>
      </c>
      <c r="D392" s="1" t="s">
        <v>874</v>
      </c>
      <c r="E392" s="1" t="s">
        <v>129</v>
      </c>
      <c r="F392" s="1" t="s">
        <v>5</v>
      </c>
      <c r="G392" s="6">
        <v>120000053046</v>
      </c>
      <c r="H392" s="1" t="s">
        <v>895</v>
      </c>
      <c r="I392" s="1" t="s">
        <v>896</v>
      </c>
      <c r="J392" s="1" t="s">
        <v>3825</v>
      </c>
      <c r="K392" s="16" t="s">
        <v>4280</v>
      </c>
      <c r="L392" s="26">
        <v>25000</v>
      </c>
      <c r="M392" s="1" t="s">
        <v>4208</v>
      </c>
      <c r="N392" s="41">
        <v>12</v>
      </c>
      <c r="O392" s="1" t="s">
        <v>4331</v>
      </c>
      <c r="P392" s="41">
        <v>3</v>
      </c>
      <c r="Q392" s="41">
        <v>15</v>
      </c>
      <c r="R392" s="39">
        <f t="shared" si="19"/>
        <v>1666.6666666666667</v>
      </c>
      <c r="S392" s="2" t="s">
        <v>897</v>
      </c>
      <c r="T392" s="80" t="s">
        <v>4834</v>
      </c>
      <c r="U392" s="86" t="s">
        <v>895</v>
      </c>
      <c r="V392" s="86" t="e">
        <v>#N/A</v>
      </c>
      <c r="W392" s="85" t="s">
        <v>4658</v>
      </c>
      <c r="X392" s="85" t="e">
        <v>#N/A</v>
      </c>
      <c r="Y392" s="80" t="s">
        <v>4658</v>
      </c>
      <c r="Z392" s="80" t="s">
        <v>5016</v>
      </c>
      <c r="AA392" s="68">
        <v>44773</v>
      </c>
      <c r="AB392" s="68" t="e">
        <v>#N/A</v>
      </c>
      <c r="AC392" s="83">
        <v>44773</v>
      </c>
      <c r="AD392" s="80" t="str">
        <f t="shared" ca="1" si="20"/>
        <v>ครบกำหนดสัญญา</v>
      </c>
      <c r="AE392" s="93">
        <f t="shared" ca="1" si="21"/>
        <v>-1088</v>
      </c>
      <c r="AF392" s="66" t="s">
        <v>4817</v>
      </c>
      <c r="AG392" s="66" t="s">
        <v>5167</v>
      </c>
    </row>
    <row r="393" spans="1:33" ht="21" customHeight="1">
      <c r="A393" s="25">
        <v>244154</v>
      </c>
      <c r="B393" s="1" t="s">
        <v>7</v>
      </c>
      <c r="C393" s="1" t="s">
        <v>836</v>
      </c>
      <c r="D393" s="1" t="s">
        <v>874</v>
      </c>
      <c r="E393" s="1" t="s">
        <v>129</v>
      </c>
      <c r="F393" s="1" t="s">
        <v>5</v>
      </c>
      <c r="G393" s="6">
        <v>120000054516</v>
      </c>
      <c r="H393" s="1" t="s">
        <v>903</v>
      </c>
      <c r="I393" s="1" t="s">
        <v>904</v>
      </c>
      <c r="J393" s="1" t="s">
        <v>3827</v>
      </c>
      <c r="K393" s="16" t="s">
        <v>905</v>
      </c>
      <c r="L393" s="26">
        <v>19260</v>
      </c>
      <c r="M393" s="1" t="s">
        <v>422</v>
      </c>
      <c r="N393" s="41">
        <v>12</v>
      </c>
      <c r="O393" s="1" t="s">
        <v>4331</v>
      </c>
      <c r="P393" s="41">
        <v>2</v>
      </c>
      <c r="Q393" s="41">
        <v>14</v>
      </c>
      <c r="R393" s="39">
        <f t="shared" si="19"/>
        <v>1375.7142857142858</v>
      </c>
      <c r="S393" s="2" t="s">
        <v>3463</v>
      </c>
      <c r="T393" s="80" t="s">
        <v>4834</v>
      </c>
      <c r="U393" s="86" t="s">
        <v>903</v>
      </c>
      <c r="V393" s="86" t="s">
        <v>904</v>
      </c>
      <c r="W393" s="85" t="s">
        <v>4582</v>
      </c>
      <c r="X393" s="85" t="s">
        <v>4582</v>
      </c>
      <c r="Y393" s="80" t="s">
        <v>4582</v>
      </c>
      <c r="Z393" s="80" t="s">
        <v>904</v>
      </c>
      <c r="AA393" s="68">
        <v>45260</v>
      </c>
      <c r="AB393" s="68">
        <v>45260</v>
      </c>
      <c r="AC393" s="83">
        <v>45260</v>
      </c>
      <c r="AD393" s="80" t="str">
        <f t="shared" ca="1" si="20"/>
        <v>ครบกำหนดสัญญา</v>
      </c>
      <c r="AE393" s="93">
        <f t="shared" ca="1" si="21"/>
        <v>-601</v>
      </c>
      <c r="AF393" s="66" t="s">
        <v>4821</v>
      </c>
      <c r="AG393" s="66"/>
    </row>
    <row r="394" spans="1:33" ht="21" customHeight="1">
      <c r="A394" s="25">
        <v>244154</v>
      </c>
      <c r="B394" s="1" t="s">
        <v>7</v>
      </c>
      <c r="C394" s="1" t="s">
        <v>836</v>
      </c>
      <c r="D394" s="1" t="s">
        <v>874</v>
      </c>
      <c r="E394" s="1" t="s">
        <v>129</v>
      </c>
      <c r="F394" s="1" t="s">
        <v>5</v>
      </c>
      <c r="G394" s="6">
        <v>120000048880</v>
      </c>
      <c r="H394" s="1" t="s">
        <v>872</v>
      </c>
      <c r="I394" s="1" t="s">
        <v>873</v>
      </c>
      <c r="J394" s="1" t="s">
        <v>3818</v>
      </c>
      <c r="K394" s="16" t="s">
        <v>4276</v>
      </c>
      <c r="L394" s="26">
        <v>17334</v>
      </c>
      <c r="M394" s="1" t="s">
        <v>3453</v>
      </c>
      <c r="N394" s="41">
        <v>12</v>
      </c>
      <c r="O394" s="1" t="s">
        <v>4331</v>
      </c>
      <c r="P394" s="41">
        <v>2</v>
      </c>
      <c r="Q394" s="41">
        <v>14</v>
      </c>
      <c r="R394" s="39">
        <f t="shared" si="19"/>
        <v>1238.1428571428571</v>
      </c>
      <c r="S394" s="2" t="s">
        <v>3454</v>
      </c>
      <c r="T394" s="81" t="s">
        <v>4834</v>
      </c>
      <c r="U394" s="86" t="e">
        <v>#N/A</v>
      </c>
      <c r="V394" s="86" t="e">
        <v>#N/A</v>
      </c>
      <c r="W394" s="85" t="e">
        <v>#N/A</v>
      </c>
      <c r="X394" s="85" t="e">
        <v>#N/A</v>
      </c>
      <c r="Y394" s="80" t="s">
        <v>5017</v>
      </c>
      <c r="Z394" s="80" t="s">
        <v>873</v>
      </c>
      <c r="AA394" s="68" t="e">
        <v>#N/A</v>
      </c>
      <c r="AB394" s="68" t="e">
        <v>#N/A</v>
      </c>
      <c r="AC394" s="83">
        <v>43921</v>
      </c>
      <c r="AD394" s="80" t="str">
        <f t="shared" ca="1" si="20"/>
        <v>ครบกำหนดสัญญา</v>
      </c>
      <c r="AE394" s="93">
        <f t="shared" ca="1" si="21"/>
        <v>-1940</v>
      </c>
      <c r="AF394" s="66" t="s">
        <v>4821</v>
      </c>
      <c r="AG394" s="66"/>
    </row>
    <row r="395" spans="1:33" ht="21" customHeight="1">
      <c r="A395" s="25">
        <v>244154</v>
      </c>
      <c r="B395" s="1" t="s">
        <v>7</v>
      </c>
      <c r="C395" s="1" t="s">
        <v>836</v>
      </c>
      <c r="D395" s="1" t="s">
        <v>874</v>
      </c>
      <c r="E395" s="1" t="s">
        <v>129</v>
      </c>
      <c r="F395" s="1" t="s">
        <v>5</v>
      </c>
      <c r="G395" s="6">
        <v>120000068982</v>
      </c>
      <c r="H395" s="1" t="s">
        <v>3540</v>
      </c>
      <c r="I395" s="1" t="s">
        <v>996</v>
      </c>
      <c r="J395" s="1" t="s">
        <v>3858</v>
      </c>
      <c r="K395" s="16" t="s">
        <v>997</v>
      </c>
      <c r="L395" s="26">
        <v>12840</v>
      </c>
      <c r="M395" s="1" t="s">
        <v>1094</v>
      </c>
      <c r="N395" s="41">
        <v>12</v>
      </c>
      <c r="O395" s="1" t="s">
        <v>4331</v>
      </c>
      <c r="P395" s="41">
        <v>0</v>
      </c>
      <c r="Q395" s="41">
        <v>12</v>
      </c>
      <c r="R395" s="39">
        <f t="shared" si="19"/>
        <v>1070</v>
      </c>
      <c r="S395" s="2" t="s">
        <v>3501</v>
      </c>
      <c r="T395" s="81" t="s">
        <v>4834</v>
      </c>
      <c r="U395" s="86" t="e">
        <v>#N/A</v>
      </c>
      <c r="V395" s="86" t="e">
        <v>#N/A</v>
      </c>
      <c r="W395" s="85" t="e">
        <v>#N/A</v>
      </c>
      <c r="X395" s="85" t="e">
        <v>#N/A</v>
      </c>
      <c r="Y395" s="80" t="s">
        <v>5019</v>
      </c>
      <c r="Z395" s="80" t="s">
        <v>5018</v>
      </c>
      <c r="AA395" s="68" t="e">
        <v>#N/A</v>
      </c>
      <c r="AB395" s="68" t="e">
        <v>#N/A</v>
      </c>
      <c r="AC395" s="83">
        <v>44135</v>
      </c>
      <c r="AD395" s="80" t="str">
        <f t="shared" ca="1" si="20"/>
        <v>ครบกำหนดสัญญา</v>
      </c>
      <c r="AE395" s="93">
        <f t="shared" ca="1" si="21"/>
        <v>-1726</v>
      </c>
      <c r="AF395" s="66" t="s">
        <v>4821</v>
      </c>
      <c r="AG395" s="66"/>
    </row>
    <row r="396" spans="1:33" ht="21" customHeight="1">
      <c r="A396" s="25">
        <v>244154</v>
      </c>
      <c r="B396" s="1" t="s">
        <v>7</v>
      </c>
      <c r="C396" s="1" t="s">
        <v>836</v>
      </c>
      <c r="D396" s="1" t="s">
        <v>874</v>
      </c>
      <c r="E396" s="1" t="s">
        <v>129</v>
      </c>
      <c r="F396" s="1" t="s">
        <v>5</v>
      </c>
      <c r="G396" s="6">
        <v>120000030794</v>
      </c>
      <c r="H396" s="1" t="s">
        <v>846</v>
      </c>
      <c r="I396" s="1" t="s">
        <v>847</v>
      </c>
      <c r="J396" s="1" t="s">
        <v>3809</v>
      </c>
      <c r="K396" s="16" t="s">
        <v>4273</v>
      </c>
      <c r="L396" s="26">
        <v>10700</v>
      </c>
      <c r="M396" s="1" t="s">
        <v>1443</v>
      </c>
      <c r="N396" s="41">
        <v>1</v>
      </c>
      <c r="O396" s="1" t="s">
        <v>4332</v>
      </c>
      <c r="P396" s="41">
        <v>0</v>
      </c>
      <c r="Q396" s="41">
        <v>1</v>
      </c>
      <c r="R396" s="39">
        <f t="shared" si="19"/>
        <v>10700</v>
      </c>
      <c r="S396" s="2" t="s">
        <v>3445</v>
      </c>
      <c r="T396" s="81" t="s">
        <v>4832</v>
      </c>
      <c r="U396" s="86" t="e">
        <v>#N/A</v>
      </c>
      <c r="V396" s="86" t="e">
        <v>#N/A</v>
      </c>
      <c r="W396" s="85" t="e">
        <v>#N/A</v>
      </c>
      <c r="X396" s="85" t="e">
        <v>#N/A</v>
      </c>
      <c r="Y396" s="80" t="s">
        <v>4824</v>
      </c>
      <c r="Z396" s="80" t="s">
        <v>4824</v>
      </c>
      <c r="AA396" s="68" t="e">
        <v>#N/A</v>
      </c>
      <c r="AB396" s="68" t="e">
        <v>#N/A</v>
      </c>
      <c r="AC396" s="90" t="s">
        <v>4824</v>
      </c>
      <c r="AD396" s="89" t="str">
        <f t="shared" ca="1" si="20"/>
        <v>สถานะสัญญาปกติ</v>
      </c>
      <c r="AE396" s="93" t="e">
        <f t="shared" ca="1" si="21"/>
        <v>#VALUE!</v>
      </c>
      <c r="AF396" s="80" t="s">
        <v>4832</v>
      </c>
      <c r="AG396" s="66"/>
    </row>
    <row r="397" spans="1:33" ht="21" customHeight="1">
      <c r="A397" s="25">
        <v>244154</v>
      </c>
      <c r="B397" s="1" t="s">
        <v>7</v>
      </c>
      <c r="C397" s="1" t="s">
        <v>836</v>
      </c>
      <c r="D397" s="1" t="s">
        <v>874</v>
      </c>
      <c r="E397" s="1" t="s">
        <v>129</v>
      </c>
      <c r="F397" s="1" t="s">
        <v>5</v>
      </c>
      <c r="G397" s="6">
        <v>120000060571</v>
      </c>
      <c r="H397" s="1" t="s">
        <v>951</v>
      </c>
      <c r="I397" s="1" t="s">
        <v>952</v>
      </c>
      <c r="J397" s="1" t="s">
        <v>3845</v>
      </c>
      <c r="K397" s="16" t="s">
        <v>953</v>
      </c>
      <c r="L397" s="26">
        <v>12840</v>
      </c>
      <c r="M397" s="1" t="s">
        <v>447</v>
      </c>
      <c r="N397" s="41">
        <v>6</v>
      </c>
      <c r="O397" s="1" t="s">
        <v>4322</v>
      </c>
      <c r="P397" s="41">
        <v>1</v>
      </c>
      <c r="Q397" s="41">
        <v>7</v>
      </c>
      <c r="R397" s="39">
        <f t="shared" si="19"/>
        <v>1834.2857142857142</v>
      </c>
      <c r="S397" s="2" t="s">
        <v>3486</v>
      </c>
      <c r="T397" s="81" t="s">
        <v>4832</v>
      </c>
      <c r="U397" s="86" t="e">
        <v>#N/A</v>
      </c>
      <c r="V397" s="86" t="e">
        <v>#N/A</v>
      </c>
      <c r="W397" s="85" t="e">
        <v>#N/A</v>
      </c>
      <c r="X397" s="85" t="e">
        <v>#N/A</v>
      </c>
      <c r="Y397" s="80" t="s">
        <v>4824</v>
      </c>
      <c r="Z397" s="80" t="s">
        <v>4824</v>
      </c>
      <c r="AA397" s="68" t="e">
        <v>#N/A</v>
      </c>
      <c r="AB397" s="68" t="e">
        <v>#N/A</v>
      </c>
      <c r="AC397" s="90" t="s">
        <v>4824</v>
      </c>
      <c r="AD397" s="89" t="str">
        <f t="shared" ca="1" si="20"/>
        <v>สถานะสัญญาปกติ</v>
      </c>
      <c r="AE397" s="93" t="e">
        <f t="shared" ca="1" si="21"/>
        <v>#VALUE!</v>
      </c>
      <c r="AF397" s="80" t="s">
        <v>4832</v>
      </c>
      <c r="AG397" s="66"/>
    </row>
    <row r="398" spans="1:33" ht="21" customHeight="1">
      <c r="A398" s="25">
        <v>244154</v>
      </c>
      <c r="B398" s="1" t="s">
        <v>7</v>
      </c>
      <c r="C398" s="1" t="s">
        <v>836</v>
      </c>
      <c r="D398" s="1" t="s">
        <v>874</v>
      </c>
      <c r="E398" s="1" t="s">
        <v>129</v>
      </c>
      <c r="F398" s="1" t="s">
        <v>5</v>
      </c>
      <c r="G398" s="6">
        <v>120000060616</v>
      </c>
      <c r="H398" s="1" t="s">
        <v>962</v>
      </c>
      <c r="I398" s="1" t="s">
        <v>963</v>
      </c>
      <c r="J398" s="1" t="s">
        <v>3849</v>
      </c>
      <c r="K398" s="16" t="s">
        <v>964</v>
      </c>
      <c r="L398" s="26">
        <v>25680</v>
      </c>
      <c r="M398" s="1" t="s">
        <v>252</v>
      </c>
      <c r="N398" s="41">
        <v>12</v>
      </c>
      <c r="O398" s="1" t="s">
        <v>4331</v>
      </c>
      <c r="P398" s="41">
        <v>1</v>
      </c>
      <c r="Q398" s="41">
        <v>13</v>
      </c>
      <c r="R398" s="39">
        <f t="shared" si="19"/>
        <v>1975.3846153846155</v>
      </c>
      <c r="S398" s="2" t="s">
        <v>3491</v>
      </c>
      <c r="T398" s="81" t="s">
        <v>4834</v>
      </c>
      <c r="U398" s="86" t="e">
        <v>#N/A</v>
      </c>
      <c r="V398" s="86" t="e">
        <v>#N/A</v>
      </c>
      <c r="W398" s="85" t="e">
        <v>#N/A</v>
      </c>
      <c r="X398" s="85" t="e">
        <v>#N/A</v>
      </c>
      <c r="Y398" s="80" t="s">
        <v>5021</v>
      </c>
      <c r="Z398" s="80" t="s">
        <v>5020</v>
      </c>
      <c r="AA398" s="68" t="e">
        <v>#N/A</v>
      </c>
      <c r="AB398" s="68" t="e">
        <v>#N/A</v>
      </c>
      <c r="AC398" s="83">
        <v>43220</v>
      </c>
      <c r="AD398" s="80" t="str">
        <f t="shared" ca="1" si="20"/>
        <v>ครบกำหนดสัญญา</v>
      </c>
      <c r="AE398" s="93">
        <f t="shared" ca="1" si="21"/>
        <v>-2641</v>
      </c>
      <c r="AF398" s="66" t="s">
        <v>4817</v>
      </c>
      <c r="AG398" s="66" t="s">
        <v>5168</v>
      </c>
    </row>
    <row r="399" spans="1:33" ht="21" customHeight="1">
      <c r="A399" s="25">
        <v>244154</v>
      </c>
      <c r="B399" s="1" t="s">
        <v>7</v>
      </c>
      <c r="C399" s="1" t="s">
        <v>836</v>
      </c>
      <c r="D399" s="1" t="s">
        <v>874</v>
      </c>
      <c r="E399" s="1" t="s">
        <v>129</v>
      </c>
      <c r="F399" s="1" t="s">
        <v>5</v>
      </c>
      <c r="G399" s="6">
        <v>120000059109</v>
      </c>
      <c r="H399" s="1" t="s">
        <v>926</v>
      </c>
      <c r="I399" s="1" t="s">
        <v>927</v>
      </c>
      <c r="J399" s="1" t="s">
        <v>3835</v>
      </c>
      <c r="K399" s="16" t="s">
        <v>4284</v>
      </c>
      <c r="L399" s="26">
        <v>44298</v>
      </c>
      <c r="M399" s="1" t="s">
        <v>3471</v>
      </c>
      <c r="N399" s="41">
        <v>12</v>
      </c>
      <c r="O399" s="1" t="s">
        <v>4331</v>
      </c>
      <c r="P399" s="41">
        <v>2</v>
      </c>
      <c r="Q399" s="41">
        <v>14</v>
      </c>
      <c r="R399" s="39">
        <f t="shared" si="19"/>
        <v>3164.1428571428573</v>
      </c>
      <c r="S399" s="2" t="s">
        <v>3472</v>
      </c>
      <c r="T399" s="81" t="s">
        <v>4834</v>
      </c>
      <c r="U399" s="86" t="e">
        <v>#N/A</v>
      </c>
      <c r="V399" s="86" t="e">
        <v>#N/A</v>
      </c>
      <c r="W399" s="85" t="e">
        <v>#N/A</v>
      </c>
      <c r="X399" s="85" t="e">
        <v>#N/A</v>
      </c>
      <c r="Y399" s="80" t="s">
        <v>5023</v>
      </c>
      <c r="Z399" s="80" t="s">
        <v>5022</v>
      </c>
      <c r="AA399" s="68" t="e">
        <v>#N/A</v>
      </c>
      <c r="AB399" s="68" t="e">
        <v>#N/A</v>
      </c>
      <c r="AC399" s="83">
        <v>47208</v>
      </c>
      <c r="AD399" s="80" t="str">
        <f t="shared" ca="1" si="20"/>
        <v>สถานะสัญญาปกติ</v>
      </c>
      <c r="AE399" s="93">
        <f t="shared" ca="1" si="21"/>
        <v>1347</v>
      </c>
      <c r="AF399" s="66" t="s">
        <v>4821</v>
      </c>
      <c r="AG399" s="66"/>
    </row>
    <row r="400" spans="1:33" ht="21" customHeight="1">
      <c r="A400" s="25">
        <v>244154</v>
      </c>
      <c r="B400" s="1" t="s">
        <v>7</v>
      </c>
      <c r="C400" s="1" t="s">
        <v>836</v>
      </c>
      <c r="D400" s="1" t="s">
        <v>874</v>
      </c>
      <c r="E400" s="1" t="s">
        <v>129</v>
      </c>
      <c r="F400" s="1" t="s">
        <v>5</v>
      </c>
      <c r="G400" s="6">
        <v>120000048421</v>
      </c>
      <c r="H400" s="1" t="s">
        <v>870</v>
      </c>
      <c r="I400" s="1" t="s">
        <v>871</v>
      </c>
      <c r="J400" s="1" t="s">
        <v>3817</v>
      </c>
      <c r="K400" s="16" t="s">
        <v>4283</v>
      </c>
      <c r="L400" s="26">
        <v>42693</v>
      </c>
      <c r="M400" s="1" t="s">
        <v>4207</v>
      </c>
      <c r="N400" s="41">
        <v>12</v>
      </c>
      <c r="O400" s="1" t="s">
        <v>4331</v>
      </c>
      <c r="P400" s="41">
        <v>0</v>
      </c>
      <c r="Q400" s="41">
        <v>12</v>
      </c>
      <c r="R400" s="39">
        <f t="shared" si="19"/>
        <v>3557.75</v>
      </c>
      <c r="S400" s="2" t="s">
        <v>3452</v>
      </c>
      <c r="T400" s="81" t="s">
        <v>4832</v>
      </c>
      <c r="U400" s="86" t="e">
        <v>#N/A</v>
      </c>
      <c r="V400" s="86" t="e">
        <v>#N/A</v>
      </c>
      <c r="W400" s="85" t="e">
        <v>#N/A</v>
      </c>
      <c r="X400" s="85" t="e">
        <v>#N/A</v>
      </c>
      <c r="Y400" s="80" t="s">
        <v>4824</v>
      </c>
      <c r="Z400" s="80" t="s">
        <v>4824</v>
      </c>
      <c r="AA400" s="68" t="e">
        <v>#N/A</v>
      </c>
      <c r="AB400" s="68" t="e">
        <v>#N/A</v>
      </c>
      <c r="AC400" s="90" t="s">
        <v>4824</v>
      </c>
      <c r="AD400" s="89" t="str">
        <f t="shared" ca="1" si="20"/>
        <v>สถานะสัญญาปกติ</v>
      </c>
      <c r="AE400" s="93" t="e">
        <f t="shared" ca="1" si="21"/>
        <v>#VALUE!</v>
      </c>
      <c r="AF400" s="80" t="s">
        <v>4832</v>
      </c>
      <c r="AG400" s="66"/>
    </row>
    <row r="401" spans="1:33" ht="21" customHeight="1">
      <c r="A401" s="25">
        <v>244154</v>
      </c>
      <c r="B401" s="1" t="s">
        <v>7</v>
      </c>
      <c r="C401" s="1" t="s">
        <v>836</v>
      </c>
      <c r="D401" s="1" t="s">
        <v>874</v>
      </c>
      <c r="E401" s="1" t="s">
        <v>129</v>
      </c>
      <c r="F401" s="1" t="s">
        <v>5</v>
      </c>
      <c r="G401" s="6">
        <v>120000004931</v>
      </c>
      <c r="H401" s="1" t="s">
        <v>837</v>
      </c>
      <c r="I401" s="1" t="s">
        <v>838</v>
      </c>
      <c r="J401" s="1" t="s">
        <v>839</v>
      </c>
      <c r="K401" s="16" t="s">
        <v>840</v>
      </c>
      <c r="L401" s="26">
        <v>20544</v>
      </c>
      <c r="M401" s="1" t="s">
        <v>543</v>
      </c>
      <c r="N401" s="41">
        <v>6</v>
      </c>
      <c r="O401" s="1" t="s">
        <v>4322</v>
      </c>
      <c r="P401" s="41">
        <v>1</v>
      </c>
      <c r="Q401" s="41">
        <v>7</v>
      </c>
      <c r="R401" s="39">
        <f t="shared" si="19"/>
        <v>2934.8571428571427</v>
      </c>
      <c r="S401" s="2" t="s">
        <v>3441</v>
      </c>
      <c r="T401" s="81" t="s">
        <v>4832</v>
      </c>
      <c r="U401" s="86" t="e">
        <v>#N/A</v>
      </c>
      <c r="V401" s="86" t="e">
        <v>#N/A</v>
      </c>
      <c r="W401" s="85" t="e">
        <v>#N/A</v>
      </c>
      <c r="X401" s="85" t="e">
        <v>#N/A</v>
      </c>
      <c r="Y401" s="80" t="s">
        <v>4824</v>
      </c>
      <c r="Z401" s="80" t="s">
        <v>4824</v>
      </c>
      <c r="AA401" s="68" t="e">
        <v>#N/A</v>
      </c>
      <c r="AB401" s="68" t="e">
        <v>#N/A</v>
      </c>
      <c r="AC401" s="90" t="s">
        <v>4824</v>
      </c>
      <c r="AD401" s="89" t="str">
        <f t="shared" ca="1" si="20"/>
        <v>สถานะสัญญาปกติ</v>
      </c>
      <c r="AE401" s="93" t="e">
        <f t="shared" ca="1" si="21"/>
        <v>#VALUE!</v>
      </c>
      <c r="AF401" s="80" t="s">
        <v>4832</v>
      </c>
      <c r="AG401" s="66"/>
    </row>
    <row r="402" spans="1:33" ht="21" customHeight="1">
      <c r="A402" s="25">
        <v>244154</v>
      </c>
      <c r="B402" s="1" t="s">
        <v>7</v>
      </c>
      <c r="C402" s="1" t="s">
        <v>836</v>
      </c>
      <c r="D402" s="1" t="s">
        <v>874</v>
      </c>
      <c r="E402" s="1" t="s">
        <v>129</v>
      </c>
      <c r="F402" s="1" t="s">
        <v>5</v>
      </c>
      <c r="G402" s="6">
        <v>120000030658</v>
      </c>
      <c r="H402" s="1" t="s">
        <v>843</v>
      </c>
      <c r="I402" s="1" t="s">
        <v>844</v>
      </c>
      <c r="J402" s="1" t="s">
        <v>3808</v>
      </c>
      <c r="K402" s="16" t="s">
        <v>845</v>
      </c>
      <c r="L402" s="26">
        <v>17976</v>
      </c>
      <c r="M402" s="1" t="s">
        <v>2695</v>
      </c>
      <c r="N402" s="41">
        <v>6</v>
      </c>
      <c r="O402" s="1" t="s">
        <v>4322</v>
      </c>
      <c r="P402" s="41">
        <v>1</v>
      </c>
      <c r="Q402" s="41">
        <v>7</v>
      </c>
      <c r="R402" s="39">
        <f t="shared" si="19"/>
        <v>2568</v>
      </c>
      <c r="S402" s="2" t="s">
        <v>3444</v>
      </c>
      <c r="T402" s="80" t="s">
        <v>4834</v>
      </c>
      <c r="U402" s="86" t="s">
        <v>843</v>
      </c>
      <c r="V402" s="86" t="s">
        <v>844</v>
      </c>
      <c r="W402" s="85" t="s">
        <v>4649</v>
      </c>
      <c r="X402" s="85" t="s">
        <v>4649</v>
      </c>
      <c r="Y402" s="80" t="s">
        <v>4649</v>
      </c>
      <c r="Z402" s="80" t="s">
        <v>844</v>
      </c>
      <c r="AA402" s="68">
        <v>42643</v>
      </c>
      <c r="AB402" s="68">
        <v>42643</v>
      </c>
      <c r="AC402" s="83">
        <v>42643</v>
      </c>
      <c r="AD402" s="80" t="str">
        <f t="shared" ca="1" si="20"/>
        <v>ครบกำหนดสัญญา</v>
      </c>
      <c r="AE402" s="93">
        <f t="shared" ca="1" si="21"/>
        <v>-3218</v>
      </c>
      <c r="AF402" s="66" t="s">
        <v>4817</v>
      </c>
      <c r="AG402" s="66" t="s">
        <v>5169</v>
      </c>
    </row>
    <row r="403" spans="1:33" ht="21" customHeight="1">
      <c r="A403" s="25">
        <v>244154</v>
      </c>
      <c r="B403" s="1" t="s">
        <v>7</v>
      </c>
      <c r="C403" s="1" t="s">
        <v>836</v>
      </c>
      <c r="D403" s="1" t="s">
        <v>874</v>
      </c>
      <c r="E403" s="1" t="s">
        <v>129</v>
      </c>
      <c r="F403" s="1" t="s">
        <v>5</v>
      </c>
      <c r="G403" s="6">
        <v>120000062044</v>
      </c>
      <c r="H403" s="1" t="s">
        <v>968</v>
      </c>
      <c r="I403" s="1" t="s">
        <v>968</v>
      </c>
      <c r="J403" s="1" t="s">
        <v>3851</v>
      </c>
      <c r="K403" s="16" t="s">
        <v>4279</v>
      </c>
      <c r="L403" s="26">
        <v>20000</v>
      </c>
      <c r="M403" s="1" t="s">
        <v>1875</v>
      </c>
      <c r="N403" s="41">
        <v>12</v>
      </c>
      <c r="O403" s="1" t="s">
        <v>4331</v>
      </c>
      <c r="P403" s="41">
        <v>2</v>
      </c>
      <c r="Q403" s="41">
        <v>14</v>
      </c>
      <c r="R403" s="39">
        <f t="shared" si="19"/>
        <v>1428.5714285714287</v>
      </c>
      <c r="S403" s="2" t="s">
        <v>3493</v>
      </c>
      <c r="T403" s="81" t="s">
        <v>4832</v>
      </c>
      <c r="U403" s="86" t="e">
        <v>#N/A</v>
      </c>
      <c r="V403" s="86" t="e">
        <v>#N/A</v>
      </c>
      <c r="W403" s="85" t="e">
        <v>#N/A</v>
      </c>
      <c r="X403" s="85" t="e">
        <v>#N/A</v>
      </c>
      <c r="Y403" s="80" t="s">
        <v>4824</v>
      </c>
      <c r="Z403" s="80" t="s">
        <v>4824</v>
      </c>
      <c r="AA403" s="68" t="e">
        <v>#N/A</v>
      </c>
      <c r="AB403" s="68" t="e">
        <v>#N/A</v>
      </c>
      <c r="AC403" s="90" t="s">
        <v>4824</v>
      </c>
      <c r="AD403" s="89" t="str">
        <f t="shared" ca="1" si="20"/>
        <v>สถานะสัญญาปกติ</v>
      </c>
      <c r="AE403" s="93" t="e">
        <f t="shared" ca="1" si="21"/>
        <v>#VALUE!</v>
      </c>
      <c r="AF403" s="80" t="s">
        <v>4832</v>
      </c>
      <c r="AG403" s="66"/>
    </row>
    <row r="404" spans="1:33" ht="21" customHeight="1">
      <c r="A404" s="25">
        <v>244154</v>
      </c>
      <c r="B404" s="1" t="s">
        <v>7</v>
      </c>
      <c r="C404" s="1" t="s">
        <v>836</v>
      </c>
      <c r="D404" s="1" t="s">
        <v>874</v>
      </c>
      <c r="E404" s="1" t="s">
        <v>129</v>
      </c>
      <c r="F404" s="1" t="s">
        <v>5</v>
      </c>
      <c r="G404" s="6">
        <v>120000059328</v>
      </c>
      <c r="H404" s="1" t="s">
        <v>935</v>
      </c>
      <c r="I404" s="1" t="s">
        <v>936</v>
      </c>
      <c r="J404" s="1" t="s">
        <v>3839</v>
      </c>
      <c r="K404" s="16" t="s">
        <v>937</v>
      </c>
      <c r="L404" s="26">
        <v>25680</v>
      </c>
      <c r="M404" s="1" t="s">
        <v>553</v>
      </c>
      <c r="N404" s="41">
        <v>12</v>
      </c>
      <c r="O404" s="1" t="s">
        <v>4331</v>
      </c>
      <c r="P404" s="41">
        <v>2</v>
      </c>
      <c r="Q404" s="41">
        <v>14</v>
      </c>
      <c r="R404" s="39">
        <f t="shared" si="19"/>
        <v>1834.2857142857142</v>
      </c>
      <c r="S404" s="2" t="s">
        <v>3478</v>
      </c>
      <c r="T404" s="81" t="s">
        <v>4834</v>
      </c>
      <c r="U404" s="86" t="e">
        <v>#N/A</v>
      </c>
      <c r="V404" s="86" t="e">
        <v>#N/A</v>
      </c>
      <c r="W404" s="85" t="e">
        <v>#N/A</v>
      </c>
      <c r="X404" s="85" t="e">
        <v>#N/A</v>
      </c>
      <c r="Y404" s="80" t="s">
        <v>5025</v>
      </c>
      <c r="Z404" s="80" t="s">
        <v>5024</v>
      </c>
      <c r="AA404" s="68" t="e">
        <v>#N/A</v>
      </c>
      <c r="AB404" s="68" t="e">
        <v>#N/A</v>
      </c>
      <c r="AC404" s="83">
        <v>43039</v>
      </c>
      <c r="AD404" s="80" t="str">
        <f t="shared" ca="1" si="20"/>
        <v>ครบกำหนดสัญญา</v>
      </c>
      <c r="AE404" s="93">
        <f t="shared" ca="1" si="21"/>
        <v>-2822</v>
      </c>
      <c r="AF404" s="66" t="s">
        <v>4817</v>
      </c>
      <c r="AG404" s="66" t="s">
        <v>5170</v>
      </c>
    </row>
    <row r="405" spans="1:33" ht="21" customHeight="1">
      <c r="A405" s="25">
        <v>244154</v>
      </c>
      <c r="B405" s="1" t="s">
        <v>7</v>
      </c>
      <c r="C405" s="1" t="s">
        <v>836</v>
      </c>
      <c r="D405" s="1" t="s">
        <v>874</v>
      </c>
      <c r="E405" s="1" t="s">
        <v>129</v>
      </c>
      <c r="F405" s="1" t="s">
        <v>5</v>
      </c>
      <c r="G405" s="6">
        <v>120000054677</v>
      </c>
      <c r="H405" s="1" t="s">
        <v>906</v>
      </c>
      <c r="I405" s="1" t="s">
        <v>907</v>
      </c>
      <c r="J405" s="1" t="s">
        <v>3828</v>
      </c>
      <c r="K405" s="16" t="s">
        <v>908</v>
      </c>
      <c r="L405" s="26">
        <v>19260</v>
      </c>
      <c r="M405" s="1" t="s">
        <v>422</v>
      </c>
      <c r="N405" s="41">
        <v>12</v>
      </c>
      <c r="O405" s="1" t="s">
        <v>4331</v>
      </c>
      <c r="P405" s="41">
        <v>2</v>
      </c>
      <c r="Q405" s="41">
        <v>14</v>
      </c>
      <c r="R405" s="39">
        <f t="shared" si="19"/>
        <v>1375.7142857142858</v>
      </c>
      <c r="S405" s="2" t="s">
        <v>3464</v>
      </c>
      <c r="T405" s="81" t="s">
        <v>4834</v>
      </c>
      <c r="U405" s="86" t="e">
        <v>#N/A</v>
      </c>
      <c r="V405" s="86" t="e">
        <v>#N/A</v>
      </c>
      <c r="W405" s="85" t="e">
        <v>#N/A</v>
      </c>
      <c r="X405" s="85" t="e">
        <v>#N/A</v>
      </c>
      <c r="Y405" s="80" t="s">
        <v>5027</v>
      </c>
      <c r="Z405" s="80" t="s">
        <v>5026</v>
      </c>
      <c r="AA405" s="68" t="e">
        <v>#N/A</v>
      </c>
      <c r="AB405" s="68" t="e">
        <v>#N/A</v>
      </c>
      <c r="AC405" s="83">
        <v>45260</v>
      </c>
      <c r="AD405" s="80" t="str">
        <f t="shared" ca="1" si="20"/>
        <v>ครบกำหนดสัญญา</v>
      </c>
      <c r="AE405" s="93">
        <f t="shared" ca="1" si="21"/>
        <v>-601</v>
      </c>
      <c r="AF405" s="66" t="s">
        <v>4817</v>
      </c>
      <c r="AG405" s="66" t="s">
        <v>5216</v>
      </c>
    </row>
    <row r="406" spans="1:33" ht="21" customHeight="1">
      <c r="A406" s="25">
        <v>244154</v>
      </c>
      <c r="B406" s="1" t="s">
        <v>7</v>
      </c>
      <c r="C406" s="1" t="s">
        <v>836</v>
      </c>
      <c r="D406" s="1" t="s">
        <v>874</v>
      </c>
      <c r="E406" s="1" t="s">
        <v>129</v>
      </c>
      <c r="F406" s="1" t="s">
        <v>5</v>
      </c>
      <c r="G406" s="6">
        <v>120000068459</v>
      </c>
      <c r="H406" s="1" t="s">
        <v>3539</v>
      </c>
      <c r="I406" s="1" t="s">
        <v>993</v>
      </c>
      <c r="J406" s="1" t="s">
        <v>3857</v>
      </c>
      <c r="K406" s="16" t="s">
        <v>994</v>
      </c>
      <c r="L406" s="26">
        <v>19260</v>
      </c>
      <c r="M406" s="1" t="s">
        <v>422</v>
      </c>
      <c r="N406" s="41">
        <v>12</v>
      </c>
      <c r="O406" s="1" t="s">
        <v>4331</v>
      </c>
      <c r="P406" s="41">
        <v>2</v>
      </c>
      <c r="Q406" s="41">
        <v>14</v>
      </c>
      <c r="R406" s="39">
        <f t="shared" si="19"/>
        <v>1375.7142857142858</v>
      </c>
      <c r="S406" s="2" t="s">
        <v>995</v>
      </c>
      <c r="T406" s="80" t="s">
        <v>4834</v>
      </c>
      <c r="U406" s="86" t="e">
        <v>#N/A</v>
      </c>
      <c r="V406" s="86" t="s">
        <v>993</v>
      </c>
      <c r="W406" s="85" t="e">
        <v>#N/A</v>
      </c>
      <c r="X406" s="85" t="s">
        <v>4786</v>
      </c>
      <c r="Y406" s="80" t="s">
        <v>4786</v>
      </c>
      <c r="Z406" s="80" t="s">
        <v>993</v>
      </c>
      <c r="AA406" s="68" t="e">
        <v>#N/A</v>
      </c>
      <c r="AB406" s="68">
        <v>46630</v>
      </c>
      <c r="AC406" s="83">
        <v>46630</v>
      </c>
      <c r="AD406" s="80" t="str">
        <f t="shared" ca="1" si="20"/>
        <v>สถานะสัญญาปกติ</v>
      </c>
      <c r="AE406" s="93">
        <f t="shared" ca="1" si="21"/>
        <v>769</v>
      </c>
      <c r="AF406" s="66" t="s">
        <v>4821</v>
      </c>
      <c r="AG406" s="66"/>
    </row>
    <row r="407" spans="1:33" ht="21" customHeight="1">
      <c r="A407" s="25">
        <v>244154</v>
      </c>
      <c r="B407" s="1" t="s">
        <v>7</v>
      </c>
      <c r="C407" s="1" t="s">
        <v>836</v>
      </c>
      <c r="D407" s="1" t="s">
        <v>874</v>
      </c>
      <c r="E407" s="1" t="s">
        <v>129</v>
      </c>
      <c r="F407" s="1" t="s">
        <v>5</v>
      </c>
      <c r="G407" s="6">
        <v>120000068459</v>
      </c>
      <c r="H407" s="1" t="s">
        <v>3538</v>
      </c>
      <c r="I407" s="1" t="s">
        <v>990</v>
      </c>
      <c r="J407" s="1" t="s">
        <v>3856</v>
      </c>
      <c r="K407" s="16" t="s">
        <v>991</v>
      </c>
      <c r="L407" s="26">
        <v>19260</v>
      </c>
      <c r="M407" s="1" t="s">
        <v>422</v>
      </c>
      <c r="N407" s="41">
        <v>12</v>
      </c>
      <c r="O407" s="1" t="s">
        <v>4331</v>
      </c>
      <c r="P407" s="41">
        <v>2</v>
      </c>
      <c r="Q407" s="41">
        <v>14</v>
      </c>
      <c r="R407" s="39">
        <f t="shared" si="19"/>
        <v>1375.7142857142858</v>
      </c>
      <c r="S407" s="2" t="s">
        <v>992</v>
      </c>
      <c r="T407" s="81" t="s">
        <v>4832</v>
      </c>
      <c r="U407" s="86" t="e">
        <v>#N/A</v>
      </c>
      <c r="V407" s="86" t="e">
        <v>#N/A</v>
      </c>
      <c r="W407" s="85" t="e">
        <v>#N/A</v>
      </c>
      <c r="X407" s="85" t="e">
        <v>#N/A</v>
      </c>
      <c r="Y407" s="80" t="s">
        <v>4824</v>
      </c>
      <c r="Z407" s="80" t="s">
        <v>4824</v>
      </c>
      <c r="AA407" s="68" t="e">
        <v>#N/A</v>
      </c>
      <c r="AB407" s="68" t="e">
        <v>#N/A</v>
      </c>
      <c r="AC407" s="90" t="s">
        <v>4824</v>
      </c>
      <c r="AD407" s="89" t="str">
        <f t="shared" ca="1" si="20"/>
        <v>สถานะสัญญาปกติ</v>
      </c>
      <c r="AE407" s="93" t="e">
        <f t="shared" ca="1" si="21"/>
        <v>#VALUE!</v>
      </c>
      <c r="AF407" s="80" t="s">
        <v>4832</v>
      </c>
      <c r="AG407" s="66"/>
    </row>
    <row r="408" spans="1:33" ht="21" customHeight="1">
      <c r="A408" s="25">
        <v>244154</v>
      </c>
      <c r="B408" s="1" t="s">
        <v>7</v>
      </c>
      <c r="C408" s="1" t="s">
        <v>836</v>
      </c>
      <c r="D408" s="1" t="s">
        <v>874</v>
      </c>
      <c r="E408" s="1" t="s">
        <v>129</v>
      </c>
      <c r="F408" s="1" t="s">
        <v>5</v>
      </c>
      <c r="G408" s="6">
        <v>120000004940</v>
      </c>
      <c r="H408" s="1" t="s">
        <v>841</v>
      </c>
      <c r="I408" s="1" t="s">
        <v>842</v>
      </c>
      <c r="J408" s="1" t="s">
        <v>3807</v>
      </c>
      <c r="K408" s="16" t="s">
        <v>4275</v>
      </c>
      <c r="L408" s="26">
        <v>13482</v>
      </c>
      <c r="M408" s="1" t="s">
        <v>3442</v>
      </c>
      <c r="N408" s="41">
        <v>6</v>
      </c>
      <c r="O408" s="1" t="s">
        <v>4322</v>
      </c>
      <c r="P408" s="41">
        <v>0</v>
      </c>
      <c r="Q408" s="41">
        <v>6</v>
      </c>
      <c r="R408" s="39">
        <f t="shared" si="19"/>
        <v>2247</v>
      </c>
      <c r="S408" s="2" t="s">
        <v>3443</v>
      </c>
      <c r="T408" s="81" t="s">
        <v>4832</v>
      </c>
      <c r="U408" s="86" t="e">
        <v>#N/A</v>
      </c>
      <c r="V408" s="86" t="e">
        <v>#N/A</v>
      </c>
      <c r="W408" s="85" t="e">
        <v>#N/A</v>
      </c>
      <c r="X408" s="85" t="e">
        <v>#N/A</v>
      </c>
      <c r="Y408" s="80" t="s">
        <v>4824</v>
      </c>
      <c r="Z408" s="80" t="s">
        <v>4824</v>
      </c>
      <c r="AA408" s="68" t="e">
        <v>#N/A</v>
      </c>
      <c r="AB408" s="68" t="e">
        <v>#N/A</v>
      </c>
      <c r="AC408" s="90" t="s">
        <v>4824</v>
      </c>
      <c r="AD408" s="89" t="str">
        <f t="shared" ca="1" si="20"/>
        <v>สถานะสัญญาปกติ</v>
      </c>
      <c r="AE408" s="93" t="e">
        <f t="shared" ca="1" si="21"/>
        <v>#VALUE!</v>
      </c>
      <c r="AF408" s="80" t="s">
        <v>4832</v>
      </c>
      <c r="AG408" s="66"/>
    </row>
    <row r="409" spans="1:33" ht="21" customHeight="1">
      <c r="A409" s="25">
        <v>244154</v>
      </c>
      <c r="B409" s="1" t="s">
        <v>7</v>
      </c>
      <c r="C409" s="1" t="s">
        <v>836</v>
      </c>
      <c r="D409" s="1" t="s">
        <v>874</v>
      </c>
      <c r="E409" s="1" t="s">
        <v>129</v>
      </c>
      <c r="F409" s="1" t="s">
        <v>5</v>
      </c>
      <c r="G409" s="6">
        <v>120000051130</v>
      </c>
      <c r="H409" s="1" t="s">
        <v>887</v>
      </c>
      <c r="I409" s="1" t="s">
        <v>888</v>
      </c>
      <c r="J409" s="1" t="s">
        <v>3822</v>
      </c>
      <c r="K409" s="16" t="s">
        <v>889</v>
      </c>
      <c r="L409" s="26">
        <v>12840</v>
      </c>
      <c r="M409" s="1" t="s">
        <v>1094</v>
      </c>
      <c r="N409" s="41">
        <v>12</v>
      </c>
      <c r="O409" s="1" t="s">
        <v>4331</v>
      </c>
      <c r="P409" s="41">
        <v>0</v>
      </c>
      <c r="Q409" s="41">
        <v>12</v>
      </c>
      <c r="R409" s="39">
        <f t="shared" si="19"/>
        <v>1070</v>
      </c>
      <c r="S409" s="2" t="s">
        <v>3459</v>
      </c>
      <c r="T409" s="80" t="s">
        <v>4834</v>
      </c>
      <c r="U409" s="86" t="s">
        <v>887</v>
      </c>
      <c r="V409" s="86" t="s">
        <v>888</v>
      </c>
      <c r="W409" s="85" t="s">
        <v>4572</v>
      </c>
      <c r="X409" s="85" t="s">
        <v>4572</v>
      </c>
      <c r="Y409" s="80" t="s">
        <v>4572</v>
      </c>
      <c r="Z409" s="80" t="s">
        <v>888</v>
      </c>
      <c r="AA409" s="68">
        <v>44681</v>
      </c>
      <c r="AB409" s="68">
        <v>44681</v>
      </c>
      <c r="AC409" s="83">
        <v>44681</v>
      </c>
      <c r="AD409" s="80" t="str">
        <f t="shared" ca="1" si="20"/>
        <v>ครบกำหนดสัญญา</v>
      </c>
      <c r="AE409" s="93">
        <f t="shared" ca="1" si="21"/>
        <v>-1180</v>
      </c>
      <c r="AF409" s="66" t="s">
        <v>4821</v>
      </c>
      <c r="AG409" s="66"/>
    </row>
    <row r="410" spans="1:33" ht="21" customHeight="1">
      <c r="A410" s="25">
        <v>244154</v>
      </c>
      <c r="B410" s="1" t="s">
        <v>7</v>
      </c>
      <c r="C410" s="1" t="s">
        <v>836</v>
      </c>
      <c r="D410" s="1" t="s">
        <v>874</v>
      </c>
      <c r="E410" s="1" t="s">
        <v>129</v>
      </c>
      <c r="F410" s="1" t="s">
        <v>5</v>
      </c>
      <c r="G410" s="6">
        <v>120000054947</v>
      </c>
      <c r="H410" s="1" t="s">
        <v>909</v>
      </c>
      <c r="I410" s="1" t="s">
        <v>910</v>
      </c>
      <c r="J410" s="1" t="s">
        <v>3829</v>
      </c>
      <c r="K410" s="16" t="s">
        <v>911</v>
      </c>
      <c r="L410" s="26">
        <v>19260</v>
      </c>
      <c r="M410" s="1" t="s">
        <v>422</v>
      </c>
      <c r="N410" s="41">
        <v>12</v>
      </c>
      <c r="O410" s="1" t="s">
        <v>4331</v>
      </c>
      <c r="P410" s="41">
        <v>2</v>
      </c>
      <c r="Q410" s="41">
        <v>14</v>
      </c>
      <c r="R410" s="39">
        <f t="shared" si="19"/>
        <v>1375.7142857142858</v>
      </c>
      <c r="S410" s="2" t="s">
        <v>3465</v>
      </c>
      <c r="T410" s="80" t="s">
        <v>4834</v>
      </c>
      <c r="U410" s="86" t="s">
        <v>909</v>
      </c>
      <c r="V410" s="86" t="s">
        <v>910</v>
      </c>
      <c r="W410" s="85" t="s">
        <v>4659</v>
      </c>
      <c r="X410" s="85" t="s">
        <v>4659</v>
      </c>
      <c r="Y410" s="80" t="s">
        <v>4659</v>
      </c>
      <c r="Z410" s="80" t="s">
        <v>910</v>
      </c>
      <c r="AA410" s="68">
        <v>45322</v>
      </c>
      <c r="AB410" s="68">
        <v>45322</v>
      </c>
      <c r="AC410" s="83">
        <v>45322</v>
      </c>
      <c r="AD410" s="80" t="str">
        <f t="shared" ca="1" si="20"/>
        <v>ครบกำหนดสัญญา</v>
      </c>
      <c r="AE410" s="93">
        <f t="shared" ca="1" si="21"/>
        <v>-539</v>
      </c>
      <c r="AF410" s="80" t="s">
        <v>4832</v>
      </c>
      <c r="AG410" s="66"/>
    </row>
    <row r="411" spans="1:33" ht="21" customHeight="1">
      <c r="A411" s="25">
        <v>244154</v>
      </c>
      <c r="B411" s="1" t="s">
        <v>7</v>
      </c>
      <c r="C411" s="1" t="s">
        <v>836</v>
      </c>
      <c r="D411" s="1" t="s">
        <v>874</v>
      </c>
      <c r="E411" s="1" t="s">
        <v>129</v>
      </c>
      <c r="F411" s="1" t="s">
        <v>5</v>
      </c>
      <c r="G411" s="6">
        <v>120000050756</v>
      </c>
      <c r="H411" s="1" t="s">
        <v>879</v>
      </c>
      <c r="I411" s="1" t="s">
        <v>880</v>
      </c>
      <c r="J411" s="1" t="s">
        <v>3819</v>
      </c>
      <c r="K411" s="16" t="s">
        <v>881</v>
      </c>
      <c r="L411" s="26">
        <v>12840</v>
      </c>
      <c r="M411" s="1" t="s">
        <v>1094</v>
      </c>
      <c r="N411" s="41">
        <v>12</v>
      </c>
      <c r="O411" s="1" t="s">
        <v>4331</v>
      </c>
      <c r="P411" s="41">
        <v>0</v>
      </c>
      <c r="Q411" s="41">
        <v>12</v>
      </c>
      <c r="R411" s="39">
        <f t="shared" si="19"/>
        <v>1070</v>
      </c>
      <c r="S411" s="2" t="s">
        <v>3456</v>
      </c>
      <c r="T411" s="80" t="s">
        <v>4834</v>
      </c>
      <c r="U411" s="86" t="s">
        <v>879</v>
      </c>
      <c r="V411" s="86" t="e">
        <v>#N/A</v>
      </c>
      <c r="W411" s="85" t="s">
        <v>4569</v>
      </c>
      <c r="X411" s="85" t="e">
        <v>#N/A</v>
      </c>
      <c r="Y411" s="80" t="s">
        <v>4569</v>
      </c>
      <c r="Z411" s="80" t="s">
        <v>5028</v>
      </c>
      <c r="AA411" s="68">
        <v>45230</v>
      </c>
      <c r="AB411" s="68" t="e">
        <v>#N/A</v>
      </c>
      <c r="AC411" s="83">
        <v>45230</v>
      </c>
      <c r="AD411" s="80" t="str">
        <f t="shared" ca="1" si="20"/>
        <v>ครบกำหนดสัญญา</v>
      </c>
      <c r="AE411" s="93">
        <f t="shared" ca="1" si="21"/>
        <v>-631</v>
      </c>
      <c r="AF411" s="66" t="s">
        <v>4817</v>
      </c>
      <c r="AG411" s="66" t="s">
        <v>5216</v>
      </c>
    </row>
    <row r="412" spans="1:33" ht="21" customHeight="1">
      <c r="A412" s="25">
        <v>244154</v>
      </c>
      <c r="B412" s="1" t="s">
        <v>7</v>
      </c>
      <c r="C412" s="1" t="s">
        <v>836</v>
      </c>
      <c r="D412" s="1" t="s">
        <v>874</v>
      </c>
      <c r="E412" s="1" t="s">
        <v>129</v>
      </c>
      <c r="F412" s="1" t="s">
        <v>5</v>
      </c>
      <c r="G412" s="6">
        <v>120000048881</v>
      </c>
      <c r="H412" s="1" t="s">
        <v>875</v>
      </c>
      <c r="I412" s="1" t="s">
        <v>876</v>
      </c>
      <c r="J412" s="1" t="s">
        <v>877</v>
      </c>
      <c r="K412" s="16" t="s">
        <v>878</v>
      </c>
      <c r="L412" s="26">
        <v>10000</v>
      </c>
      <c r="M412" s="1" t="s">
        <v>489</v>
      </c>
      <c r="N412" s="41">
        <v>12</v>
      </c>
      <c r="O412" s="1" t="s">
        <v>4331</v>
      </c>
      <c r="P412" s="41">
        <v>2</v>
      </c>
      <c r="Q412" s="41">
        <v>14</v>
      </c>
      <c r="R412" s="39">
        <f t="shared" si="19"/>
        <v>714.28571428571433</v>
      </c>
      <c r="S412" s="2" t="s">
        <v>3455</v>
      </c>
      <c r="T412" s="80" t="s">
        <v>4834</v>
      </c>
      <c r="U412" s="86" t="s">
        <v>875</v>
      </c>
      <c r="V412" s="86" t="e">
        <v>#N/A</v>
      </c>
      <c r="W412" s="85" t="s">
        <v>4556</v>
      </c>
      <c r="X412" s="85" t="e">
        <v>#N/A</v>
      </c>
      <c r="Y412" s="80" t="s">
        <v>4556</v>
      </c>
      <c r="Z412" s="80" t="s">
        <v>5029</v>
      </c>
      <c r="AA412" s="68">
        <v>44377</v>
      </c>
      <c r="AB412" s="68" t="e">
        <v>#N/A</v>
      </c>
      <c r="AC412" s="83">
        <v>44377</v>
      </c>
      <c r="AD412" s="80" t="str">
        <f t="shared" ca="1" si="20"/>
        <v>ครบกำหนดสัญญา</v>
      </c>
      <c r="AE412" s="93">
        <f t="shared" ca="1" si="21"/>
        <v>-1484</v>
      </c>
      <c r="AF412" s="66" t="s">
        <v>4817</v>
      </c>
      <c r="AG412" s="66" t="s">
        <v>5216</v>
      </c>
    </row>
    <row r="413" spans="1:33" ht="21" customHeight="1">
      <c r="A413" s="25">
        <v>244154</v>
      </c>
      <c r="B413" s="1" t="s">
        <v>7</v>
      </c>
      <c r="C413" s="1" t="s">
        <v>836</v>
      </c>
      <c r="D413" s="1" t="s">
        <v>874</v>
      </c>
      <c r="E413" s="1" t="s">
        <v>129</v>
      </c>
      <c r="F413" s="1" t="s">
        <v>5</v>
      </c>
      <c r="G413" s="6">
        <v>120000030898</v>
      </c>
      <c r="H413" s="1" t="s">
        <v>851</v>
      </c>
      <c r="I413" s="1" t="s">
        <v>852</v>
      </c>
      <c r="J413" s="1" t="s">
        <v>3812</v>
      </c>
      <c r="K413" s="16" t="s">
        <v>853</v>
      </c>
      <c r="L413" s="26">
        <v>19260</v>
      </c>
      <c r="M413" s="1" t="s">
        <v>520</v>
      </c>
      <c r="N413" s="41">
        <v>12</v>
      </c>
      <c r="O413" s="1" t="s">
        <v>4331</v>
      </c>
      <c r="P413" s="41">
        <v>3</v>
      </c>
      <c r="Q413" s="41">
        <v>15</v>
      </c>
      <c r="R413" s="39">
        <f t="shared" si="19"/>
        <v>1284</v>
      </c>
      <c r="S413" s="2" t="s">
        <v>854</v>
      </c>
      <c r="T413" s="81" t="s">
        <v>4832</v>
      </c>
      <c r="U413" s="86" t="e">
        <v>#N/A</v>
      </c>
      <c r="V413" s="86" t="e">
        <v>#N/A</v>
      </c>
      <c r="W413" s="85" t="e">
        <v>#N/A</v>
      </c>
      <c r="X413" s="85" t="e">
        <v>#N/A</v>
      </c>
      <c r="Y413" s="80" t="s">
        <v>4824</v>
      </c>
      <c r="Z413" s="80" t="s">
        <v>4824</v>
      </c>
      <c r="AA413" s="68" t="e">
        <v>#N/A</v>
      </c>
      <c r="AB413" s="68" t="e">
        <v>#N/A</v>
      </c>
      <c r="AC413" s="90" t="s">
        <v>4824</v>
      </c>
      <c r="AD413" s="89" t="str">
        <f t="shared" ca="1" si="20"/>
        <v>สถานะสัญญาปกติ</v>
      </c>
      <c r="AE413" s="93" t="e">
        <f t="shared" ca="1" si="21"/>
        <v>#VALUE!</v>
      </c>
      <c r="AF413" s="80" t="s">
        <v>4832</v>
      </c>
      <c r="AG413" s="66"/>
    </row>
    <row r="414" spans="1:33" ht="21" customHeight="1">
      <c r="A414" s="25">
        <v>244154</v>
      </c>
      <c r="B414" s="1" t="s">
        <v>7</v>
      </c>
      <c r="C414" s="1" t="s">
        <v>836</v>
      </c>
      <c r="D414" s="1" t="s">
        <v>874</v>
      </c>
      <c r="E414" s="1" t="s">
        <v>129</v>
      </c>
      <c r="F414" s="1" t="s">
        <v>5</v>
      </c>
      <c r="G414" s="6">
        <v>120000051129</v>
      </c>
      <c r="H414" s="1" t="s">
        <v>885</v>
      </c>
      <c r="I414" s="1" t="s">
        <v>886</v>
      </c>
      <c r="J414" s="1" t="s">
        <v>3821</v>
      </c>
      <c r="K414" s="16" t="s">
        <v>884</v>
      </c>
      <c r="L414" s="26">
        <v>12840</v>
      </c>
      <c r="M414" s="1" t="s">
        <v>1094</v>
      </c>
      <c r="N414" s="41">
        <v>12</v>
      </c>
      <c r="O414" s="1" t="s">
        <v>4331</v>
      </c>
      <c r="P414" s="41">
        <v>0</v>
      </c>
      <c r="Q414" s="41">
        <v>12</v>
      </c>
      <c r="R414" s="39">
        <f t="shared" si="19"/>
        <v>1070</v>
      </c>
      <c r="S414" s="2" t="s">
        <v>3458</v>
      </c>
      <c r="T414" s="80" t="s">
        <v>4834</v>
      </c>
      <c r="U414" s="86" t="s">
        <v>885</v>
      </c>
      <c r="V414" s="86" t="s">
        <v>886</v>
      </c>
      <c r="W414" s="85" t="s">
        <v>4571</v>
      </c>
      <c r="X414" s="85" t="s">
        <v>4571</v>
      </c>
      <c r="Y414" s="80" t="s">
        <v>4571</v>
      </c>
      <c r="Z414" s="80" t="s">
        <v>886</v>
      </c>
      <c r="AA414" s="68">
        <v>44681</v>
      </c>
      <c r="AB414" s="68">
        <v>44681</v>
      </c>
      <c r="AC414" s="83">
        <v>44681</v>
      </c>
      <c r="AD414" s="80" t="str">
        <f t="shared" ca="1" si="20"/>
        <v>ครบกำหนดสัญญา</v>
      </c>
      <c r="AE414" s="93">
        <f t="shared" ca="1" si="21"/>
        <v>-1180</v>
      </c>
      <c r="AF414" s="66" t="s">
        <v>4817</v>
      </c>
      <c r="AG414" s="66" t="s">
        <v>5171</v>
      </c>
    </row>
    <row r="415" spans="1:33" ht="21" customHeight="1">
      <c r="A415" s="25">
        <v>244154</v>
      </c>
      <c r="B415" s="1" t="s">
        <v>7</v>
      </c>
      <c r="C415" s="1" t="s">
        <v>836</v>
      </c>
      <c r="D415" s="1" t="s">
        <v>874</v>
      </c>
      <c r="E415" s="1" t="s">
        <v>129</v>
      </c>
      <c r="F415" s="1" t="s">
        <v>5</v>
      </c>
      <c r="G415" s="6">
        <v>120000051128</v>
      </c>
      <c r="H415" s="1" t="s">
        <v>882</v>
      </c>
      <c r="I415" s="1" t="s">
        <v>883</v>
      </c>
      <c r="J415" s="1" t="s">
        <v>3820</v>
      </c>
      <c r="K415" s="16" t="s">
        <v>884</v>
      </c>
      <c r="L415" s="26">
        <v>12840</v>
      </c>
      <c r="M415" s="1" t="s">
        <v>1094</v>
      </c>
      <c r="N415" s="41">
        <v>12</v>
      </c>
      <c r="O415" s="1" t="s">
        <v>4331</v>
      </c>
      <c r="P415" s="41">
        <v>0</v>
      </c>
      <c r="Q415" s="41">
        <v>12</v>
      </c>
      <c r="R415" s="39">
        <f t="shared" si="19"/>
        <v>1070</v>
      </c>
      <c r="S415" s="2" t="s">
        <v>3457</v>
      </c>
      <c r="T415" s="80" t="s">
        <v>4834</v>
      </c>
      <c r="U415" s="86" t="e">
        <v>#N/A</v>
      </c>
      <c r="V415" s="86" t="s">
        <v>883</v>
      </c>
      <c r="W415" s="85" t="e">
        <v>#N/A</v>
      </c>
      <c r="X415" s="85" t="s">
        <v>4570</v>
      </c>
      <c r="Y415" s="80" t="s">
        <v>4570</v>
      </c>
      <c r="Z415" s="80" t="s">
        <v>883</v>
      </c>
      <c r="AA415" s="68" t="e">
        <v>#N/A</v>
      </c>
      <c r="AB415" s="68">
        <v>44681</v>
      </c>
      <c r="AC415" s="83">
        <v>44681</v>
      </c>
      <c r="AD415" s="80" t="str">
        <f t="shared" ca="1" si="20"/>
        <v>ครบกำหนดสัญญา</v>
      </c>
      <c r="AE415" s="93">
        <f t="shared" ca="1" si="21"/>
        <v>-1180</v>
      </c>
      <c r="AF415" s="66" t="s">
        <v>4821</v>
      </c>
      <c r="AG415" s="66"/>
    </row>
    <row r="416" spans="1:33" ht="21" customHeight="1">
      <c r="A416" s="25">
        <v>244154</v>
      </c>
      <c r="B416" s="1" t="s">
        <v>7</v>
      </c>
      <c r="C416" s="1" t="s">
        <v>836</v>
      </c>
      <c r="D416" s="1" t="s">
        <v>874</v>
      </c>
      <c r="E416" s="1" t="s">
        <v>129</v>
      </c>
      <c r="F416" s="1" t="s">
        <v>5</v>
      </c>
      <c r="G416" s="6">
        <v>120000059616</v>
      </c>
      <c r="H416" s="1" t="s">
        <v>938</v>
      </c>
      <c r="I416" s="1" t="s">
        <v>939</v>
      </c>
      <c r="J416" s="1" t="s">
        <v>3840</v>
      </c>
      <c r="K416" s="16" t="s">
        <v>940</v>
      </c>
      <c r="L416" s="26">
        <v>12840</v>
      </c>
      <c r="M416" s="1" t="s">
        <v>1603</v>
      </c>
      <c r="N416" s="41">
        <v>12</v>
      </c>
      <c r="O416" s="1" t="s">
        <v>4331</v>
      </c>
      <c r="P416" s="41">
        <v>2</v>
      </c>
      <c r="Q416" s="41">
        <v>14</v>
      </c>
      <c r="R416" s="39">
        <f t="shared" si="19"/>
        <v>917.14285714285711</v>
      </c>
      <c r="S416" s="2" t="s">
        <v>3479</v>
      </c>
      <c r="T416" s="81" t="s">
        <v>4832</v>
      </c>
      <c r="U416" s="86" t="e">
        <v>#N/A</v>
      </c>
      <c r="V416" s="86" t="e">
        <v>#N/A</v>
      </c>
      <c r="W416" s="85" t="e">
        <v>#N/A</v>
      </c>
      <c r="X416" s="85" t="e">
        <v>#N/A</v>
      </c>
      <c r="Y416" s="80" t="s">
        <v>4824</v>
      </c>
      <c r="Z416" s="80" t="s">
        <v>4824</v>
      </c>
      <c r="AA416" s="68" t="e">
        <v>#N/A</v>
      </c>
      <c r="AB416" s="68" t="e">
        <v>#N/A</v>
      </c>
      <c r="AC416" s="90" t="s">
        <v>4824</v>
      </c>
      <c r="AD416" s="89" t="str">
        <f t="shared" ca="1" si="20"/>
        <v>สถานะสัญญาปกติ</v>
      </c>
      <c r="AE416" s="93" t="e">
        <f t="shared" ca="1" si="21"/>
        <v>#VALUE!</v>
      </c>
      <c r="AF416" s="80" t="s">
        <v>4832</v>
      </c>
      <c r="AG416" s="66"/>
    </row>
    <row r="417" spans="1:33" ht="21" customHeight="1">
      <c r="A417" s="25">
        <v>244154</v>
      </c>
      <c r="B417" s="1" t="s">
        <v>7</v>
      </c>
      <c r="C417" s="1" t="s">
        <v>836</v>
      </c>
      <c r="D417" s="1" t="s">
        <v>874</v>
      </c>
      <c r="E417" s="1" t="s">
        <v>129</v>
      </c>
      <c r="F417" s="1" t="s">
        <v>5</v>
      </c>
      <c r="G417" s="6">
        <v>120000059063</v>
      </c>
      <c r="H417" s="1" t="s">
        <v>923</v>
      </c>
      <c r="I417" s="1" t="s">
        <v>924</v>
      </c>
      <c r="J417" s="1" t="s">
        <v>3834</v>
      </c>
      <c r="K417" s="16" t="s">
        <v>925</v>
      </c>
      <c r="L417" s="26">
        <v>12840</v>
      </c>
      <c r="M417" s="1" t="s">
        <v>1603</v>
      </c>
      <c r="N417" s="41">
        <v>12</v>
      </c>
      <c r="O417" s="1" t="s">
        <v>4331</v>
      </c>
      <c r="P417" s="41">
        <v>2</v>
      </c>
      <c r="Q417" s="41">
        <v>14</v>
      </c>
      <c r="R417" s="39">
        <f t="shared" si="19"/>
        <v>917.14285714285711</v>
      </c>
      <c r="S417" s="2" t="s">
        <v>3470</v>
      </c>
      <c r="T417" s="81" t="s">
        <v>4832</v>
      </c>
      <c r="U417" s="86" t="e">
        <v>#N/A</v>
      </c>
      <c r="V417" s="86" t="e">
        <v>#N/A</v>
      </c>
      <c r="W417" s="85" t="e">
        <v>#N/A</v>
      </c>
      <c r="X417" s="85" t="e">
        <v>#N/A</v>
      </c>
      <c r="Y417" s="80" t="s">
        <v>4824</v>
      </c>
      <c r="Z417" s="80" t="s">
        <v>4824</v>
      </c>
      <c r="AA417" s="68" t="e">
        <v>#N/A</v>
      </c>
      <c r="AB417" s="68" t="e">
        <v>#N/A</v>
      </c>
      <c r="AC417" s="90" t="s">
        <v>4824</v>
      </c>
      <c r="AD417" s="89" t="str">
        <f t="shared" ca="1" si="20"/>
        <v>สถานะสัญญาปกติ</v>
      </c>
      <c r="AE417" s="93" t="e">
        <f t="shared" ca="1" si="21"/>
        <v>#VALUE!</v>
      </c>
      <c r="AF417" s="80" t="s">
        <v>4832</v>
      </c>
      <c r="AG417" s="66"/>
    </row>
    <row r="418" spans="1:33" ht="21" customHeight="1">
      <c r="A418" s="25">
        <v>244154</v>
      </c>
      <c r="B418" s="1" t="s">
        <v>7</v>
      </c>
      <c r="C418" s="1" t="s">
        <v>836</v>
      </c>
      <c r="D418" s="1" t="s">
        <v>874</v>
      </c>
      <c r="E418" s="1" t="s">
        <v>129</v>
      </c>
      <c r="F418" s="1" t="s">
        <v>5</v>
      </c>
      <c r="G418" s="6">
        <v>120000059744</v>
      </c>
      <c r="H418" s="1" t="s">
        <v>943</v>
      </c>
      <c r="I418" s="1" t="s">
        <v>944</v>
      </c>
      <c r="J418" s="1" t="s">
        <v>3842</v>
      </c>
      <c r="K418" s="16" t="s">
        <v>945</v>
      </c>
      <c r="L418" s="26">
        <v>10272</v>
      </c>
      <c r="M418" s="1" t="s">
        <v>483</v>
      </c>
      <c r="N418" s="41">
        <v>6</v>
      </c>
      <c r="O418" s="1" t="s">
        <v>4322</v>
      </c>
      <c r="P418" s="41">
        <v>1</v>
      </c>
      <c r="Q418" s="41">
        <v>7</v>
      </c>
      <c r="R418" s="39">
        <f t="shared" si="19"/>
        <v>1467.4285714285713</v>
      </c>
      <c r="S418" s="2" t="s">
        <v>3481</v>
      </c>
      <c r="T418" s="80" t="s">
        <v>4834</v>
      </c>
      <c r="U418" s="86" t="s">
        <v>943</v>
      </c>
      <c r="V418" s="86" t="s">
        <v>944</v>
      </c>
      <c r="W418" s="85" t="s">
        <v>4653</v>
      </c>
      <c r="X418" s="85" t="s">
        <v>4653</v>
      </c>
      <c r="Y418" s="80" t="s">
        <v>4653</v>
      </c>
      <c r="Z418" s="80" t="s">
        <v>944</v>
      </c>
      <c r="AA418" s="68">
        <v>43251</v>
      </c>
      <c r="AB418" s="68">
        <v>43251</v>
      </c>
      <c r="AC418" s="83">
        <v>43251</v>
      </c>
      <c r="AD418" s="80" t="str">
        <f t="shared" ca="1" si="20"/>
        <v>ครบกำหนดสัญญา</v>
      </c>
      <c r="AE418" s="93">
        <f t="shared" ca="1" si="21"/>
        <v>-2610</v>
      </c>
      <c r="AF418" s="66" t="s">
        <v>4817</v>
      </c>
      <c r="AG418" s="66" t="s">
        <v>5172</v>
      </c>
    </row>
    <row r="419" spans="1:33" ht="21" customHeight="1">
      <c r="A419" s="25">
        <v>244154</v>
      </c>
      <c r="B419" s="1" t="s">
        <v>7</v>
      </c>
      <c r="C419" s="1" t="s">
        <v>59</v>
      </c>
      <c r="D419" s="1" t="s">
        <v>713</v>
      </c>
      <c r="E419" s="1" t="s">
        <v>129</v>
      </c>
      <c r="F419" s="1" t="s">
        <v>5</v>
      </c>
      <c r="G419" s="6">
        <v>120000062493</v>
      </c>
      <c r="H419" s="1" t="s">
        <v>698</v>
      </c>
      <c r="I419" s="1" t="s">
        <v>699</v>
      </c>
      <c r="J419" s="1" t="s">
        <v>3796</v>
      </c>
      <c r="K419" s="16" t="s">
        <v>700</v>
      </c>
      <c r="L419" s="26">
        <v>24000</v>
      </c>
      <c r="M419" s="1" t="s">
        <v>813</v>
      </c>
      <c r="N419" s="41">
        <v>6</v>
      </c>
      <c r="O419" s="1" t="s">
        <v>4322</v>
      </c>
      <c r="P419" s="41">
        <v>1</v>
      </c>
      <c r="Q419" s="41">
        <v>7</v>
      </c>
      <c r="R419" s="39">
        <f t="shared" si="19"/>
        <v>3428.5714285714284</v>
      </c>
      <c r="S419" s="2" t="s">
        <v>814</v>
      </c>
      <c r="T419" s="80" t="s">
        <v>4834</v>
      </c>
      <c r="U419" s="86" t="s">
        <v>698</v>
      </c>
      <c r="V419" s="86" t="e">
        <v>#N/A</v>
      </c>
      <c r="W419" s="85" t="s">
        <v>4623</v>
      </c>
      <c r="X419" s="85" t="e">
        <v>#N/A</v>
      </c>
      <c r="Y419" s="80" t="s">
        <v>4623</v>
      </c>
      <c r="Z419" s="80" t="s">
        <v>5030</v>
      </c>
      <c r="AA419" s="68">
        <v>42704</v>
      </c>
      <c r="AB419" s="68" t="e">
        <v>#N/A</v>
      </c>
      <c r="AC419" s="83">
        <v>42704</v>
      </c>
      <c r="AD419" s="80" t="str">
        <f t="shared" ca="1" si="20"/>
        <v>ครบกำหนดสัญญา</v>
      </c>
      <c r="AE419" s="93">
        <f t="shared" ca="1" si="21"/>
        <v>-3157</v>
      </c>
      <c r="AF419" s="66" t="s">
        <v>4817</v>
      </c>
      <c r="AG419" s="66" t="s">
        <v>5173</v>
      </c>
    </row>
    <row r="420" spans="1:33" ht="21" customHeight="1">
      <c r="A420" s="25">
        <v>244154</v>
      </c>
      <c r="B420" s="1" t="s">
        <v>7</v>
      </c>
      <c r="C420" s="1" t="s">
        <v>59</v>
      </c>
      <c r="D420" s="1" t="s">
        <v>713</v>
      </c>
      <c r="E420" s="1" t="s">
        <v>129</v>
      </c>
      <c r="F420" s="1" t="s">
        <v>5</v>
      </c>
      <c r="G420" s="6">
        <v>120000065853</v>
      </c>
      <c r="H420" s="1" t="s">
        <v>744</v>
      </c>
      <c r="I420" s="1" t="s">
        <v>745</v>
      </c>
      <c r="J420" s="1" t="s">
        <v>746</v>
      </c>
      <c r="K420" s="16" t="s">
        <v>747</v>
      </c>
      <c r="L420" s="26">
        <v>15408</v>
      </c>
      <c r="M420" s="1" t="s">
        <v>832</v>
      </c>
      <c r="N420" s="41">
        <v>12</v>
      </c>
      <c r="O420" s="1" t="s">
        <v>4331</v>
      </c>
      <c r="P420" s="41">
        <v>2</v>
      </c>
      <c r="Q420" s="41">
        <v>14</v>
      </c>
      <c r="R420" s="39">
        <f t="shared" si="19"/>
        <v>1100.5714285714287</v>
      </c>
      <c r="S420" s="2" t="s">
        <v>833</v>
      </c>
      <c r="T420" s="80" t="s">
        <v>4834</v>
      </c>
      <c r="U420" s="86" t="s">
        <v>744</v>
      </c>
      <c r="V420" s="86" t="e">
        <v>#N/A</v>
      </c>
      <c r="W420" s="86" t="s">
        <v>4712</v>
      </c>
      <c r="X420" s="85" t="e">
        <v>#N/A</v>
      </c>
      <c r="Y420" s="80" t="s">
        <v>4712</v>
      </c>
      <c r="Z420" s="80" t="s">
        <v>5031</v>
      </c>
      <c r="AA420" s="68">
        <v>46081</v>
      </c>
      <c r="AB420" s="68" t="e">
        <v>#N/A</v>
      </c>
      <c r="AC420" s="83">
        <v>46081</v>
      </c>
      <c r="AD420" s="80" t="str">
        <f t="shared" ca="1" si="20"/>
        <v>สถานะสัญญาปกติ</v>
      </c>
      <c r="AE420" s="93">
        <f t="shared" ca="1" si="21"/>
        <v>220</v>
      </c>
      <c r="AF420" s="66" t="s">
        <v>4817</v>
      </c>
      <c r="AG420" s="66" t="s">
        <v>5216</v>
      </c>
    </row>
    <row r="421" spans="1:33" ht="21" customHeight="1">
      <c r="A421" s="25">
        <v>244154</v>
      </c>
      <c r="B421" s="1" t="s">
        <v>7</v>
      </c>
      <c r="C421" s="1" t="s">
        <v>59</v>
      </c>
      <c r="D421" s="1" t="s">
        <v>713</v>
      </c>
      <c r="E421" s="1" t="s">
        <v>129</v>
      </c>
      <c r="F421" s="1" t="s">
        <v>5</v>
      </c>
      <c r="G421" s="6">
        <v>120000065155</v>
      </c>
      <c r="H421" s="1" t="s">
        <v>738</v>
      </c>
      <c r="I421" s="1" t="s">
        <v>739</v>
      </c>
      <c r="J421" s="1" t="s">
        <v>3805</v>
      </c>
      <c r="K421" s="16" t="s">
        <v>740</v>
      </c>
      <c r="L421" s="26">
        <v>12840</v>
      </c>
      <c r="M421" s="1" t="s">
        <v>4204</v>
      </c>
      <c r="N421" s="41">
        <v>12</v>
      </c>
      <c r="O421" s="1" t="s">
        <v>4331</v>
      </c>
      <c r="P421" s="41">
        <v>2</v>
      </c>
      <c r="Q421" s="41">
        <v>14</v>
      </c>
      <c r="R421" s="39">
        <f t="shared" si="19"/>
        <v>917.14285714285711</v>
      </c>
      <c r="S421" s="2" t="s">
        <v>830</v>
      </c>
      <c r="T421" s="80" t="s">
        <v>4834</v>
      </c>
      <c r="U421" s="86" t="s">
        <v>738</v>
      </c>
      <c r="V421" s="86" t="s">
        <v>739</v>
      </c>
      <c r="W421" s="86" t="s">
        <v>4700</v>
      </c>
      <c r="X421" s="85" t="s">
        <v>4700</v>
      </c>
      <c r="Y421" s="80" t="s">
        <v>4700</v>
      </c>
      <c r="Z421" s="80" t="s">
        <v>739</v>
      </c>
      <c r="AA421" s="68">
        <v>45473</v>
      </c>
      <c r="AB421" s="68">
        <v>45473</v>
      </c>
      <c r="AC421" s="83">
        <v>45473</v>
      </c>
      <c r="AD421" s="80" t="str">
        <f t="shared" ca="1" si="20"/>
        <v>ครบกำหนดสัญญา</v>
      </c>
      <c r="AE421" s="93">
        <f t="shared" ca="1" si="21"/>
        <v>-388</v>
      </c>
      <c r="AF421" s="66" t="s">
        <v>4817</v>
      </c>
      <c r="AG421" s="66" t="s">
        <v>5216</v>
      </c>
    </row>
    <row r="422" spans="1:33" ht="21" customHeight="1">
      <c r="A422" s="25">
        <v>244154</v>
      </c>
      <c r="B422" s="1" t="s">
        <v>7</v>
      </c>
      <c r="C422" s="1" t="s">
        <v>59</v>
      </c>
      <c r="D422" s="1" t="s">
        <v>713</v>
      </c>
      <c r="E422" s="1" t="s">
        <v>129</v>
      </c>
      <c r="F422" s="1" t="s">
        <v>5</v>
      </c>
      <c r="G422" s="6">
        <v>120000062492</v>
      </c>
      <c r="H422" s="1" t="s">
        <v>695</v>
      </c>
      <c r="I422" s="1" t="s">
        <v>696</v>
      </c>
      <c r="J422" s="1" t="s">
        <v>3796</v>
      </c>
      <c r="K422" s="16" t="s">
        <v>697</v>
      </c>
      <c r="L422" s="26">
        <v>12000</v>
      </c>
      <c r="M422" s="1" t="s">
        <v>4219</v>
      </c>
      <c r="N422" s="41">
        <v>6</v>
      </c>
      <c r="O422" s="1" t="s">
        <v>4322</v>
      </c>
      <c r="P422" s="41">
        <v>1</v>
      </c>
      <c r="Q422" s="41">
        <v>7</v>
      </c>
      <c r="R422" s="39">
        <f t="shared" si="19"/>
        <v>1714.2857142857142</v>
      </c>
      <c r="S422" s="2" t="s">
        <v>812</v>
      </c>
      <c r="T422" s="80" t="s">
        <v>4834</v>
      </c>
      <c r="U422" s="86" t="s">
        <v>695</v>
      </c>
      <c r="V422" s="86" t="e">
        <v>#N/A</v>
      </c>
      <c r="W422" s="86" t="s">
        <v>4622</v>
      </c>
      <c r="X422" s="85" t="e">
        <v>#N/A</v>
      </c>
      <c r="Y422" s="80" t="s">
        <v>4622</v>
      </c>
      <c r="Z422" s="80" t="s">
        <v>5032</v>
      </c>
      <c r="AA422" s="68">
        <v>42704</v>
      </c>
      <c r="AB422" s="68" t="e">
        <v>#N/A</v>
      </c>
      <c r="AC422" s="83">
        <v>42704</v>
      </c>
      <c r="AD422" s="80" t="str">
        <f t="shared" ca="1" si="20"/>
        <v>ครบกำหนดสัญญา</v>
      </c>
      <c r="AE422" s="93">
        <f t="shared" ca="1" si="21"/>
        <v>-3157</v>
      </c>
      <c r="AF422" s="66" t="s">
        <v>4817</v>
      </c>
      <c r="AG422" s="66" t="s">
        <v>5173</v>
      </c>
    </row>
    <row r="423" spans="1:33" ht="21" customHeight="1">
      <c r="A423" s="25">
        <v>244154</v>
      </c>
      <c r="B423" s="1" t="s">
        <v>7</v>
      </c>
      <c r="C423" s="1" t="s">
        <v>59</v>
      </c>
      <c r="D423" s="1" t="s">
        <v>713</v>
      </c>
      <c r="E423" s="1" t="s">
        <v>129</v>
      </c>
      <c r="F423" s="1" t="s">
        <v>5</v>
      </c>
      <c r="G423" s="6">
        <v>120000065949</v>
      </c>
      <c r="H423" s="1" t="s">
        <v>748</v>
      </c>
      <c r="I423" s="1" t="s">
        <v>749</v>
      </c>
      <c r="J423" s="1" t="s">
        <v>750</v>
      </c>
      <c r="K423" s="16" t="s">
        <v>751</v>
      </c>
      <c r="L423" s="26">
        <v>19260</v>
      </c>
      <c r="M423" s="1" t="s">
        <v>422</v>
      </c>
      <c r="N423" s="41">
        <v>12</v>
      </c>
      <c r="O423" s="1" t="s">
        <v>4331</v>
      </c>
      <c r="P423" s="41">
        <v>2</v>
      </c>
      <c r="Q423" s="41">
        <v>14</v>
      </c>
      <c r="R423" s="39">
        <f t="shared" si="19"/>
        <v>1375.7142857142858</v>
      </c>
      <c r="S423" s="2" t="s">
        <v>834</v>
      </c>
      <c r="T423" s="80" t="s">
        <v>4834</v>
      </c>
      <c r="U423" s="86" t="s">
        <v>748</v>
      </c>
      <c r="V423" s="86" t="e">
        <v>#N/A</v>
      </c>
      <c r="W423" s="86" t="s">
        <v>4717</v>
      </c>
      <c r="X423" s="85" t="e">
        <v>#N/A</v>
      </c>
      <c r="Y423" s="80" t="s">
        <v>4717</v>
      </c>
      <c r="Z423" s="80" t="s">
        <v>5033</v>
      </c>
      <c r="AA423" s="68">
        <v>45626</v>
      </c>
      <c r="AB423" s="68" t="e">
        <v>#N/A</v>
      </c>
      <c r="AC423" s="83">
        <v>45626</v>
      </c>
      <c r="AD423" s="80" t="str">
        <f t="shared" ca="1" si="20"/>
        <v>ครบกำหนดสัญญา</v>
      </c>
      <c r="AE423" s="93">
        <f t="shared" ca="1" si="21"/>
        <v>-235</v>
      </c>
      <c r="AF423" s="66" t="s">
        <v>4817</v>
      </c>
      <c r="AG423" s="66" t="s">
        <v>5216</v>
      </c>
    </row>
    <row r="424" spans="1:33" ht="21" customHeight="1">
      <c r="A424" s="25">
        <v>244154</v>
      </c>
      <c r="B424" s="1" t="s">
        <v>7</v>
      </c>
      <c r="C424" s="1" t="s">
        <v>59</v>
      </c>
      <c r="D424" s="1" t="s">
        <v>713</v>
      </c>
      <c r="E424" s="1" t="s">
        <v>129</v>
      </c>
      <c r="F424" s="1" t="s">
        <v>5</v>
      </c>
      <c r="G424" s="6">
        <v>120000062491</v>
      </c>
      <c r="H424" s="1" t="s">
        <v>692</v>
      </c>
      <c r="I424" s="1" t="s">
        <v>693</v>
      </c>
      <c r="J424" s="1" t="s">
        <v>3795</v>
      </c>
      <c r="K424" s="16" t="s">
        <v>694</v>
      </c>
      <c r="L424" s="26">
        <v>24000</v>
      </c>
      <c r="M424" s="1" t="s">
        <v>4209</v>
      </c>
      <c r="N424" s="41">
        <v>12</v>
      </c>
      <c r="O424" s="1" t="s">
        <v>4331</v>
      </c>
      <c r="P424" s="41">
        <v>2</v>
      </c>
      <c r="Q424" s="41">
        <v>14</v>
      </c>
      <c r="R424" s="39">
        <f t="shared" si="19"/>
        <v>1714.2857142857142</v>
      </c>
      <c r="S424" s="2" t="s">
        <v>811</v>
      </c>
      <c r="T424" s="81" t="s">
        <v>4832</v>
      </c>
      <c r="U424" s="86" t="e">
        <v>#N/A</v>
      </c>
      <c r="V424" s="86" t="e">
        <v>#N/A</v>
      </c>
      <c r="W424" s="86" t="e">
        <v>#N/A</v>
      </c>
      <c r="X424" s="85" t="e">
        <v>#N/A</v>
      </c>
      <c r="Y424" s="80" t="s">
        <v>4824</v>
      </c>
      <c r="Z424" s="80" t="s">
        <v>4824</v>
      </c>
      <c r="AA424" s="68" t="e">
        <v>#N/A</v>
      </c>
      <c r="AB424" s="68" t="e">
        <v>#N/A</v>
      </c>
      <c r="AC424" s="90" t="s">
        <v>4824</v>
      </c>
      <c r="AD424" s="89" t="str">
        <f t="shared" ca="1" si="20"/>
        <v>สถานะสัญญาปกติ</v>
      </c>
      <c r="AE424" s="93" t="e">
        <f t="shared" ca="1" si="21"/>
        <v>#VALUE!</v>
      </c>
      <c r="AF424" s="80" t="s">
        <v>4832</v>
      </c>
      <c r="AG424" s="66"/>
    </row>
    <row r="425" spans="1:33" ht="21" customHeight="1">
      <c r="A425" s="25">
        <v>244154</v>
      </c>
      <c r="B425" s="1" t="s">
        <v>7</v>
      </c>
      <c r="C425" s="1" t="s">
        <v>59</v>
      </c>
      <c r="D425" s="1" t="s">
        <v>713</v>
      </c>
      <c r="E425" s="1" t="s">
        <v>129</v>
      </c>
      <c r="F425" s="1" t="s">
        <v>5</v>
      </c>
      <c r="G425" s="6">
        <v>120000035581</v>
      </c>
      <c r="H425" s="1" t="s">
        <v>3527</v>
      </c>
      <c r="I425" s="1" t="s">
        <v>596</v>
      </c>
      <c r="J425" s="1" t="s">
        <v>3771</v>
      </c>
      <c r="K425" s="16" t="s">
        <v>591</v>
      </c>
      <c r="L425" s="26">
        <v>11770</v>
      </c>
      <c r="M425" s="1" t="s">
        <v>4246</v>
      </c>
      <c r="N425" s="41" t="s">
        <v>4327</v>
      </c>
      <c r="O425" s="1" t="s">
        <v>4326</v>
      </c>
      <c r="P425" s="41">
        <v>1</v>
      </c>
      <c r="Q425" s="41">
        <v>2</v>
      </c>
      <c r="R425" s="39">
        <f t="shared" si="19"/>
        <v>5885</v>
      </c>
      <c r="S425" s="2" t="s">
        <v>597</v>
      </c>
      <c r="T425" s="81" t="s">
        <v>4832</v>
      </c>
      <c r="U425" s="86" t="e">
        <v>#N/A</v>
      </c>
      <c r="V425" s="86" t="e">
        <v>#N/A</v>
      </c>
      <c r="W425" s="86" t="e">
        <v>#N/A</v>
      </c>
      <c r="X425" s="85" t="e">
        <v>#N/A</v>
      </c>
      <c r="Y425" s="80" t="s">
        <v>4824</v>
      </c>
      <c r="Z425" s="80" t="s">
        <v>4824</v>
      </c>
      <c r="AA425" s="68" t="e">
        <v>#N/A</v>
      </c>
      <c r="AB425" s="68" t="e">
        <v>#N/A</v>
      </c>
      <c r="AC425" s="90" t="s">
        <v>4824</v>
      </c>
      <c r="AD425" s="89" t="str">
        <f t="shared" ca="1" si="20"/>
        <v>สถานะสัญญาปกติ</v>
      </c>
      <c r="AE425" s="93" t="e">
        <f t="shared" ca="1" si="21"/>
        <v>#VALUE!</v>
      </c>
      <c r="AF425" s="80" t="s">
        <v>4832</v>
      </c>
      <c r="AG425" s="66"/>
    </row>
    <row r="426" spans="1:33" ht="21" customHeight="1">
      <c r="A426" s="25">
        <v>244154</v>
      </c>
      <c r="B426" s="1" t="s">
        <v>7</v>
      </c>
      <c r="C426" s="1" t="s">
        <v>59</v>
      </c>
      <c r="D426" s="1" t="s">
        <v>713</v>
      </c>
      <c r="E426" s="1" t="s">
        <v>129</v>
      </c>
      <c r="F426" s="1" t="s">
        <v>5</v>
      </c>
      <c r="G426" s="6">
        <v>120000035581</v>
      </c>
      <c r="H426" s="1" t="s">
        <v>3527</v>
      </c>
      <c r="I426" s="1" t="s">
        <v>594</v>
      </c>
      <c r="J426" s="1" t="s">
        <v>3770</v>
      </c>
      <c r="K426" s="16" t="s">
        <v>591</v>
      </c>
      <c r="L426" s="26">
        <v>18537.75</v>
      </c>
      <c r="M426" s="1" t="s">
        <v>770</v>
      </c>
      <c r="N426" s="41">
        <v>11</v>
      </c>
      <c r="O426" s="1" t="s">
        <v>4326</v>
      </c>
      <c r="P426" s="42">
        <v>1</v>
      </c>
      <c r="Q426" s="41">
        <v>12</v>
      </c>
      <c r="R426" s="39">
        <f t="shared" si="19"/>
        <v>1544.8125</v>
      </c>
      <c r="S426" s="2" t="s">
        <v>595</v>
      </c>
      <c r="T426" s="81" t="s">
        <v>4832</v>
      </c>
      <c r="U426" s="86" t="e">
        <v>#N/A</v>
      </c>
      <c r="V426" s="86" t="e">
        <v>#N/A</v>
      </c>
      <c r="W426" s="86" t="e">
        <v>#N/A</v>
      </c>
      <c r="X426" s="85" t="e">
        <v>#N/A</v>
      </c>
      <c r="Y426" s="80" t="s">
        <v>4824</v>
      </c>
      <c r="Z426" s="80" t="s">
        <v>4824</v>
      </c>
      <c r="AA426" s="68" t="e">
        <v>#N/A</v>
      </c>
      <c r="AB426" s="68" t="e">
        <v>#N/A</v>
      </c>
      <c r="AC426" s="90" t="s">
        <v>4824</v>
      </c>
      <c r="AD426" s="89" t="str">
        <f t="shared" ca="1" si="20"/>
        <v>สถานะสัญญาปกติ</v>
      </c>
      <c r="AE426" s="93" t="e">
        <f t="shared" ca="1" si="21"/>
        <v>#VALUE!</v>
      </c>
      <c r="AF426" s="80" t="s">
        <v>4832</v>
      </c>
      <c r="AG426" s="66"/>
    </row>
    <row r="427" spans="1:33" ht="21" customHeight="1">
      <c r="A427" s="25">
        <v>244154</v>
      </c>
      <c r="B427" s="1" t="s">
        <v>7</v>
      </c>
      <c r="C427" s="1" t="s">
        <v>59</v>
      </c>
      <c r="D427" s="1" t="s">
        <v>713</v>
      </c>
      <c r="E427" s="1" t="s">
        <v>129</v>
      </c>
      <c r="F427" s="1" t="s">
        <v>5</v>
      </c>
      <c r="G427" s="6">
        <v>120000035581</v>
      </c>
      <c r="H427" s="1" t="s">
        <v>3527</v>
      </c>
      <c r="I427" s="1" t="s">
        <v>590</v>
      </c>
      <c r="J427" s="1" t="s">
        <v>3769</v>
      </c>
      <c r="K427" s="16" t="s">
        <v>591</v>
      </c>
      <c r="L427" s="26">
        <v>58850</v>
      </c>
      <c r="M427" s="1" t="s">
        <v>592</v>
      </c>
      <c r="N427" s="41">
        <v>11</v>
      </c>
      <c r="O427" s="1" t="s">
        <v>4326</v>
      </c>
      <c r="P427" s="42">
        <v>1</v>
      </c>
      <c r="Q427" s="41">
        <v>12</v>
      </c>
      <c r="R427" s="39">
        <f t="shared" si="19"/>
        <v>4904.166666666667</v>
      </c>
      <c r="S427" s="2" t="s">
        <v>593</v>
      </c>
      <c r="T427" s="81" t="s">
        <v>4832</v>
      </c>
      <c r="U427" s="86" t="e">
        <v>#N/A</v>
      </c>
      <c r="V427" s="86" t="e">
        <v>#N/A</v>
      </c>
      <c r="W427" s="86" t="e">
        <v>#N/A</v>
      </c>
      <c r="X427" s="85" t="e">
        <v>#N/A</v>
      </c>
      <c r="Y427" s="80" t="s">
        <v>4824</v>
      </c>
      <c r="Z427" s="80" t="s">
        <v>4824</v>
      </c>
      <c r="AA427" s="68" t="e">
        <v>#N/A</v>
      </c>
      <c r="AB427" s="68" t="e">
        <v>#N/A</v>
      </c>
      <c r="AC427" s="90" t="s">
        <v>4824</v>
      </c>
      <c r="AD427" s="89" t="str">
        <f t="shared" ca="1" si="20"/>
        <v>สถานะสัญญาปกติ</v>
      </c>
      <c r="AE427" s="93" t="e">
        <f t="shared" ca="1" si="21"/>
        <v>#VALUE!</v>
      </c>
      <c r="AF427" s="80" t="s">
        <v>4832</v>
      </c>
      <c r="AG427" s="66"/>
    </row>
    <row r="428" spans="1:33" ht="21" customHeight="1">
      <c r="A428" s="25">
        <v>244154</v>
      </c>
      <c r="B428" s="1" t="s">
        <v>7</v>
      </c>
      <c r="C428" s="1" t="s">
        <v>59</v>
      </c>
      <c r="D428" s="1" t="s">
        <v>713</v>
      </c>
      <c r="E428" s="1" t="s">
        <v>129</v>
      </c>
      <c r="F428" s="1" t="s">
        <v>5</v>
      </c>
      <c r="G428" s="6">
        <v>120000065530</v>
      </c>
      <c r="H428" s="1" t="s">
        <v>741</v>
      </c>
      <c r="I428" s="1" t="s">
        <v>742</v>
      </c>
      <c r="J428" s="1" t="s">
        <v>3806</v>
      </c>
      <c r="K428" s="16" t="s">
        <v>743</v>
      </c>
      <c r="L428" s="26">
        <v>12840</v>
      </c>
      <c r="M428" s="1" t="s">
        <v>1603</v>
      </c>
      <c r="N428" s="41">
        <v>12</v>
      </c>
      <c r="O428" s="1" t="s">
        <v>4331</v>
      </c>
      <c r="P428" s="41">
        <v>2</v>
      </c>
      <c r="Q428" s="41">
        <v>14</v>
      </c>
      <c r="R428" s="39">
        <f t="shared" si="19"/>
        <v>917.14285714285711</v>
      </c>
      <c r="S428" s="2" t="s">
        <v>831</v>
      </c>
      <c r="T428" s="81" t="s">
        <v>4834</v>
      </c>
      <c r="U428" s="86" t="e">
        <v>#N/A</v>
      </c>
      <c r="V428" s="86" t="e">
        <v>#N/A</v>
      </c>
      <c r="W428" s="86" t="e">
        <v>#N/A</v>
      </c>
      <c r="X428" s="85" t="e">
        <v>#N/A</v>
      </c>
      <c r="Y428" s="80" t="s">
        <v>5035</v>
      </c>
      <c r="Z428" s="80" t="s">
        <v>5034</v>
      </c>
      <c r="AA428" s="68" t="e">
        <v>#N/A</v>
      </c>
      <c r="AB428" s="68" t="e">
        <v>#N/A</v>
      </c>
      <c r="AC428" s="83">
        <v>45169</v>
      </c>
      <c r="AD428" s="80" t="str">
        <f t="shared" ca="1" si="20"/>
        <v>ครบกำหนดสัญญา</v>
      </c>
      <c r="AE428" s="93">
        <f t="shared" ca="1" si="21"/>
        <v>-692</v>
      </c>
      <c r="AF428" s="66" t="s">
        <v>4821</v>
      </c>
      <c r="AG428" s="66"/>
    </row>
    <row r="429" spans="1:33" ht="21" customHeight="1">
      <c r="A429" s="25">
        <v>244154</v>
      </c>
      <c r="B429" s="1" t="s">
        <v>7</v>
      </c>
      <c r="C429" s="1" t="s">
        <v>59</v>
      </c>
      <c r="D429" s="1" t="s">
        <v>713</v>
      </c>
      <c r="E429" s="1" t="s">
        <v>129</v>
      </c>
      <c r="F429" s="1" t="s">
        <v>5</v>
      </c>
      <c r="G429" s="6">
        <v>120000064240</v>
      </c>
      <c r="H429" s="1" t="s">
        <v>726</v>
      </c>
      <c r="I429" s="1" t="s">
        <v>727</v>
      </c>
      <c r="J429" s="1" t="s">
        <v>3801</v>
      </c>
      <c r="K429" s="16" t="s">
        <v>728</v>
      </c>
      <c r="L429" s="26">
        <v>57780</v>
      </c>
      <c r="M429" s="1" t="s">
        <v>825</v>
      </c>
      <c r="N429" s="41">
        <v>6</v>
      </c>
      <c r="O429" s="1" t="s">
        <v>4322</v>
      </c>
      <c r="P429" s="41">
        <v>1</v>
      </c>
      <c r="Q429" s="41">
        <v>7</v>
      </c>
      <c r="R429" s="39">
        <f t="shared" si="19"/>
        <v>8254.2857142857138</v>
      </c>
      <c r="S429" s="2" t="s">
        <v>826</v>
      </c>
      <c r="T429" s="80" t="s">
        <v>4834</v>
      </c>
      <c r="U429" s="86" t="e">
        <v>#N/A</v>
      </c>
      <c r="V429" s="86" t="s">
        <v>727</v>
      </c>
      <c r="W429" s="86" t="e">
        <v>#N/A</v>
      </c>
      <c r="X429" s="85" t="s">
        <v>4611</v>
      </c>
      <c r="Y429" s="80" t="s">
        <v>4611</v>
      </c>
      <c r="Z429" s="80" t="s">
        <v>727</v>
      </c>
      <c r="AA429" s="68" t="e">
        <v>#N/A</v>
      </c>
      <c r="AB429" s="68">
        <v>45930</v>
      </c>
      <c r="AC429" s="83">
        <v>45930</v>
      </c>
      <c r="AD429" s="80" t="str">
        <f t="shared" ca="1" si="20"/>
        <v>สถานะสัญญาปกติ</v>
      </c>
      <c r="AE429" s="93">
        <f t="shared" ca="1" si="21"/>
        <v>69</v>
      </c>
      <c r="AF429" s="66" t="s">
        <v>4817</v>
      </c>
      <c r="AG429" s="66" t="s">
        <v>5174</v>
      </c>
    </row>
    <row r="430" spans="1:33" ht="21" customHeight="1">
      <c r="A430" s="25">
        <v>244154</v>
      </c>
      <c r="B430" s="1" t="s">
        <v>7</v>
      </c>
      <c r="C430" s="1" t="s">
        <v>59</v>
      </c>
      <c r="D430" s="1" t="s">
        <v>713</v>
      </c>
      <c r="E430" s="1" t="s">
        <v>129</v>
      </c>
      <c r="F430" s="1" t="s">
        <v>5</v>
      </c>
      <c r="G430" s="6">
        <v>120000058786</v>
      </c>
      <c r="H430" s="1" t="s">
        <v>414</v>
      </c>
      <c r="I430" s="1" t="s">
        <v>649</v>
      </c>
      <c r="J430" s="1" t="s">
        <v>650</v>
      </c>
      <c r="K430" s="16" t="s">
        <v>651</v>
      </c>
      <c r="L430" s="26">
        <v>12840</v>
      </c>
      <c r="M430" s="1" t="s">
        <v>447</v>
      </c>
      <c r="N430" s="41">
        <v>6</v>
      </c>
      <c r="O430" s="1" t="s">
        <v>4322</v>
      </c>
      <c r="P430" s="41">
        <v>1</v>
      </c>
      <c r="Q430" s="41">
        <v>7</v>
      </c>
      <c r="R430" s="39">
        <f t="shared" si="19"/>
        <v>1834.2857142857142</v>
      </c>
      <c r="S430" s="2" t="s">
        <v>791</v>
      </c>
      <c r="T430" s="80" t="s">
        <v>4834</v>
      </c>
      <c r="U430" s="86" t="s">
        <v>414</v>
      </c>
      <c r="V430" s="86" t="s">
        <v>649</v>
      </c>
      <c r="W430" s="86" t="s">
        <v>4631</v>
      </c>
      <c r="X430" s="85" t="s">
        <v>4631</v>
      </c>
      <c r="Y430" s="80" t="s">
        <v>4631</v>
      </c>
      <c r="Z430" s="80" t="s">
        <v>649</v>
      </c>
      <c r="AA430" s="68">
        <v>43312</v>
      </c>
      <c r="AB430" s="68">
        <v>43312</v>
      </c>
      <c r="AC430" s="83">
        <v>43312</v>
      </c>
      <c r="AD430" s="80" t="str">
        <f t="shared" ca="1" si="20"/>
        <v>ครบกำหนดสัญญา</v>
      </c>
      <c r="AE430" s="93">
        <f t="shared" ca="1" si="21"/>
        <v>-2549</v>
      </c>
      <c r="AF430" s="66" t="s">
        <v>4817</v>
      </c>
      <c r="AG430" s="66" t="s">
        <v>5175</v>
      </c>
    </row>
    <row r="431" spans="1:33" ht="21" customHeight="1">
      <c r="A431" s="25">
        <v>244154</v>
      </c>
      <c r="B431" s="1" t="s">
        <v>7</v>
      </c>
      <c r="C431" s="1" t="s">
        <v>59</v>
      </c>
      <c r="D431" s="1" t="s">
        <v>713</v>
      </c>
      <c r="E431" s="1" t="s">
        <v>129</v>
      </c>
      <c r="F431" s="1" t="s">
        <v>5</v>
      </c>
      <c r="G431" s="6">
        <v>120000062474</v>
      </c>
      <c r="H431" s="1" t="s">
        <v>687</v>
      </c>
      <c r="I431" s="1" t="s">
        <v>688</v>
      </c>
      <c r="J431" s="1" t="s">
        <v>3793</v>
      </c>
      <c r="K431" s="16" t="s">
        <v>689</v>
      </c>
      <c r="L431" s="26">
        <v>14250</v>
      </c>
      <c r="M431" s="1" t="s">
        <v>807</v>
      </c>
      <c r="N431" s="41">
        <v>6</v>
      </c>
      <c r="O431" s="1" t="s">
        <v>4322</v>
      </c>
      <c r="P431" s="41">
        <v>1</v>
      </c>
      <c r="Q431" s="41">
        <v>7</v>
      </c>
      <c r="R431" s="39">
        <f t="shared" si="19"/>
        <v>2035.7142857142858</v>
      </c>
      <c r="S431" s="2" t="s">
        <v>808</v>
      </c>
      <c r="T431" s="81" t="s">
        <v>4832</v>
      </c>
      <c r="U431" s="86" t="e">
        <v>#N/A</v>
      </c>
      <c r="V431" s="86" t="e">
        <v>#N/A</v>
      </c>
      <c r="W431" s="86" t="e">
        <v>#N/A</v>
      </c>
      <c r="X431" s="85" t="e">
        <v>#N/A</v>
      </c>
      <c r="Y431" s="80" t="s">
        <v>4824</v>
      </c>
      <c r="Z431" s="80" t="s">
        <v>4824</v>
      </c>
      <c r="AA431" s="68" t="e">
        <v>#N/A</v>
      </c>
      <c r="AB431" s="68" t="e">
        <v>#N/A</v>
      </c>
      <c r="AC431" s="90" t="s">
        <v>4824</v>
      </c>
      <c r="AD431" s="89" t="str">
        <f t="shared" ca="1" si="20"/>
        <v>สถานะสัญญาปกติ</v>
      </c>
      <c r="AE431" s="93" t="e">
        <f t="shared" ca="1" si="21"/>
        <v>#VALUE!</v>
      </c>
      <c r="AF431" s="80" t="s">
        <v>4832</v>
      </c>
      <c r="AG431" s="66"/>
    </row>
    <row r="432" spans="1:33" ht="21" customHeight="1">
      <c r="A432" s="25">
        <v>244154</v>
      </c>
      <c r="B432" s="1" t="s">
        <v>7</v>
      </c>
      <c r="C432" s="1" t="s">
        <v>59</v>
      </c>
      <c r="D432" s="1" t="s">
        <v>713</v>
      </c>
      <c r="E432" s="1" t="s">
        <v>129</v>
      </c>
      <c r="F432" s="1" t="s">
        <v>5</v>
      </c>
      <c r="G432" s="6">
        <v>120000064242</v>
      </c>
      <c r="H432" s="1" t="s">
        <v>729</v>
      </c>
      <c r="I432" s="1" t="s">
        <v>730</v>
      </c>
      <c r="J432" s="1" t="s">
        <v>3802</v>
      </c>
      <c r="K432" s="16" t="s">
        <v>731</v>
      </c>
      <c r="L432" s="26">
        <v>17334</v>
      </c>
      <c r="M432" s="1" t="s">
        <v>4201</v>
      </c>
      <c r="N432" s="41">
        <v>6</v>
      </c>
      <c r="O432" s="1" t="s">
        <v>4322</v>
      </c>
      <c r="P432" s="41">
        <v>1</v>
      </c>
      <c r="Q432" s="41">
        <v>7</v>
      </c>
      <c r="R432" s="39">
        <f t="shared" si="19"/>
        <v>2476.2857142857142</v>
      </c>
      <c r="S432" s="2" t="s">
        <v>827</v>
      </c>
      <c r="T432" s="80" t="s">
        <v>4834</v>
      </c>
      <c r="U432" s="86" t="s">
        <v>729</v>
      </c>
      <c r="V432" s="86" t="s">
        <v>730</v>
      </c>
      <c r="W432" s="86" t="s">
        <v>4618</v>
      </c>
      <c r="X432" s="85" t="s">
        <v>4618</v>
      </c>
      <c r="Y432" s="80" t="s">
        <v>4618</v>
      </c>
      <c r="Z432" s="80" t="s">
        <v>730</v>
      </c>
      <c r="AA432" s="68">
        <v>43708</v>
      </c>
      <c r="AB432" s="68">
        <v>43708</v>
      </c>
      <c r="AC432" s="83">
        <v>43708</v>
      </c>
      <c r="AD432" s="80" t="str">
        <f t="shared" ca="1" si="20"/>
        <v>ครบกำหนดสัญญา</v>
      </c>
      <c r="AE432" s="93">
        <f t="shared" ca="1" si="21"/>
        <v>-2153</v>
      </c>
      <c r="AF432" s="66" t="s">
        <v>4817</v>
      </c>
      <c r="AG432" s="66" t="s">
        <v>5176</v>
      </c>
    </row>
    <row r="433" spans="1:33" ht="21" customHeight="1">
      <c r="A433" s="25">
        <v>244154</v>
      </c>
      <c r="B433" s="1" t="s">
        <v>7</v>
      </c>
      <c r="C433" s="1" t="s">
        <v>59</v>
      </c>
      <c r="D433" s="1" t="s">
        <v>713</v>
      </c>
      <c r="E433" s="1" t="s">
        <v>129</v>
      </c>
      <c r="F433" s="1" t="s">
        <v>5</v>
      </c>
      <c r="G433" s="6">
        <v>120000030655</v>
      </c>
      <c r="H433" s="1" t="s">
        <v>578</v>
      </c>
      <c r="I433" s="1" t="s">
        <v>579</v>
      </c>
      <c r="J433" s="1" t="s">
        <v>580</v>
      </c>
      <c r="K433" s="16" t="s">
        <v>581</v>
      </c>
      <c r="L433" s="26">
        <v>20544</v>
      </c>
      <c r="M433" s="1" t="s">
        <v>765</v>
      </c>
      <c r="N433" s="41">
        <v>12</v>
      </c>
      <c r="O433" s="1" t="s">
        <v>4331</v>
      </c>
      <c r="P433" s="41">
        <v>4</v>
      </c>
      <c r="Q433" s="41">
        <v>16</v>
      </c>
      <c r="R433" s="39">
        <f t="shared" si="19"/>
        <v>1284</v>
      </c>
      <c r="S433" s="2" t="s">
        <v>766</v>
      </c>
      <c r="T433" s="80" t="s">
        <v>4834</v>
      </c>
      <c r="U433" s="86" t="s">
        <v>578</v>
      </c>
      <c r="V433" s="86" t="s">
        <v>579</v>
      </c>
      <c r="W433" s="86" t="s">
        <v>4615</v>
      </c>
      <c r="X433" s="85" t="s">
        <v>4615</v>
      </c>
      <c r="Y433" s="80" t="s">
        <v>4615</v>
      </c>
      <c r="Z433" s="80" t="s">
        <v>579</v>
      </c>
      <c r="AA433" s="68">
        <v>43616</v>
      </c>
      <c r="AB433" s="68">
        <v>43616</v>
      </c>
      <c r="AC433" s="83">
        <v>43616</v>
      </c>
      <c r="AD433" s="80" t="str">
        <f t="shared" ca="1" si="20"/>
        <v>ครบกำหนดสัญญา</v>
      </c>
      <c r="AE433" s="93">
        <f t="shared" ca="1" si="21"/>
        <v>-2245</v>
      </c>
      <c r="AF433" s="66" t="s">
        <v>4817</v>
      </c>
      <c r="AG433" s="66" t="s">
        <v>5177</v>
      </c>
    </row>
    <row r="434" spans="1:33" ht="21" customHeight="1">
      <c r="A434" s="25">
        <v>244154</v>
      </c>
      <c r="B434" s="1" t="s">
        <v>7</v>
      </c>
      <c r="C434" s="1" t="s">
        <v>59</v>
      </c>
      <c r="D434" s="1" t="s">
        <v>713</v>
      </c>
      <c r="E434" s="1" t="s">
        <v>129</v>
      </c>
      <c r="F434" s="1" t="s">
        <v>5</v>
      </c>
      <c r="G434" s="6">
        <v>120000064234</v>
      </c>
      <c r="H434" s="1" t="s">
        <v>714</v>
      </c>
      <c r="I434" s="1" t="s">
        <v>715</v>
      </c>
      <c r="J434" s="1" t="s">
        <v>716</v>
      </c>
      <c r="K434" s="16" t="s">
        <v>717</v>
      </c>
      <c r="L434" s="26">
        <v>12000</v>
      </c>
      <c r="M434" s="1" t="s">
        <v>718</v>
      </c>
      <c r="N434" s="41">
        <v>24</v>
      </c>
      <c r="O434" s="1" t="s">
        <v>4330</v>
      </c>
      <c r="P434" s="41">
        <v>2</v>
      </c>
      <c r="Q434" s="41">
        <v>26</v>
      </c>
      <c r="R434" s="39">
        <f t="shared" si="19"/>
        <v>461.53846153846155</v>
      </c>
      <c r="S434" s="2" t="s">
        <v>820</v>
      </c>
      <c r="T434" s="80" t="s">
        <v>4834</v>
      </c>
      <c r="U434" s="86" t="s">
        <v>714</v>
      </c>
      <c r="V434" s="86" t="s">
        <v>715</v>
      </c>
      <c r="W434" s="86" t="s">
        <v>4630</v>
      </c>
      <c r="X434" s="85" t="s">
        <v>4630</v>
      </c>
      <c r="Y434" s="80" t="s">
        <v>4630</v>
      </c>
      <c r="Z434" s="80" t="s">
        <v>715</v>
      </c>
      <c r="AA434" s="68">
        <v>43069</v>
      </c>
      <c r="AB434" s="68">
        <v>43069</v>
      </c>
      <c r="AC434" s="83">
        <v>43069</v>
      </c>
      <c r="AD434" s="80" t="str">
        <f t="shared" ca="1" si="20"/>
        <v>ครบกำหนดสัญญา</v>
      </c>
      <c r="AE434" s="93">
        <f t="shared" ca="1" si="21"/>
        <v>-2792</v>
      </c>
      <c r="AF434" s="66" t="s">
        <v>4817</v>
      </c>
      <c r="AG434" s="66" t="s">
        <v>5178</v>
      </c>
    </row>
    <row r="435" spans="1:33" ht="21" customHeight="1">
      <c r="A435" s="25">
        <v>244154</v>
      </c>
      <c r="B435" s="1" t="s">
        <v>7</v>
      </c>
      <c r="C435" s="1" t="s">
        <v>59</v>
      </c>
      <c r="D435" s="1" t="s">
        <v>713</v>
      </c>
      <c r="E435" s="1" t="s">
        <v>129</v>
      </c>
      <c r="F435" s="1" t="s">
        <v>5</v>
      </c>
      <c r="G435" s="6">
        <v>120000064213</v>
      </c>
      <c r="H435" s="1" t="s">
        <v>3531</v>
      </c>
      <c r="I435" s="1" t="s">
        <v>701</v>
      </c>
      <c r="J435" s="1" t="s">
        <v>3797</v>
      </c>
      <c r="K435" s="16" t="s">
        <v>702</v>
      </c>
      <c r="L435" s="26">
        <v>11770</v>
      </c>
      <c r="M435" s="1" t="s">
        <v>4246</v>
      </c>
      <c r="N435" s="41" t="s">
        <v>4327</v>
      </c>
      <c r="O435" s="1" t="s">
        <v>4326</v>
      </c>
      <c r="P435" s="41">
        <v>1</v>
      </c>
      <c r="Q435" s="41">
        <v>2</v>
      </c>
      <c r="R435" s="39">
        <f t="shared" si="19"/>
        <v>5885</v>
      </c>
      <c r="S435" s="2" t="s">
        <v>815</v>
      </c>
      <c r="T435" s="81" t="s">
        <v>4832</v>
      </c>
      <c r="U435" s="86" t="e">
        <v>#N/A</v>
      </c>
      <c r="V435" s="86" t="e">
        <v>#N/A</v>
      </c>
      <c r="W435" s="86" t="e">
        <v>#N/A</v>
      </c>
      <c r="X435" s="85" t="e">
        <v>#N/A</v>
      </c>
      <c r="Y435" s="80" t="s">
        <v>4824</v>
      </c>
      <c r="Z435" s="80" t="s">
        <v>4824</v>
      </c>
      <c r="AA435" s="68" t="e">
        <v>#N/A</v>
      </c>
      <c r="AB435" s="68" t="e">
        <v>#N/A</v>
      </c>
      <c r="AC435" s="90" t="s">
        <v>4824</v>
      </c>
      <c r="AD435" s="89" t="str">
        <f t="shared" ca="1" si="20"/>
        <v>สถานะสัญญาปกติ</v>
      </c>
      <c r="AE435" s="93" t="e">
        <f t="shared" ca="1" si="21"/>
        <v>#VALUE!</v>
      </c>
      <c r="AF435" s="80" t="s">
        <v>4832</v>
      </c>
      <c r="AG435" s="66"/>
    </row>
    <row r="436" spans="1:33" ht="21" customHeight="1">
      <c r="A436" s="25">
        <v>244154</v>
      </c>
      <c r="B436" s="1" t="s">
        <v>7</v>
      </c>
      <c r="C436" s="1" t="s">
        <v>59</v>
      </c>
      <c r="D436" s="1" t="s">
        <v>713</v>
      </c>
      <c r="E436" s="1" t="s">
        <v>129</v>
      </c>
      <c r="F436" s="1" t="s">
        <v>5</v>
      </c>
      <c r="G436" s="6">
        <v>120000059244</v>
      </c>
      <c r="H436" s="1" t="s">
        <v>680</v>
      </c>
      <c r="I436" s="1" t="s">
        <v>681</v>
      </c>
      <c r="J436" s="1" t="s">
        <v>682</v>
      </c>
      <c r="K436" s="16" t="s">
        <v>683</v>
      </c>
      <c r="L436" s="26">
        <v>25038</v>
      </c>
      <c r="M436" s="1" t="s">
        <v>804</v>
      </c>
      <c r="N436" s="41">
        <v>12</v>
      </c>
      <c r="O436" s="1" t="s">
        <v>4331</v>
      </c>
      <c r="P436" s="41">
        <v>2</v>
      </c>
      <c r="Q436" s="41">
        <v>14</v>
      </c>
      <c r="R436" s="39">
        <f t="shared" si="19"/>
        <v>1788.4285714285713</v>
      </c>
      <c r="S436" s="2" t="s">
        <v>805</v>
      </c>
      <c r="T436" s="81" t="s">
        <v>4834</v>
      </c>
      <c r="U436" s="86" t="e">
        <v>#N/A</v>
      </c>
      <c r="V436" s="86" t="e">
        <v>#N/A</v>
      </c>
      <c r="W436" s="86" t="e">
        <v>#N/A</v>
      </c>
      <c r="X436" s="85" t="e">
        <v>#N/A</v>
      </c>
      <c r="Y436" s="80" t="s">
        <v>5037</v>
      </c>
      <c r="Z436" s="80" t="s">
        <v>5036</v>
      </c>
      <c r="AA436" s="68" t="e">
        <v>#N/A</v>
      </c>
      <c r="AB436" s="68" t="e">
        <v>#N/A</v>
      </c>
      <c r="AC436" s="83">
        <v>45565</v>
      </c>
      <c r="AD436" s="80" t="str">
        <f t="shared" ca="1" si="20"/>
        <v>ครบกำหนดสัญญา</v>
      </c>
      <c r="AE436" s="93">
        <f t="shared" ca="1" si="21"/>
        <v>-296</v>
      </c>
      <c r="AF436" s="66" t="s">
        <v>4817</v>
      </c>
      <c r="AG436" s="66" t="s">
        <v>5179</v>
      </c>
    </row>
    <row r="437" spans="1:33" ht="21" customHeight="1">
      <c r="A437" s="25">
        <v>244154</v>
      </c>
      <c r="B437" s="1" t="s">
        <v>7</v>
      </c>
      <c r="C437" s="1" t="s">
        <v>59</v>
      </c>
      <c r="D437" s="1" t="s">
        <v>713</v>
      </c>
      <c r="E437" s="1" t="s">
        <v>129</v>
      </c>
      <c r="F437" s="1" t="s">
        <v>5</v>
      </c>
      <c r="G437" s="6">
        <v>120000059222</v>
      </c>
      <c r="H437" s="1" t="s">
        <v>3529</v>
      </c>
      <c r="I437" s="1" t="s">
        <v>672</v>
      </c>
      <c r="J437" s="1" t="s">
        <v>3791</v>
      </c>
      <c r="K437" s="16" t="s">
        <v>673</v>
      </c>
      <c r="L437" s="26">
        <v>10700</v>
      </c>
      <c r="M437" s="1" t="s">
        <v>4253</v>
      </c>
      <c r="N437" s="41">
        <v>12</v>
      </c>
      <c r="O437" s="1" t="s">
        <v>4331</v>
      </c>
      <c r="P437" s="41">
        <v>0</v>
      </c>
      <c r="Q437" s="41">
        <v>12</v>
      </c>
      <c r="R437" s="39">
        <f t="shared" si="19"/>
        <v>891.66666666666663</v>
      </c>
      <c r="S437" s="2" t="s">
        <v>800</v>
      </c>
      <c r="T437" s="81" t="s">
        <v>4834</v>
      </c>
      <c r="U437" s="86" t="e">
        <v>#N/A</v>
      </c>
      <c r="V437" s="86" t="e">
        <v>#N/A</v>
      </c>
      <c r="W437" s="86" t="e">
        <v>#N/A</v>
      </c>
      <c r="X437" s="85" t="e">
        <v>#N/A</v>
      </c>
      <c r="Y437" s="80" t="s">
        <v>5039</v>
      </c>
      <c r="Z437" s="80" t="s">
        <v>5038</v>
      </c>
      <c r="AA437" s="68" t="e">
        <v>#N/A</v>
      </c>
      <c r="AB437" s="68" t="e">
        <v>#N/A</v>
      </c>
      <c r="AC437" s="83">
        <v>46265</v>
      </c>
      <c r="AD437" s="80" t="str">
        <f t="shared" ca="1" si="20"/>
        <v>สถานะสัญญาปกติ</v>
      </c>
      <c r="AE437" s="93">
        <f t="shared" ca="1" si="21"/>
        <v>404</v>
      </c>
      <c r="AF437" s="66" t="s">
        <v>4821</v>
      </c>
      <c r="AG437" s="66"/>
    </row>
    <row r="438" spans="1:33" ht="21" customHeight="1">
      <c r="A438" s="25">
        <v>244154</v>
      </c>
      <c r="B438" s="1" t="s">
        <v>7</v>
      </c>
      <c r="C438" s="1" t="s">
        <v>59</v>
      </c>
      <c r="D438" s="1" t="s">
        <v>713</v>
      </c>
      <c r="E438" s="1" t="s">
        <v>129</v>
      </c>
      <c r="F438" s="1" t="s">
        <v>5</v>
      </c>
      <c r="G438" s="6">
        <v>120000059218</v>
      </c>
      <c r="H438" s="1" t="s">
        <v>3528</v>
      </c>
      <c r="I438" s="1" t="s">
        <v>669</v>
      </c>
      <c r="J438" s="1" t="s">
        <v>670</v>
      </c>
      <c r="K438" s="16" t="s">
        <v>671</v>
      </c>
      <c r="L438" s="26">
        <v>16050</v>
      </c>
      <c r="M438" s="1" t="s">
        <v>798</v>
      </c>
      <c r="N438" s="41">
        <v>6</v>
      </c>
      <c r="O438" s="1" t="s">
        <v>4322</v>
      </c>
      <c r="P438" s="41">
        <v>1</v>
      </c>
      <c r="Q438" s="41">
        <v>7</v>
      </c>
      <c r="R438" s="39">
        <f t="shared" si="19"/>
        <v>2292.8571428571427</v>
      </c>
      <c r="S438" s="2" t="s">
        <v>799</v>
      </c>
      <c r="T438" s="80" t="s">
        <v>4834</v>
      </c>
      <c r="U438" s="86" t="s">
        <v>3528</v>
      </c>
      <c r="V438" s="86" t="e">
        <v>#N/A</v>
      </c>
      <c r="W438" s="86" t="s">
        <v>4554</v>
      </c>
      <c r="X438" s="85" t="e">
        <v>#N/A</v>
      </c>
      <c r="Y438" s="80" t="s">
        <v>4554</v>
      </c>
      <c r="Z438" s="80" t="s">
        <v>5040</v>
      </c>
      <c r="AA438" s="68">
        <v>44196</v>
      </c>
      <c r="AB438" s="68" t="e">
        <v>#N/A</v>
      </c>
      <c r="AC438" s="83">
        <v>44196</v>
      </c>
      <c r="AD438" s="80" t="str">
        <f t="shared" ca="1" si="20"/>
        <v>ครบกำหนดสัญญา</v>
      </c>
      <c r="AE438" s="93">
        <f t="shared" ca="1" si="21"/>
        <v>-1665</v>
      </c>
      <c r="AF438" s="66" t="s">
        <v>4817</v>
      </c>
      <c r="AG438" s="66" t="s">
        <v>5180</v>
      </c>
    </row>
    <row r="439" spans="1:33" ht="21" customHeight="1">
      <c r="A439" s="25">
        <v>244154</v>
      </c>
      <c r="B439" s="1" t="s">
        <v>7</v>
      </c>
      <c r="C439" s="1" t="s">
        <v>59</v>
      </c>
      <c r="D439" s="1" t="s">
        <v>713</v>
      </c>
      <c r="E439" s="1" t="s">
        <v>129</v>
      </c>
      <c r="F439" s="1" t="s">
        <v>5</v>
      </c>
      <c r="G439" s="6">
        <v>120000064231</v>
      </c>
      <c r="H439" s="1" t="s">
        <v>710</v>
      </c>
      <c r="I439" s="1" t="s">
        <v>711</v>
      </c>
      <c r="J439" s="1" t="s">
        <v>3799</v>
      </c>
      <c r="K439" s="16" t="s">
        <v>712</v>
      </c>
      <c r="L439" s="26">
        <v>11984</v>
      </c>
      <c r="M439" s="1" t="s">
        <v>4254</v>
      </c>
      <c r="N439" s="41">
        <v>12</v>
      </c>
      <c r="O439" s="1" t="s">
        <v>4331</v>
      </c>
      <c r="P439" s="41">
        <v>2</v>
      </c>
      <c r="Q439" s="41">
        <v>14</v>
      </c>
      <c r="R439" s="39">
        <f t="shared" si="19"/>
        <v>856</v>
      </c>
      <c r="S439" s="2" t="s">
        <v>819</v>
      </c>
      <c r="T439" s="80" t="s">
        <v>4834</v>
      </c>
      <c r="U439" s="86" t="s">
        <v>710</v>
      </c>
      <c r="V439" s="86" t="s">
        <v>711</v>
      </c>
      <c r="W439" s="86" t="s">
        <v>4619</v>
      </c>
      <c r="X439" s="85" t="s">
        <v>4619</v>
      </c>
      <c r="Y439" s="80" t="s">
        <v>4619</v>
      </c>
      <c r="Z439" s="80" t="s">
        <v>711</v>
      </c>
      <c r="AA439" s="68">
        <v>43697</v>
      </c>
      <c r="AB439" s="68">
        <v>43697</v>
      </c>
      <c r="AC439" s="83">
        <v>43697</v>
      </c>
      <c r="AD439" s="80" t="str">
        <f t="shared" ca="1" si="20"/>
        <v>ครบกำหนดสัญญา</v>
      </c>
      <c r="AE439" s="93">
        <f t="shared" ca="1" si="21"/>
        <v>-2164</v>
      </c>
      <c r="AF439" s="66" t="s">
        <v>4817</v>
      </c>
      <c r="AG439" s="66" t="s">
        <v>5181</v>
      </c>
    </row>
    <row r="440" spans="1:33" ht="21" customHeight="1">
      <c r="A440" s="25">
        <v>244154</v>
      </c>
      <c r="B440" s="1" t="s">
        <v>7</v>
      </c>
      <c r="C440" s="1" t="s">
        <v>59</v>
      </c>
      <c r="D440" s="1" t="s">
        <v>713</v>
      </c>
      <c r="E440" s="1" t="s">
        <v>129</v>
      </c>
      <c r="F440" s="1" t="s">
        <v>5</v>
      </c>
      <c r="G440" s="6">
        <v>120000059324</v>
      </c>
      <c r="H440" s="1" t="s">
        <v>3530</v>
      </c>
      <c r="I440" s="1" t="s">
        <v>684</v>
      </c>
      <c r="J440" s="1" t="s">
        <v>685</v>
      </c>
      <c r="K440" s="16" t="s">
        <v>686</v>
      </c>
      <c r="L440" s="26">
        <v>22470</v>
      </c>
      <c r="M440" s="1" t="s">
        <v>1653</v>
      </c>
      <c r="N440" s="41">
        <v>12</v>
      </c>
      <c r="O440" s="1" t="s">
        <v>4331</v>
      </c>
      <c r="P440" s="41">
        <v>2</v>
      </c>
      <c r="Q440" s="41">
        <v>14</v>
      </c>
      <c r="R440" s="39">
        <f t="shared" si="19"/>
        <v>1605</v>
      </c>
      <c r="S440" s="2" t="s">
        <v>806</v>
      </c>
      <c r="T440" s="80" t="s">
        <v>4834</v>
      </c>
      <c r="U440" s="86" t="s">
        <v>3530</v>
      </c>
      <c r="V440" s="86" t="s">
        <v>684</v>
      </c>
      <c r="W440" s="86" t="s">
        <v>4629</v>
      </c>
      <c r="X440" s="85" t="s">
        <v>4629</v>
      </c>
      <c r="Y440" s="80" t="s">
        <v>4629</v>
      </c>
      <c r="Z440" s="80" t="s">
        <v>684</v>
      </c>
      <c r="AA440" s="68">
        <v>42428</v>
      </c>
      <c r="AB440" s="68">
        <v>42428</v>
      </c>
      <c r="AC440" s="83">
        <v>42428</v>
      </c>
      <c r="AD440" s="80" t="str">
        <f t="shared" ca="1" si="20"/>
        <v>ครบกำหนดสัญญา</v>
      </c>
      <c r="AE440" s="93">
        <f t="shared" ca="1" si="21"/>
        <v>-3433</v>
      </c>
      <c r="AF440" s="66" t="s">
        <v>4817</v>
      </c>
      <c r="AG440" s="66" t="s">
        <v>5182</v>
      </c>
    </row>
    <row r="441" spans="1:33" ht="21" customHeight="1">
      <c r="A441" s="25">
        <v>244154</v>
      </c>
      <c r="B441" s="1" t="s">
        <v>7</v>
      </c>
      <c r="C441" s="1" t="s">
        <v>59</v>
      </c>
      <c r="D441" s="1" t="s">
        <v>713</v>
      </c>
      <c r="E441" s="1" t="s">
        <v>129</v>
      </c>
      <c r="F441" s="1" t="s">
        <v>5</v>
      </c>
      <c r="G441" s="6">
        <v>120000064248</v>
      </c>
      <c r="H441" s="1" t="s">
        <v>732</v>
      </c>
      <c r="I441" s="1" t="s">
        <v>733</v>
      </c>
      <c r="J441" s="1" t="s">
        <v>3803</v>
      </c>
      <c r="K441" s="16" t="s">
        <v>734</v>
      </c>
      <c r="L441" s="26">
        <v>57780</v>
      </c>
      <c r="M441" s="1" t="s">
        <v>4202</v>
      </c>
      <c r="N441" s="41">
        <v>10</v>
      </c>
      <c r="O441" s="1" t="s">
        <v>4325</v>
      </c>
      <c r="P441" s="41">
        <v>2</v>
      </c>
      <c r="Q441" s="41">
        <v>12</v>
      </c>
      <c r="R441" s="39">
        <f t="shared" si="19"/>
        <v>4815</v>
      </c>
      <c r="S441" s="2" t="s">
        <v>828</v>
      </c>
      <c r="T441" s="80" t="s">
        <v>4834</v>
      </c>
      <c r="U441" s="86" t="s">
        <v>732</v>
      </c>
      <c r="V441" s="86" t="s">
        <v>733</v>
      </c>
      <c r="W441" s="86" t="s">
        <v>4624</v>
      </c>
      <c r="X441" s="85" t="s">
        <v>4624</v>
      </c>
      <c r="Y441" s="80" t="s">
        <v>4624</v>
      </c>
      <c r="Z441" s="80" t="s">
        <v>733</v>
      </c>
      <c r="AA441" s="68">
        <v>43100</v>
      </c>
      <c r="AB441" s="68">
        <v>43100</v>
      </c>
      <c r="AC441" s="83">
        <v>43100</v>
      </c>
      <c r="AD441" s="80" t="str">
        <f t="shared" ca="1" si="20"/>
        <v>ครบกำหนดสัญญา</v>
      </c>
      <c r="AE441" s="93">
        <f t="shared" ca="1" si="21"/>
        <v>-2761</v>
      </c>
      <c r="AF441" s="66" t="s">
        <v>4817</v>
      </c>
      <c r="AG441" s="66" t="s">
        <v>5183</v>
      </c>
    </row>
    <row r="442" spans="1:33" ht="21" customHeight="1">
      <c r="A442" s="25">
        <v>244154</v>
      </c>
      <c r="B442" s="1" t="s">
        <v>7</v>
      </c>
      <c r="C442" s="1" t="s">
        <v>59</v>
      </c>
      <c r="D442" s="1" t="s">
        <v>713</v>
      </c>
      <c r="E442" s="1" t="s">
        <v>129</v>
      </c>
      <c r="F442" s="1" t="s">
        <v>5</v>
      </c>
      <c r="G442" s="6">
        <v>120000054654</v>
      </c>
      <c r="H442" s="1" t="s">
        <v>624</v>
      </c>
      <c r="I442" s="1" t="s">
        <v>625</v>
      </c>
      <c r="J442" s="1" t="s">
        <v>3778</v>
      </c>
      <c r="K442" s="16" t="s">
        <v>626</v>
      </c>
      <c r="L442" s="26">
        <v>10800</v>
      </c>
      <c r="M442" s="1" t="s">
        <v>781</v>
      </c>
      <c r="N442" s="41">
        <v>6</v>
      </c>
      <c r="O442" s="1" t="s">
        <v>4322</v>
      </c>
      <c r="P442" s="41">
        <v>0</v>
      </c>
      <c r="Q442" s="41">
        <v>6</v>
      </c>
      <c r="R442" s="39">
        <f t="shared" si="19"/>
        <v>1800</v>
      </c>
      <c r="S442" s="2" t="s">
        <v>782</v>
      </c>
      <c r="T442" s="80" t="s">
        <v>4834</v>
      </c>
      <c r="U442" s="86" t="e">
        <v>#N/A</v>
      </c>
      <c r="V442" s="86" t="s">
        <v>625</v>
      </c>
      <c r="W442" s="86" t="e">
        <v>#N/A</v>
      </c>
      <c r="X442" s="85" t="s">
        <v>4584</v>
      </c>
      <c r="Y442" s="80" t="s">
        <v>4584</v>
      </c>
      <c r="Z442" s="80" t="s">
        <v>625</v>
      </c>
      <c r="AA442" s="68" t="e">
        <v>#N/A</v>
      </c>
      <c r="AB442" s="68">
        <v>44681</v>
      </c>
      <c r="AC442" s="83">
        <v>44681</v>
      </c>
      <c r="AD442" s="80" t="str">
        <f t="shared" ca="1" si="20"/>
        <v>ครบกำหนดสัญญา</v>
      </c>
      <c r="AE442" s="93">
        <f t="shared" ca="1" si="21"/>
        <v>-1180</v>
      </c>
      <c r="AF442" s="66" t="s">
        <v>4821</v>
      </c>
      <c r="AG442" s="66"/>
    </row>
    <row r="443" spans="1:33" ht="21" customHeight="1">
      <c r="A443" s="25">
        <v>244154</v>
      </c>
      <c r="B443" s="1" t="s">
        <v>7</v>
      </c>
      <c r="C443" s="1" t="s">
        <v>59</v>
      </c>
      <c r="D443" s="1" t="s">
        <v>713</v>
      </c>
      <c r="E443" s="1" t="s">
        <v>129</v>
      </c>
      <c r="F443" s="1" t="s">
        <v>5</v>
      </c>
      <c r="G443" s="6">
        <v>120000056055</v>
      </c>
      <c r="H443" s="1" t="s">
        <v>629</v>
      </c>
      <c r="I443" s="1" t="s">
        <v>630</v>
      </c>
      <c r="J443" s="1" t="s">
        <v>3780</v>
      </c>
      <c r="K443" s="16" t="s">
        <v>631</v>
      </c>
      <c r="L443" s="26">
        <v>12840</v>
      </c>
      <c r="M443" s="1" t="s">
        <v>784</v>
      </c>
      <c r="N443" s="41">
        <v>1</v>
      </c>
      <c r="O443" s="1" t="s">
        <v>4332</v>
      </c>
      <c r="P443" s="41">
        <v>0</v>
      </c>
      <c r="Q443" s="41">
        <v>1</v>
      </c>
      <c r="R443" s="39">
        <f t="shared" si="19"/>
        <v>12840</v>
      </c>
      <c r="S443" s="2" t="s">
        <v>785</v>
      </c>
      <c r="T443" s="81" t="s">
        <v>4832</v>
      </c>
      <c r="U443" s="86" t="e">
        <v>#N/A</v>
      </c>
      <c r="V443" s="86" t="e">
        <v>#N/A</v>
      </c>
      <c r="W443" s="86" t="e">
        <v>#N/A</v>
      </c>
      <c r="X443" s="85" t="e">
        <v>#N/A</v>
      </c>
      <c r="Y443" s="80" t="s">
        <v>4824</v>
      </c>
      <c r="Z443" s="80" t="s">
        <v>4824</v>
      </c>
      <c r="AA443" s="68" t="e">
        <v>#N/A</v>
      </c>
      <c r="AB443" s="68" t="e">
        <v>#N/A</v>
      </c>
      <c r="AC443" s="90" t="s">
        <v>4824</v>
      </c>
      <c r="AD443" s="89" t="str">
        <f t="shared" ca="1" si="20"/>
        <v>สถานะสัญญาปกติ</v>
      </c>
      <c r="AE443" s="93" t="e">
        <f t="shared" ca="1" si="21"/>
        <v>#VALUE!</v>
      </c>
      <c r="AF443" s="80" t="s">
        <v>4832</v>
      </c>
      <c r="AG443" s="66"/>
    </row>
    <row r="444" spans="1:33" ht="21" customHeight="1">
      <c r="A444" s="25">
        <v>244154</v>
      </c>
      <c r="B444" s="1" t="s">
        <v>7</v>
      </c>
      <c r="C444" s="1" t="s">
        <v>59</v>
      </c>
      <c r="D444" s="1" t="s">
        <v>713</v>
      </c>
      <c r="E444" s="1" t="s">
        <v>129</v>
      </c>
      <c r="F444" s="1" t="s">
        <v>5</v>
      </c>
      <c r="G444" s="6">
        <v>120000004950</v>
      </c>
      <c r="H444" s="1" t="s">
        <v>557</v>
      </c>
      <c r="I444" s="1" t="s">
        <v>558</v>
      </c>
      <c r="J444" s="1" t="s">
        <v>3767</v>
      </c>
      <c r="K444" s="16" t="s">
        <v>559</v>
      </c>
      <c r="L444" s="26">
        <v>18000</v>
      </c>
      <c r="M444" s="1" t="s">
        <v>756</v>
      </c>
      <c r="N444" s="41">
        <v>12</v>
      </c>
      <c r="O444" s="1" t="s">
        <v>4331</v>
      </c>
      <c r="P444" s="41">
        <v>4</v>
      </c>
      <c r="Q444" s="41">
        <v>16</v>
      </c>
      <c r="R444" s="39">
        <f t="shared" si="19"/>
        <v>1125</v>
      </c>
      <c r="S444" s="2" t="s">
        <v>757</v>
      </c>
      <c r="T444" s="81" t="s">
        <v>4834</v>
      </c>
      <c r="U444" s="86" t="e">
        <v>#N/A</v>
      </c>
      <c r="V444" s="86" t="e">
        <v>#N/A</v>
      </c>
      <c r="W444" s="86" t="e">
        <v>#N/A</v>
      </c>
      <c r="X444" s="85" t="e">
        <v>#N/A</v>
      </c>
      <c r="Y444" s="80" t="s">
        <v>5042</v>
      </c>
      <c r="Z444" s="80" t="s">
        <v>5041</v>
      </c>
      <c r="AA444" s="68" t="e">
        <v>#N/A</v>
      </c>
      <c r="AB444" s="68" t="e">
        <v>#N/A</v>
      </c>
      <c r="AC444" s="83">
        <v>44804</v>
      </c>
      <c r="AD444" s="80" t="str">
        <f t="shared" ca="1" si="20"/>
        <v>ครบกำหนดสัญญา</v>
      </c>
      <c r="AE444" s="93">
        <f t="shared" ca="1" si="21"/>
        <v>-1057</v>
      </c>
      <c r="AF444" s="66" t="s">
        <v>4817</v>
      </c>
      <c r="AG444" s="66" t="s">
        <v>5184</v>
      </c>
    </row>
    <row r="445" spans="1:33" ht="21" customHeight="1">
      <c r="A445" s="25">
        <v>244154</v>
      </c>
      <c r="B445" s="1" t="s">
        <v>7</v>
      </c>
      <c r="C445" s="1" t="s">
        <v>59</v>
      </c>
      <c r="D445" s="1" t="s">
        <v>713</v>
      </c>
      <c r="E445" s="1" t="s">
        <v>129</v>
      </c>
      <c r="F445" s="1" t="s">
        <v>5</v>
      </c>
      <c r="G445" s="6">
        <v>120000004997</v>
      </c>
      <c r="H445" s="1" t="s">
        <v>557</v>
      </c>
      <c r="I445" s="1" t="s">
        <v>572</v>
      </c>
      <c r="J445" s="1" t="s">
        <v>573</v>
      </c>
      <c r="K445" s="16" t="s">
        <v>574</v>
      </c>
      <c r="L445" s="26">
        <v>18000</v>
      </c>
      <c r="M445" s="1" t="s">
        <v>756</v>
      </c>
      <c r="N445" s="41">
        <v>12</v>
      </c>
      <c r="O445" s="1" t="s">
        <v>4331</v>
      </c>
      <c r="P445" s="41">
        <v>4</v>
      </c>
      <c r="Q445" s="41">
        <v>16</v>
      </c>
      <c r="R445" s="39">
        <f t="shared" si="19"/>
        <v>1125</v>
      </c>
      <c r="S445" s="2" t="s">
        <v>763</v>
      </c>
      <c r="T445" s="80" t="s">
        <v>4834</v>
      </c>
      <c r="U445" s="86" t="e">
        <v>#N/A</v>
      </c>
      <c r="V445" s="86" t="s">
        <v>572</v>
      </c>
      <c r="W445" s="86" t="e">
        <v>#N/A</v>
      </c>
      <c r="X445" s="85" t="s">
        <v>4566</v>
      </c>
      <c r="Y445" s="80" t="s">
        <v>4566</v>
      </c>
      <c r="Z445" s="80" t="s">
        <v>572</v>
      </c>
      <c r="AA445" s="68" t="e">
        <v>#N/A</v>
      </c>
      <c r="AB445" s="68">
        <v>44439</v>
      </c>
      <c r="AC445" s="83">
        <v>44439</v>
      </c>
      <c r="AD445" s="80" t="str">
        <f t="shared" ca="1" si="20"/>
        <v>ครบกำหนดสัญญา</v>
      </c>
      <c r="AE445" s="93">
        <f t="shared" ca="1" si="21"/>
        <v>-1422</v>
      </c>
      <c r="AF445" s="66" t="s">
        <v>4817</v>
      </c>
      <c r="AG445" s="66" t="s">
        <v>5185</v>
      </c>
    </row>
    <row r="446" spans="1:33" ht="21" customHeight="1">
      <c r="A446" s="25">
        <v>244154</v>
      </c>
      <c r="B446" s="1" t="s">
        <v>7</v>
      </c>
      <c r="C446" s="1" t="s">
        <v>59</v>
      </c>
      <c r="D446" s="1" t="s">
        <v>713</v>
      </c>
      <c r="E446" s="1" t="s">
        <v>129</v>
      </c>
      <c r="F446" s="1" t="s">
        <v>5</v>
      </c>
      <c r="G446" s="6">
        <v>120000053208</v>
      </c>
      <c r="H446" s="1" t="s">
        <v>620</v>
      </c>
      <c r="I446" s="1" t="s">
        <v>621</v>
      </c>
      <c r="J446" s="1" t="s">
        <v>622</v>
      </c>
      <c r="K446" s="16" t="s">
        <v>623</v>
      </c>
      <c r="L446" s="26">
        <v>51360</v>
      </c>
      <c r="M446" s="1" t="s">
        <v>776</v>
      </c>
      <c r="N446" s="41">
        <v>12</v>
      </c>
      <c r="O446" s="1" t="s">
        <v>4331</v>
      </c>
      <c r="P446" s="41">
        <v>2</v>
      </c>
      <c r="Q446" s="41">
        <v>14</v>
      </c>
      <c r="R446" s="39">
        <f t="shared" si="19"/>
        <v>3668.5714285714284</v>
      </c>
      <c r="S446" s="2" t="s">
        <v>780</v>
      </c>
      <c r="T446" s="81" t="s">
        <v>4834</v>
      </c>
      <c r="U446" s="86" t="e">
        <v>#N/A</v>
      </c>
      <c r="V446" s="86" t="e">
        <v>#N/A</v>
      </c>
      <c r="W446" s="86" t="e">
        <v>#N/A</v>
      </c>
      <c r="X446" s="85" t="e">
        <v>#N/A</v>
      </c>
      <c r="Y446" s="80" t="s">
        <v>5043</v>
      </c>
      <c r="Z446" s="80" t="s">
        <v>621</v>
      </c>
      <c r="AA446" s="68" t="e">
        <v>#N/A</v>
      </c>
      <c r="AB446" s="68" t="e">
        <v>#N/A</v>
      </c>
      <c r="AC446" s="83">
        <v>43524</v>
      </c>
      <c r="AD446" s="80" t="str">
        <f t="shared" ca="1" si="20"/>
        <v>ครบกำหนดสัญญา</v>
      </c>
      <c r="AE446" s="93">
        <f t="shared" ca="1" si="21"/>
        <v>-2337</v>
      </c>
      <c r="AF446" s="66" t="s">
        <v>4817</v>
      </c>
      <c r="AG446" s="66" t="s">
        <v>5186</v>
      </c>
    </row>
    <row r="447" spans="1:33" ht="21" customHeight="1">
      <c r="A447" s="25">
        <v>244154</v>
      </c>
      <c r="B447" s="1" t="s">
        <v>7</v>
      </c>
      <c r="C447" s="1" t="s">
        <v>59</v>
      </c>
      <c r="D447" s="1" t="s">
        <v>713</v>
      </c>
      <c r="E447" s="1" t="s">
        <v>129</v>
      </c>
      <c r="F447" s="1" t="s">
        <v>5</v>
      </c>
      <c r="G447" s="6">
        <v>120000004954</v>
      </c>
      <c r="H447" s="1" t="s">
        <v>564</v>
      </c>
      <c r="I447" s="1" t="s">
        <v>565</v>
      </c>
      <c r="J447" s="1" t="s">
        <v>566</v>
      </c>
      <c r="K447" s="16" t="s">
        <v>567</v>
      </c>
      <c r="L447" s="26">
        <v>25680</v>
      </c>
      <c r="M447" s="1" t="s">
        <v>760</v>
      </c>
      <c r="N447" s="41">
        <v>12</v>
      </c>
      <c r="O447" s="1" t="s">
        <v>4331</v>
      </c>
      <c r="P447" s="41">
        <v>4</v>
      </c>
      <c r="Q447" s="41">
        <v>16</v>
      </c>
      <c r="R447" s="39">
        <f t="shared" si="19"/>
        <v>1605</v>
      </c>
      <c r="S447" s="2" t="s">
        <v>761</v>
      </c>
      <c r="T447" s="81" t="s">
        <v>4834</v>
      </c>
      <c r="U447" s="86" t="e">
        <v>#N/A</v>
      </c>
      <c r="V447" s="86" t="e">
        <v>#N/A</v>
      </c>
      <c r="W447" s="86" t="e">
        <v>#N/A</v>
      </c>
      <c r="X447" s="85" t="e">
        <v>#N/A</v>
      </c>
      <c r="Y447" s="80" t="s">
        <v>5045</v>
      </c>
      <c r="Z447" s="80" t="s">
        <v>5044</v>
      </c>
      <c r="AA447" s="68" t="e">
        <v>#N/A</v>
      </c>
      <c r="AB447" s="68" t="e">
        <v>#N/A</v>
      </c>
      <c r="AC447" s="83">
        <v>44408</v>
      </c>
      <c r="AD447" s="80" t="str">
        <f t="shared" ca="1" si="20"/>
        <v>ครบกำหนดสัญญา</v>
      </c>
      <c r="AE447" s="93">
        <f t="shared" ca="1" si="21"/>
        <v>-1453</v>
      </c>
      <c r="AF447" s="66" t="s">
        <v>4821</v>
      </c>
      <c r="AG447" s="66"/>
    </row>
    <row r="448" spans="1:33" ht="21" customHeight="1">
      <c r="A448" s="25">
        <v>244154</v>
      </c>
      <c r="B448" s="1" t="s">
        <v>7</v>
      </c>
      <c r="C448" s="1" t="s">
        <v>59</v>
      </c>
      <c r="D448" s="1" t="s">
        <v>713</v>
      </c>
      <c r="E448" s="1" t="s">
        <v>129</v>
      </c>
      <c r="F448" s="1" t="s">
        <v>5</v>
      </c>
      <c r="G448" s="6">
        <v>120000067929</v>
      </c>
      <c r="H448" s="1" t="s">
        <v>752</v>
      </c>
      <c r="I448" s="1" t="s">
        <v>753</v>
      </c>
      <c r="J448" s="1" t="s">
        <v>754</v>
      </c>
      <c r="K448" s="16" t="s">
        <v>755</v>
      </c>
      <c r="L448" s="26">
        <v>23112</v>
      </c>
      <c r="M448" s="1" t="s">
        <v>4205</v>
      </c>
      <c r="N448" s="41">
        <v>12</v>
      </c>
      <c r="O448" s="1" t="s">
        <v>4331</v>
      </c>
      <c r="P448" s="41">
        <v>2</v>
      </c>
      <c r="Q448" s="41">
        <v>14</v>
      </c>
      <c r="R448" s="39">
        <f t="shared" si="19"/>
        <v>1650.8571428571429</v>
      </c>
      <c r="S448" s="2" t="s">
        <v>835</v>
      </c>
      <c r="T448" s="80" t="s">
        <v>4834</v>
      </c>
      <c r="U448" s="86" t="e">
        <v>#N/A</v>
      </c>
      <c r="V448" s="86" t="s">
        <v>753</v>
      </c>
      <c r="W448" s="86" t="e">
        <v>#N/A</v>
      </c>
      <c r="X448" s="85" t="s">
        <v>4774</v>
      </c>
      <c r="Y448" s="80" t="s">
        <v>4774</v>
      </c>
      <c r="Z448" s="80" t="s">
        <v>753</v>
      </c>
      <c r="AA448" s="68" t="e">
        <v>#N/A</v>
      </c>
      <c r="AB448" s="68">
        <v>45657</v>
      </c>
      <c r="AC448" s="83">
        <v>45657</v>
      </c>
      <c r="AD448" s="80" t="str">
        <f t="shared" ca="1" si="20"/>
        <v>ครบกำหนดสัญญา</v>
      </c>
      <c r="AE448" s="93">
        <f t="shared" ca="1" si="21"/>
        <v>-204</v>
      </c>
      <c r="AF448" s="66" t="s">
        <v>4821</v>
      </c>
      <c r="AG448" s="66"/>
    </row>
    <row r="449" spans="1:33" ht="21" customHeight="1">
      <c r="A449" s="25">
        <v>244154</v>
      </c>
      <c r="B449" s="1" t="s">
        <v>7</v>
      </c>
      <c r="C449" s="1" t="s">
        <v>59</v>
      </c>
      <c r="D449" s="1" t="s">
        <v>713</v>
      </c>
      <c r="E449" s="1" t="s">
        <v>129</v>
      </c>
      <c r="F449" s="1" t="s">
        <v>5</v>
      </c>
      <c r="G449" s="6">
        <v>120000064238</v>
      </c>
      <c r="H449" s="1" t="s">
        <v>722</v>
      </c>
      <c r="I449" s="1" t="s">
        <v>723</v>
      </c>
      <c r="J449" s="1" t="s">
        <v>724</v>
      </c>
      <c r="K449" s="16" t="s">
        <v>725</v>
      </c>
      <c r="L449" s="26">
        <v>42372</v>
      </c>
      <c r="M449" s="1" t="s">
        <v>823</v>
      </c>
      <c r="N449" s="41">
        <v>12</v>
      </c>
      <c r="O449" s="1" t="s">
        <v>4331</v>
      </c>
      <c r="P449" s="41">
        <v>2</v>
      </c>
      <c r="Q449" s="41">
        <v>14</v>
      </c>
      <c r="R449" s="39">
        <f t="shared" si="19"/>
        <v>3026.5714285714284</v>
      </c>
      <c r="S449" s="2" t="s">
        <v>824</v>
      </c>
      <c r="T449" s="80" t="s">
        <v>4834</v>
      </c>
      <c r="U449" s="86" t="e">
        <v>#N/A</v>
      </c>
      <c r="V449" s="86" t="s">
        <v>723</v>
      </c>
      <c r="W449" s="86" t="e">
        <v>#N/A</v>
      </c>
      <c r="X449" s="85" t="s">
        <v>4583</v>
      </c>
      <c r="Y449" s="80" t="s">
        <v>4583</v>
      </c>
      <c r="Z449" s="80" t="s">
        <v>723</v>
      </c>
      <c r="AA449" s="68" t="e">
        <v>#N/A</v>
      </c>
      <c r="AB449" s="68">
        <v>44926</v>
      </c>
      <c r="AC449" s="83">
        <v>44926</v>
      </c>
      <c r="AD449" s="80" t="str">
        <f t="shared" ca="1" si="20"/>
        <v>ครบกำหนดสัญญา</v>
      </c>
      <c r="AE449" s="93">
        <f t="shared" ca="1" si="21"/>
        <v>-935</v>
      </c>
      <c r="AF449" s="66" t="s">
        <v>4821</v>
      </c>
      <c r="AG449" s="66"/>
    </row>
    <row r="450" spans="1:33" ht="21" customHeight="1">
      <c r="A450" s="25">
        <v>244154</v>
      </c>
      <c r="B450" s="1" t="s">
        <v>7</v>
      </c>
      <c r="C450" s="1" t="s">
        <v>59</v>
      </c>
      <c r="D450" s="1" t="s">
        <v>713</v>
      </c>
      <c r="E450" s="1" t="s">
        <v>129</v>
      </c>
      <c r="F450" s="1" t="s">
        <v>5</v>
      </c>
      <c r="G450" s="6">
        <v>120000037755</v>
      </c>
      <c r="H450" s="1" t="s">
        <v>601</v>
      </c>
      <c r="I450" s="1" t="s">
        <v>602</v>
      </c>
      <c r="J450" s="1" t="s">
        <v>3773</v>
      </c>
      <c r="K450" s="16" t="s">
        <v>603</v>
      </c>
      <c r="L450" s="26">
        <v>30720</v>
      </c>
      <c r="M450" s="1" t="s">
        <v>4248</v>
      </c>
      <c r="N450" s="41">
        <v>12</v>
      </c>
      <c r="O450" s="1" t="s">
        <v>4331</v>
      </c>
      <c r="P450" s="41">
        <v>5</v>
      </c>
      <c r="Q450" s="41">
        <v>17</v>
      </c>
      <c r="R450" s="39">
        <f t="shared" si="19"/>
        <v>1807.0588235294117</v>
      </c>
      <c r="S450" s="2" t="s">
        <v>772</v>
      </c>
      <c r="T450" s="81" t="s">
        <v>4832</v>
      </c>
      <c r="U450" s="86" t="e">
        <v>#N/A</v>
      </c>
      <c r="V450" s="86" t="e">
        <v>#N/A</v>
      </c>
      <c r="W450" s="86" t="e">
        <v>#N/A</v>
      </c>
      <c r="X450" s="85" t="e">
        <v>#N/A</v>
      </c>
      <c r="Y450" s="80" t="s">
        <v>4824</v>
      </c>
      <c r="Z450" s="80" t="s">
        <v>4824</v>
      </c>
      <c r="AA450" s="68" t="e">
        <v>#N/A</v>
      </c>
      <c r="AB450" s="68" t="e">
        <v>#N/A</v>
      </c>
      <c r="AC450" s="90" t="s">
        <v>4824</v>
      </c>
      <c r="AD450" s="89" t="str">
        <f t="shared" ca="1" si="20"/>
        <v>สถานะสัญญาปกติ</v>
      </c>
      <c r="AE450" s="93" t="e">
        <f t="shared" ca="1" si="21"/>
        <v>#VALUE!</v>
      </c>
      <c r="AF450" s="80" t="s">
        <v>4832</v>
      </c>
      <c r="AG450" s="66"/>
    </row>
    <row r="451" spans="1:33" ht="21" customHeight="1">
      <c r="A451" s="25">
        <v>244154</v>
      </c>
      <c r="B451" s="1" t="s">
        <v>7</v>
      </c>
      <c r="C451" s="1" t="s">
        <v>59</v>
      </c>
      <c r="D451" s="1" t="s">
        <v>713</v>
      </c>
      <c r="E451" s="1" t="s">
        <v>129</v>
      </c>
      <c r="F451" s="1" t="s">
        <v>5</v>
      </c>
      <c r="G451" s="6">
        <v>120000037756</v>
      </c>
      <c r="H451" s="1" t="s">
        <v>601</v>
      </c>
      <c r="I451" s="1" t="s">
        <v>604</v>
      </c>
      <c r="J451" s="1" t="s">
        <v>3773</v>
      </c>
      <c r="K451" s="16" t="s">
        <v>603</v>
      </c>
      <c r="L451" s="26">
        <v>15360</v>
      </c>
      <c r="M451" s="1" t="s">
        <v>4249</v>
      </c>
      <c r="N451" s="41">
        <v>12</v>
      </c>
      <c r="O451" s="1" t="s">
        <v>4331</v>
      </c>
      <c r="P451" s="41">
        <v>5</v>
      </c>
      <c r="Q451" s="41">
        <v>17</v>
      </c>
      <c r="R451" s="39">
        <f t="shared" ref="R451:R514" si="22">L451/Q451</f>
        <v>903.52941176470586</v>
      </c>
      <c r="S451" s="2" t="s">
        <v>773</v>
      </c>
      <c r="T451" s="81" t="s">
        <v>4832</v>
      </c>
      <c r="U451" s="86" t="e">
        <v>#N/A</v>
      </c>
      <c r="V451" s="86" t="e">
        <v>#N/A</v>
      </c>
      <c r="W451" s="86" t="e">
        <v>#N/A</v>
      </c>
      <c r="X451" s="85" t="e">
        <v>#N/A</v>
      </c>
      <c r="Y451" s="80" t="s">
        <v>4824</v>
      </c>
      <c r="Z451" s="80" t="s">
        <v>4824</v>
      </c>
      <c r="AA451" s="68" t="e">
        <v>#N/A</v>
      </c>
      <c r="AB451" s="68" t="e">
        <v>#N/A</v>
      </c>
      <c r="AC451" s="90" t="s">
        <v>4824</v>
      </c>
      <c r="AD451" s="89" t="str">
        <f t="shared" ca="1" si="20"/>
        <v>สถานะสัญญาปกติ</v>
      </c>
      <c r="AE451" s="93" t="e">
        <f t="shared" ca="1" si="21"/>
        <v>#VALUE!</v>
      </c>
      <c r="AF451" s="80" t="s">
        <v>4832</v>
      </c>
      <c r="AG451" s="66"/>
    </row>
    <row r="452" spans="1:33" ht="21" customHeight="1">
      <c r="A452" s="25">
        <v>244154</v>
      </c>
      <c r="B452" s="1" t="s">
        <v>7</v>
      </c>
      <c r="C452" s="1" t="s">
        <v>59</v>
      </c>
      <c r="D452" s="1" t="s">
        <v>713</v>
      </c>
      <c r="E452" s="1" t="s">
        <v>129</v>
      </c>
      <c r="F452" s="1" t="s">
        <v>5</v>
      </c>
      <c r="G452" s="6">
        <v>120000004952</v>
      </c>
      <c r="H452" s="1" t="s">
        <v>560</v>
      </c>
      <c r="I452" s="1" t="s">
        <v>561</v>
      </c>
      <c r="J452" s="1" t="s">
        <v>562</v>
      </c>
      <c r="K452" s="16" t="s">
        <v>563</v>
      </c>
      <c r="L452" s="26">
        <v>166920</v>
      </c>
      <c r="M452" s="1" t="s">
        <v>758</v>
      </c>
      <c r="N452" s="41">
        <v>12</v>
      </c>
      <c r="O452" s="1" t="s">
        <v>4331</v>
      </c>
      <c r="P452" s="41">
        <v>3</v>
      </c>
      <c r="Q452" s="41">
        <v>15</v>
      </c>
      <c r="R452" s="39">
        <f t="shared" si="22"/>
        <v>11128</v>
      </c>
      <c r="S452" s="2" t="s">
        <v>759</v>
      </c>
      <c r="T452" s="80" t="s">
        <v>4834</v>
      </c>
      <c r="U452" s="86" t="e">
        <v>#N/A</v>
      </c>
      <c r="V452" s="86" t="s">
        <v>561</v>
      </c>
      <c r="W452" s="86" t="e">
        <v>#N/A</v>
      </c>
      <c r="X452" s="85" t="s">
        <v>4612</v>
      </c>
      <c r="Y452" s="80" t="s">
        <v>5046</v>
      </c>
      <c r="Z452" s="80" t="s">
        <v>561</v>
      </c>
      <c r="AA452" s="68" t="e">
        <v>#N/A</v>
      </c>
      <c r="AB452" s="68">
        <v>44500</v>
      </c>
      <c r="AC452" s="83">
        <v>45869</v>
      </c>
      <c r="AD452" s="80" t="str">
        <f t="shared" ref="AD452:AD515" ca="1" si="23">IF(TODAY()&gt;=AC452,"ครบกำหนดสัญญา","สถานะสัญญาปกติ")</f>
        <v>สถานะสัญญาปกติ</v>
      </c>
      <c r="AE452" s="93">
        <f t="shared" ref="AE452:AE515" ca="1" si="24">AC452-TODAY()</f>
        <v>8</v>
      </c>
      <c r="AF452" s="66" t="s">
        <v>4821</v>
      </c>
      <c r="AG452" s="66"/>
    </row>
    <row r="453" spans="1:33" ht="21" customHeight="1">
      <c r="A453" s="25">
        <v>244154</v>
      </c>
      <c r="B453" s="1" t="s">
        <v>7</v>
      </c>
      <c r="C453" s="1" t="s">
        <v>59</v>
      </c>
      <c r="D453" s="1" t="s">
        <v>713</v>
      </c>
      <c r="E453" s="1" t="s">
        <v>129</v>
      </c>
      <c r="F453" s="1" t="s">
        <v>5</v>
      </c>
      <c r="G453" s="6">
        <v>120000059223</v>
      </c>
      <c r="H453" s="1" t="s">
        <v>674</v>
      </c>
      <c r="I453" s="1" t="s">
        <v>675</v>
      </c>
      <c r="J453" s="1" t="s">
        <v>676</v>
      </c>
      <c r="K453" s="16" t="s">
        <v>677</v>
      </c>
      <c r="L453" s="26">
        <v>31779</v>
      </c>
      <c r="M453" s="1" t="s">
        <v>801</v>
      </c>
      <c r="N453" s="41">
        <v>11</v>
      </c>
      <c r="O453" s="1" t="s">
        <v>4326</v>
      </c>
      <c r="P453" s="42">
        <v>1</v>
      </c>
      <c r="Q453" s="41">
        <v>12</v>
      </c>
      <c r="R453" s="39">
        <f t="shared" si="22"/>
        <v>2648.25</v>
      </c>
      <c r="S453" s="2" t="s">
        <v>802</v>
      </c>
      <c r="T453" s="81" t="s">
        <v>4832</v>
      </c>
      <c r="U453" s="86" t="e">
        <v>#N/A</v>
      </c>
      <c r="V453" s="86" t="e">
        <v>#N/A</v>
      </c>
      <c r="W453" s="86" t="e">
        <v>#N/A</v>
      </c>
      <c r="X453" s="85" t="e">
        <v>#N/A</v>
      </c>
      <c r="Y453" s="80" t="s">
        <v>4824</v>
      </c>
      <c r="Z453" s="80" t="s">
        <v>4824</v>
      </c>
      <c r="AA453" s="68" t="e">
        <v>#N/A</v>
      </c>
      <c r="AB453" s="68" t="e">
        <v>#N/A</v>
      </c>
      <c r="AC453" s="90" t="s">
        <v>4824</v>
      </c>
      <c r="AD453" s="89" t="str">
        <f t="shared" ca="1" si="23"/>
        <v>สถานะสัญญาปกติ</v>
      </c>
      <c r="AE453" s="93" t="e">
        <f t="shared" ca="1" si="24"/>
        <v>#VALUE!</v>
      </c>
      <c r="AF453" s="80" t="s">
        <v>4832</v>
      </c>
      <c r="AG453" s="66"/>
    </row>
    <row r="454" spans="1:33" ht="21" customHeight="1">
      <c r="A454" s="25">
        <v>244154</v>
      </c>
      <c r="B454" s="1" t="s">
        <v>7</v>
      </c>
      <c r="C454" s="1" t="s">
        <v>59</v>
      </c>
      <c r="D454" s="1" t="s">
        <v>713</v>
      </c>
      <c r="E454" s="1" t="s">
        <v>129</v>
      </c>
      <c r="F454" s="1" t="s">
        <v>5</v>
      </c>
      <c r="G454" s="6">
        <v>120000064249</v>
      </c>
      <c r="H454" s="1" t="s">
        <v>735</v>
      </c>
      <c r="I454" s="1" t="s">
        <v>736</v>
      </c>
      <c r="J454" s="1" t="s">
        <v>3804</v>
      </c>
      <c r="K454" s="16" t="s">
        <v>737</v>
      </c>
      <c r="L454" s="26">
        <v>19260</v>
      </c>
      <c r="M454" s="1" t="s">
        <v>4203</v>
      </c>
      <c r="N454" s="41">
        <v>6</v>
      </c>
      <c r="O454" s="1" t="s">
        <v>4322</v>
      </c>
      <c r="P454" s="41">
        <v>1</v>
      </c>
      <c r="Q454" s="41">
        <v>7</v>
      </c>
      <c r="R454" s="39">
        <f t="shared" si="22"/>
        <v>2751.4285714285716</v>
      </c>
      <c r="S454" s="2" t="s">
        <v>829</v>
      </c>
      <c r="T454" s="80" t="s">
        <v>4834</v>
      </c>
      <c r="U454" s="86" t="s">
        <v>735</v>
      </c>
      <c r="V454" s="86" t="s">
        <v>736</v>
      </c>
      <c r="W454" s="86" t="s">
        <v>4616</v>
      </c>
      <c r="X454" s="85" t="s">
        <v>4616</v>
      </c>
      <c r="Y454" s="80" t="s">
        <v>4616</v>
      </c>
      <c r="Z454" s="80" t="s">
        <v>736</v>
      </c>
      <c r="AA454" s="68">
        <v>43131</v>
      </c>
      <c r="AB454" s="68">
        <v>43131</v>
      </c>
      <c r="AC454" s="83">
        <v>43131</v>
      </c>
      <c r="AD454" s="80" t="str">
        <f t="shared" ca="1" si="23"/>
        <v>ครบกำหนดสัญญา</v>
      </c>
      <c r="AE454" s="93">
        <f t="shared" ca="1" si="24"/>
        <v>-2730</v>
      </c>
      <c r="AF454" s="66" t="s">
        <v>4817</v>
      </c>
      <c r="AG454" s="66" t="s">
        <v>5187</v>
      </c>
    </row>
    <row r="455" spans="1:33" ht="21" customHeight="1">
      <c r="A455" s="25">
        <v>244154</v>
      </c>
      <c r="B455" s="1" t="s">
        <v>7</v>
      </c>
      <c r="C455" s="1" t="s">
        <v>59</v>
      </c>
      <c r="D455" s="1" t="s">
        <v>713</v>
      </c>
      <c r="E455" s="1" t="s">
        <v>129</v>
      </c>
      <c r="F455" s="1" t="s">
        <v>5</v>
      </c>
      <c r="G455" s="6">
        <v>120000064229</v>
      </c>
      <c r="H455" s="1" t="s">
        <v>707</v>
      </c>
      <c r="I455" s="1" t="s">
        <v>708</v>
      </c>
      <c r="J455" s="1" t="s">
        <v>3798</v>
      </c>
      <c r="K455" s="16" t="s">
        <v>709</v>
      </c>
      <c r="L455" s="26">
        <v>13482</v>
      </c>
      <c r="M455" s="1" t="s">
        <v>817</v>
      </c>
      <c r="N455" s="41">
        <v>6</v>
      </c>
      <c r="O455" s="1" t="s">
        <v>4322</v>
      </c>
      <c r="P455" s="41">
        <v>1</v>
      </c>
      <c r="Q455" s="41">
        <v>7</v>
      </c>
      <c r="R455" s="39">
        <f t="shared" si="22"/>
        <v>1926</v>
      </c>
      <c r="S455" s="2" t="s">
        <v>818</v>
      </c>
      <c r="T455" s="80" t="s">
        <v>4834</v>
      </c>
      <c r="U455" s="86" t="e">
        <v>#N/A</v>
      </c>
      <c r="V455" s="86" t="s">
        <v>708</v>
      </c>
      <c r="W455" s="86" t="e">
        <v>#N/A</v>
      </c>
      <c r="X455" s="85" t="s">
        <v>4632</v>
      </c>
      <c r="Y455" s="80" t="s">
        <v>4632</v>
      </c>
      <c r="Z455" s="80" t="s">
        <v>708</v>
      </c>
      <c r="AA455" s="68" t="e">
        <v>#N/A</v>
      </c>
      <c r="AB455" s="68">
        <v>42947</v>
      </c>
      <c r="AC455" s="83">
        <v>42947</v>
      </c>
      <c r="AD455" s="80" t="str">
        <f t="shared" ca="1" si="23"/>
        <v>ครบกำหนดสัญญา</v>
      </c>
      <c r="AE455" s="93">
        <f t="shared" ca="1" si="24"/>
        <v>-2914</v>
      </c>
      <c r="AF455" s="66" t="s">
        <v>4817</v>
      </c>
      <c r="AG455" s="66" t="s">
        <v>5188</v>
      </c>
    </row>
    <row r="456" spans="1:33" ht="21" customHeight="1">
      <c r="A456" s="25">
        <v>244154</v>
      </c>
      <c r="B456" s="1" t="s">
        <v>7</v>
      </c>
      <c r="C456" s="1" t="s">
        <v>59</v>
      </c>
      <c r="D456" s="1" t="s">
        <v>713</v>
      </c>
      <c r="E456" s="1" t="s">
        <v>129</v>
      </c>
      <c r="F456" s="1" t="s">
        <v>5</v>
      </c>
      <c r="G456" s="6">
        <v>120000037744</v>
      </c>
      <c r="H456" s="1" t="s">
        <v>598</v>
      </c>
      <c r="I456" s="1" t="s">
        <v>599</v>
      </c>
      <c r="J456" s="1" t="s">
        <v>3772</v>
      </c>
      <c r="K456" s="16" t="s">
        <v>600</v>
      </c>
      <c r="L456" s="26">
        <v>36000</v>
      </c>
      <c r="M456" s="1" t="s">
        <v>4247</v>
      </c>
      <c r="N456" s="41">
        <v>12</v>
      </c>
      <c r="O456" s="1" t="s">
        <v>4331</v>
      </c>
      <c r="P456" s="41">
        <v>2</v>
      </c>
      <c r="Q456" s="41">
        <v>14</v>
      </c>
      <c r="R456" s="39">
        <f t="shared" si="22"/>
        <v>2571.4285714285716</v>
      </c>
      <c r="S456" s="2" t="s">
        <v>771</v>
      </c>
      <c r="T456" s="81" t="s">
        <v>4832</v>
      </c>
      <c r="U456" s="86" t="e">
        <v>#N/A</v>
      </c>
      <c r="V456" s="86" t="e">
        <v>#N/A</v>
      </c>
      <c r="W456" s="86" t="e">
        <v>#N/A</v>
      </c>
      <c r="X456" s="85" t="e">
        <v>#N/A</v>
      </c>
      <c r="Y456" s="80" t="s">
        <v>4824</v>
      </c>
      <c r="Z456" s="80" t="s">
        <v>4824</v>
      </c>
      <c r="AA456" s="68" t="e">
        <v>#N/A</v>
      </c>
      <c r="AB456" s="68" t="e">
        <v>#N/A</v>
      </c>
      <c r="AC456" s="90" t="s">
        <v>4824</v>
      </c>
      <c r="AD456" s="89" t="str">
        <f t="shared" ca="1" si="23"/>
        <v>สถานะสัญญาปกติ</v>
      </c>
      <c r="AE456" s="93" t="e">
        <f t="shared" ca="1" si="24"/>
        <v>#VALUE!</v>
      </c>
      <c r="AF456" s="80" t="s">
        <v>4832</v>
      </c>
      <c r="AG456" s="66"/>
    </row>
    <row r="457" spans="1:33" ht="21" customHeight="1">
      <c r="A457" s="25">
        <v>244154</v>
      </c>
      <c r="B457" s="1" t="s">
        <v>7</v>
      </c>
      <c r="C457" s="1" t="s">
        <v>59</v>
      </c>
      <c r="D457" s="1" t="s">
        <v>713</v>
      </c>
      <c r="E457" s="1" t="s">
        <v>129</v>
      </c>
      <c r="F457" s="1" t="s">
        <v>5</v>
      </c>
      <c r="G457" s="6">
        <v>120000059231</v>
      </c>
      <c r="H457" s="1" t="s">
        <v>440</v>
      </c>
      <c r="I457" s="1" t="s">
        <v>678</v>
      </c>
      <c r="J457" s="1" t="s">
        <v>3792</v>
      </c>
      <c r="K457" s="16" t="s">
        <v>679</v>
      </c>
      <c r="L457" s="26">
        <v>32100</v>
      </c>
      <c r="M457" s="1" t="s">
        <v>4239</v>
      </c>
      <c r="N457" s="41">
        <v>12</v>
      </c>
      <c r="O457" s="1" t="s">
        <v>4331</v>
      </c>
      <c r="P457" s="41">
        <v>0</v>
      </c>
      <c r="Q457" s="41">
        <v>12</v>
      </c>
      <c r="R457" s="39">
        <f t="shared" si="22"/>
        <v>2675</v>
      </c>
      <c r="S457" s="2" t="s">
        <v>803</v>
      </c>
      <c r="T457" s="80" t="s">
        <v>4834</v>
      </c>
      <c r="U457" s="86" t="e">
        <v>#N/A</v>
      </c>
      <c r="V457" s="86" t="s">
        <v>678</v>
      </c>
      <c r="W457" s="86" t="e">
        <v>#N/A</v>
      </c>
      <c r="X457" s="85" t="s">
        <v>4613</v>
      </c>
      <c r="Y457" s="80" t="s">
        <v>5108</v>
      </c>
      <c r="Z457" s="80" t="s">
        <v>678</v>
      </c>
      <c r="AA457" s="68" t="e">
        <v>#N/A</v>
      </c>
      <c r="AB457" s="68">
        <v>44834</v>
      </c>
      <c r="AC457" s="83">
        <v>46053</v>
      </c>
      <c r="AD457" s="80" t="str">
        <f t="shared" ca="1" si="23"/>
        <v>สถานะสัญญาปกติ</v>
      </c>
      <c r="AE457" s="93">
        <f t="shared" ca="1" si="24"/>
        <v>192</v>
      </c>
      <c r="AF457" s="66" t="s">
        <v>4821</v>
      </c>
      <c r="AG457" s="66"/>
    </row>
    <row r="458" spans="1:33" ht="21" customHeight="1">
      <c r="A458" s="25">
        <v>244154</v>
      </c>
      <c r="B458" s="1" t="s">
        <v>7</v>
      </c>
      <c r="C458" s="1" t="s">
        <v>59</v>
      </c>
      <c r="D458" s="1" t="s">
        <v>713</v>
      </c>
      <c r="E458" s="1" t="s">
        <v>129</v>
      </c>
      <c r="F458" s="1" t="s">
        <v>5</v>
      </c>
      <c r="G458" s="6">
        <v>120000059217</v>
      </c>
      <c r="H458" s="1" t="s">
        <v>666</v>
      </c>
      <c r="I458" s="1" t="s">
        <v>667</v>
      </c>
      <c r="J458" s="1" t="s">
        <v>3790</v>
      </c>
      <c r="K458" s="16" t="s">
        <v>668</v>
      </c>
      <c r="L458" s="26">
        <v>41088</v>
      </c>
      <c r="M458" s="1" t="s">
        <v>4252</v>
      </c>
      <c r="N458" s="41">
        <v>12</v>
      </c>
      <c r="O458" s="1" t="s">
        <v>4331</v>
      </c>
      <c r="P458" s="41">
        <v>2</v>
      </c>
      <c r="Q458" s="41">
        <v>14</v>
      </c>
      <c r="R458" s="39">
        <f t="shared" si="22"/>
        <v>2934.8571428571427</v>
      </c>
      <c r="S458" s="2" t="s">
        <v>797</v>
      </c>
      <c r="T458" s="80" t="s">
        <v>4834</v>
      </c>
      <c r="U458" s="86" t="s">
        <v>666</v>
      </c>
      <c r="V458" s="86" t="s">
        <v>667</v>
      </c>
      <c r="W458" s="86" t="s">
        <v>4620</v>
      </c>
      <c r="X458" s="85" t="s">
        <v>4620</v>
      </c>
      <c r="Y458" s="80" t="s">
        <v>4620</v>
      </c>
      <c r="Z458" s="80" t="s">
        <v>667</v>
      </c>
      <c r="AA458" s="68">
        <v>43585</v>
      </c>
      <c r="AB458" s="68">
        <v>43585</v>
      </c>
      <c r="AC458" s="83">
        <v>43585</v>
      </c>
      <c r="AD458" s="80" t="str">
        <f t="shared" ca="1" si="23"/>
        <v>ครบกำหนดสัญญา</v>
      </c>
      <c r="AE458" s="93">
        <f t="shared" ca="1" si="24"/>
        <v>-2276</v>
      </c>
      <c r="AF458" s="66" t="s">
        <v>4817</v>
      </c>
      <c r="AG458" s="66" t="s">
        <v>5189</v>
      </c>
    </row>
    <row r="459" spans="1:33" ht="21" customHeight="1">
      <c r="A459" s="25">
        <v>244154</v>
      </c>
      <c r="B459" s="1" t="s">
        <v>7</v>
      </c>
      <c r="C459" s="1" t="s">
        <v>59</v>
      </c>
      <c r="D459" s="1" t="s">
        <v>713</v>
      </c>
      <c r="E459" s="1" t="s">
        <v>129</v>
      </c>
      <c r="F459" s="1" t="s">
        <v>5</v>
      </c>
      <c r="G459" s="6">
        <v>120000064237</v>
      </c>
      <c r="H459" s="1" t="s">
        <v>719</v>
      </c>
      <c r="I459" s="1" t="s">
        <v>720</v>
      </c>
      <c r="J459" s="1" t="s">
        <v>3800</v>
      </c>
      <c r="K459" s="16" t="s">
        <v>721</v>
      </c>
      <c r="L459" s="26">
        <v>28890</v>
      </c>
      <c r="M459" s="1" t="s">
        <v>821</v>
      </c>
      <c r="N459" s="41">
        <v>12</v>
      </c>
      <c r="O459" s="1" t="s">
        <v>4331</v>
      </c>
      <c r="P459" s="41">
        <v>4</v>
      </c>
      <c r="Q459" s="41">
        <v>16</v>
      </c>
      <c r="R459" s="39">
        <f t="shared" si="22"/>
        <v>1805.625</v>
      </c>
      <c r="S459" s="2" t="s">
        <v>822</v>
      </c>
      <c r="T459" s="80" t="s">
        <v>4834</v>
      </c>
      <c r="U459" s="86" t="s">
        <v>719</v>
      </c>
      <c r="V459" s="86" t="s">
        <v>720</v>
      </c>
      <c r="W459" s="86" t="s">
        <v>4617</v>
      </c>
      <c r="X459" s="85" t="s">
        <v>4617</v>
      </c>
      <c r="Y459" s="80" t="s">
        <v>4617</v>
      </c>
      <c r="Z459" s="80" t="s">
        <v>720</v>
      </c>
      <c r="AA459" s="68">
        <v>43708</v>
      </c>
      <c r="AB459" s="68">
        <v>43708</v>
      </c>
      <c r="AC459" s="83">
        <v>43708</v>
      </c>
      <c r="AD459" s="80" t="str">
        <f t="shared" ca="1" si="23"/>
        <v>ครบกำหนดสัญญา</v>
      </c>
      <c r="AE459" s="93">
        <f t="shared" ca="1" si="24"/>
        <v>-2153</v>
      </c>
      <c r="AF459" s="66" t="s">
        <v>4817</v>
      </c>
      <c r="AG459" s="66" t="s">
        <v>5190</v>
      </c>
    </row>
    <row r="460" spans="1:33" ht="21" customHeight="1">
      <c r="A460" s="25">
        <v>244154</v>
      </c>
      <c r="B460" s="1" t="s">
        <v>7</v>
      </c>
      <c r="C460" s="1" t="s">
        <v>59</v>
      </c>
      <c r="D460" s="1" t="s">
        <v>713</v>
      </c>
      <c r="E460" s="1" t="s">
        <v>129</v>
      </c>
      <c r="F460" s="1" t="s">
        <v>5</v>
      </c>
      <c r="G460" s="6">
        <v>120000056082</v>
      </c>
      <c r="H460" s="1" t="s">
        <v>632</v>
      </c>
      <c r="I460" s="1" t="s">
        <v>633</v>
      </c>
      <c r="J460" s="1" t="s">
        <v>3781</v>
      </c>
      <c r="K460" s="16" t="s">
        <v>634</v>
      </c>
      <c r="L460" s="26">
        <v>16050</v>
      </c>
      <c r="M460" s="1" t="s">
        <v>217</v>
      </c>
      <c r="N460" s="41" t="s">
        <v>4327</v>
      </c>
      <c r="O460" s="1" t="s">
        <v>4332</v>
      </c>
      <c r="P460" s="41">
        <v>0</v>
      </c>
      <c r="Q460" s="41">
        <v>1</v>
      </c>
      <c r="R460" s="39">
        <f t="shared" si="22"/>
        <v>16050</v>
      </c>
      <c r="S460" s="2" t="s">
        <v>786</v>
      </c>
      <c r="T460" s="80" t="s">
        <v>4832</v>
      </c>
      <c r="U460" s="86" t="s">
        <v>632</v>
      </c>
      <c r="V460" s="86" t="e">
        <v>#N/A</v>
      </c>
      <c r="W460" s="86" t="s">
        <v>4555</v>
      </c>
      <c r="X460" s="85" t="e">
        <v>#N/A</v>
      </c>
      <c r="Y460" s="80" t="s">
        <v>4824</v>
      </c>
      <c r="Z460" s="80" t="s">
        <v>4824</v>
      </c>
      <c r="AA460" s="68" t="e">
        <v>#N/A</v>
      </c>
      <c r="AB460" s="68" t="e">
        <v>#N/A</v>
      </c>
      <c r="AC460" s="90" t="s">
        <v>4824</v>
      </c>
      <c r="AD460" s="89" t="str">
        <f t="shared" ca="1" si="23"/>
        <v>สถานะสัญญาปกติ</v>
      </c>
      <c r="AE460" s="93" t="e">
        <f t="shared" ca="1" si="24"/>
        <v>#VALUE!</v>
      </c>
      <c r="AF460" s="80" t="s">
        <v>4832</v>
      </c>
      <c r="AG460" s="66"/>
    </row>
    <row r="461" spans="1:33" ht="21" customHeight="1">
      <c r="A461" s="25">
        <v>244154</v>
      </c>
      <c r="B461" s="1" t="s">
        <v>7</v>
      </c>
      <c r="C461" s="1" t="s">
        <v>59</v>
      </c>
      <c r="D461" s="1" t="s">
        <v>713</v>
      </c>
      <c r="E461" s="1" t="s">
        <v>129</v>
      </c>
      <c r="F461" s="1" t="s">
        <v>5</v>
      </c>
      <c r="G461" s="6">
        <v>120000056082</v>
      </c>
      <c r="H461" s="1" t="s">
        <v>632</v>
      </c>
      <c r="I461" s="1" t="s">
        <v>635</v>
      </c>
      <c r="J461" s="1" t="s">
        <v>3782</v>
      </c>
      <c r="K461" s="16" t="s">
        <v>636</v>
      </c>
      <c r="L461" s="26">
        <v>24075</v>
      </c>
      <c r="M461" s="1" t="s">
        <v>787</v>
      </c>
      <c r="N461" s="41">
        <v>6</v>
      </c>
      <c r="O461" s="1" t="s">
        <v>4322</v>
      </c>
      <c r="P461" s="41">
        <v>1</v>
      </c>
      <c r="Q461" s="41">
        <v>7</v>
      </c>
      <c r="R461" s="39">
        <f t="shared" si="22"/>
        <v>3439.2857142857142</v>
      </c>
      <c r="S461" s="2" t="s">
        <v>637</v>
      </c>
      <c r="T461" s="80" t="s">
        <v>4834</v>
      </c>
      <c r="U461" s="86" t="s">
        <v>632</v>
      </c>
      <c r="V461" s="86" t="e">
        <v>#N/A</v>
      </c>
      <c r="W461" s="86" t="s">
        <v>4555</v>
      </c>
      <c r="X461" s="85" t="e">
        <v>#N/A</v>
      </c>
      <c r="Y461" s="80" t="s">
        <v>4555</v>
      </c>
      <c r="Z461" s="80" t="s">
        <v>5047</v>
      </c>
      <c r="AA461" s="68">
        <v>43889</v>
      </c>
      <c r="AB461" s="68" t="e">
        <v>#N/A</v>
      </c>
      <c r="AC461" s="83">
        <v>43889</v>
      </c>
      <c r="AD461" s="80" t="str">
        <f t="shared" ca="1" si="23"/>
        <v>ครบกำหนดสัญญา</v>
      </c>
      <c r="AE461" s="93">
        <f t="shared" ca="1" si="24"/>
        <v>-1972</v>
      </c>
      <c r="AF461" s="66" t="s">
        <v>4817</v>
      </c>
      <c r="AG461" s="66" t="s">
        <v>5191</v>
      </c>
    </row>
    <row r="462" spans="1:33" ht="21" customHeight="1">
      <c r="A462" s="25">
        <v>244154</v>
      </c>
      <c r="B462" s="1" t="s">
        <v>7</v>
      </c>
      <c r="C462" s="1" t="s">
        <v>59</v>
      </c>
      <c r="D462" s="1" t="s">
        <v>713</v>
      </c>
      <c r="E462" s="1" t="s">
        <v>129</v>
      </c>
      <c r="F462" s="1" t="s">
        <v>5</v>
      </c>
      <c r="G462" s="6">
        <v>120000056121</v>
      </c>
      <c r="H462" s="1" t="s">
        <v>642</v>
      </c>
      <c r="I462" s="1" t="s">
        <v>643</v>
      </c>
      <c r="J462" s="1" t="s">
        <v>644</v>
      </c>
      <c r="K462" s="16" t="s">
        <v>645</v>
      </c>
      <c r="L462" s="26">
        <v>25680</v>
      </c>
      <c r="M462" s="1" t="s">
        <v>1524</v>
      </c>
      <c r="N462" s="41">
        <v>12</v>
      </c>
      <c r="O462" s="1" t="s">
        <v>4331</v>
      </c>
      <c r="P462" s="41">
        <v>6</v>
      </c>
      <c r="Q462" s="41">
        <v>18</v>
      </c>
      <c r="R462" s="39">
        <f t="shared" si="22"/>
        <v>1426.6666666666667</v>
      </c>
      <c r="S462" s="2" t="s">
        <v>789</v>
      </c>
      <c r="T462" s="80" t="s">
        <v>4834</v>
      </c>
      <c r="U462" s="86" t="e">
        <v>#N/A</v>
      </c>
      <c r="V462" s="86" t="s">
        <v>643</v>
      </c>
      <c r="W462" s="86" t="e">
        <v>#N/A</v>
      </c>
      <c r="X462" s="85" t="s">
        <v>4626</v>
      </c>
      <c r="Y462" s="80" t="s">
        <v>4545</v>
      </c>
      <c r="Z462" s="80" t="s">
        <v>643</v>
      </c>
      <c r="AA462" s="68" t="e">
        <v>#N/A</v>
      </c>
      <c r="AB462" s="68">
        <v>41851</v>
      </c>
      <c r="AC462" s="83">
        <v>45626</v>
      </c>
      <c r="AD462" s="80" t="str">
        <f t="shared" ca="1" si="23"/>
        <v>ครบกำหนดสัญญา</v>
      </c>
      <c r="AE462" s="93">
        <f t="shared" ca="1" si="24"/>
        <v>-235</v>
      </c>
      <c r="AF462" s="66" t="s">
        <v>4821</v>
      </c>
      <c r="AG462" s="66"/>
    </row>
    <row r="463" spans="1:33" ht="21" customHeight="1">
      <c r="A463" s="25">
        <v>244154</v>
      </c>
      <c r="B463" s="1" t="s">
        <v>7</v>
      </c>
      <c r="C463" s="1" t="s">
        <v>59</v>
      </c>
      <c r="D463" s="1" t="s">
        <v>713</v>
      </c>
      <c r="E463" s="1" t="s">
        <v>129</v>
      </c>
      <c r="F463" s="1" t="s">
        <v>5</v>
      </c>
      <c r="G463" s="6">
        <v>120000052201</v>
      </c>
      <c r="H463" s="1" t="s">
        <v>613</v>
      </c>
      <c r="I463" s="1" t="s">
        <v>614</v>
      </c>
      <c r="J463" s="1" t="s">
        <v>3777</v>
      </c>
      <c r="K463" s="16" t="s">
        <v>615</v>
      </c>
      <c r="L463" s="26">
        <v>19260</v>
      </c>
      <c r="M463" s="1" t="s">
        <v>4203</v>
      </c>
      <c r="N463" s="41">
        <v>6</v>
      </c>
      <c r="O463" s="1" t="s">
        <v>4322</v>
      </c>
      <c r="P463" s="41">
        <v>1</v>
      </c>
      <c r="Q463" s="41">
        <v>7</v>
      </c>
      <c r="R463" s="39">
        <f t="shared" si="22"/>
        <v>2751.4285714285716</v>
      </c>
      <c r="S463" s="2" t="s">
        <v>778</v>
      </c>
      <c r="T463" s="80" t="s">
        <v>4834</v>
      </c>
      <c r="U463" s="86" t="s">
        <v>613</v>
      </c>
      <c r="V463" s="86" t="s">
        <v>614</v>
      </c>
      <c r="W463" s="86" t="s">
        <v>4573</v>
      </c>
      <c r="X463" s="85" t="s">
        <v>4573</v>
      </c>
      <c r="Y463" s="80" t="s">
        <v>4573</v>
      </c>
      <c r="Z463" s="80" t="s">
        <v>614</v>
      </c>
      <c r="AA463" s="68">
        <v>43982</v>
      </c>
      <c r="AB463" s="68">
        <v>44347</v>
      </c>
      <c r="AC463" s="83">
        <v>44347</v>
      </c>
      <c r="AD463" s="80" t="str">
        <f t="shared" ca="1" si="23"/>
        <v>ครบกำหนดสัญญา</v>
      </c>
      <c r="AE463" s="93">
        <f t="shared" ca="1" si="24"/>
        <v>-1514</v>
      </c>
      <c r="AF463" s="66" t="s">
        <v>4817</v>
      </c>
      <c r="AG463" s="66" t="s">
        <v>5192</v>
      </c>
    </row>
    <row r="464" spans="1:33" ht="21" customHeight="1">
      <c r="A464" s="25">
        <v>244154</v>
      </c>
      <c r="B464" s="1" t="s">
        <v>7</v>
      </c>
      <c r="C464" s="1" t="s">
        <v>59</v>
      </c>
      <c r="D464" s="1" t="s">
        <v>713</v>
      </c>
      <c r="E464" s="1" t="s">
        <v>129</v>
      </c>
      <c r="F464" s="1" t="s">
        <v>5</v>
      </c>
      <c r="G464" s="6">
        <v>120000056090</v>
      </c>
      <c r="H464" s="1" t="s">
        <v>638</v>
      </c>
      <c r="I464" s="1" t="s">
        <v>639</v>
      </c>
      <c r="J464" s="1" t="s">
        <v>640</v>
      </c>
      <c r="K464" s="16" t="s">
        <v>641</v>
      </c>
      <c r="L464" s="26">
        <v>10000</v>
      </c>
      <c r="M464" s="1" t="s">
        <v>127</v>
      </c>
      <c r="N464" s="41">
        <v>1</v>
      </c>
      <c r="O464" s="1" t="s">
        <v>4332</v>
      </c>
      <c r="P464" s="41">
        <v>0</v>
      </c>
      <c r="Q464" s="41">
        <v>1</v>
      </c>
      <c r="R464" s="39">
        <f t="shared" si="22"/>
        <v>10000</v>
      </c>
      <c r="S464" s="2" t="s">
        <v>788</v>
      </c>
      <c r="T464" s="81" t="s">
        <v>4832</v>
      </c>
      <c r="U464" s="86" t="e">
        <v>#N/A</v>
      </c>
      <c r="V464" s="86" t="e">
        <v>#N/A</v>
      </c>
      <c r="W464" s="86" t="e">
        <v>#N/A</v>
      </c>
      <c r="X464" s="85" t="e">
        <v>#N/A</v>
      </c>
      <c r="Y464" s="80" t="s">
        <v>4824</v>
      </c>
      <c r="Z464" s="80" t="s">
        <v>4824</v>
      </c>
      <c r="AA464" s="68" t="e">
        <v>#N/A</v>
      </c>
      <c r="AB464" s="68" t="e">
        <v>#N/A</v>
      </c>
      <c r="AC464" s="90" t="s">
        <v>4824</v>
      </c>
      <c r="AD464" s="89" t="str">
        <f t="shared" ca="1" si="23"/>
        <v>สถานะสัญญาปกติ</v>
      </c>
      <c r="AE464" s="93" t="e">
        <f t="shared" ca="1" si="24"/>
        <v>#VALUE!</v>
      </c>
      <c r="AF464" s="80" t="s">
        <v>4832</v>
      </c>
      <c r="AG464" s="66"/>
    </row>
    <row r="465" spans="1:33" ht="21" customHeight="1">
      <c r="A465" s="25">
        <v>244154</v>
      </c>
      <c r="B465" s="1" t="s">
        <v>7</v>
      </c>
      <c r="C465" s="1" t="s">
        <v>59</v>
      </c>
      <c r="D465" s="1" t="s">
        <v>713</v>
      </c>
      <c r="E465" s="1" t="s">
        <v>129</v>
      </c>
      <c r="F465" s="1" t="s">
        <v>5</v>
      </c>
      <c r="G465" s="6">
        <v>120000030988</v>
      </c>
      <c r="H465" s="1" t="s">
        <v>586</v>
      </c>
      <c r="I465" s="1" t="s">
        <v>587</v>
      </c>
      <c r="J465" s="1" t="s">
        <v>588</v>
      </c>
      <c r="K465" s="16" t="s">
        <v>589</v>
      </c>
      <c r="L465" s="26">
        <v>11235</v>
      </c>
      <c r="M465" s="1" t="s">
        <v>768</v>
      </c>
      <c r="N465" s="41">
        <v>1</v>
      </c>
      <c r="O465" s="1" t="s">
        <v>4332</v>
      </c>
      <c r="P465" s="41">
        <v>0</v>
      </c>
      <c r="Q465" s="41">
        <v>1</v>
      </c>
      <c r="R465" s="39">
        <f t="shared" si="22"/>
        <v>11235</v>
      </c>
      <c r="S465" s="2" t="s">
        <v>769</v>
      </c>
      <c r="T465" s="80" t="s">
        <v>4834</v>
      </c>
      <c r="U465" s="86" t="s">
        <v>586</v>
      </c>
      <c r="V465" s="86" t="s">
        <v>587</v>
      </c>
      <c r="W465" s="86" t="s">
        <v>4625</v>
      </c>
      <c r="X465" s="85" t="s">
        <v>4625</v>
      </c>
      <c r="Y465" s="80" t="s">
        <v>4625</v>
      </c>
      <c r="Z465" s="80" t="s">
        <v>587</v>
      </c>
      <c r="AA465" s="68">
        <v>43069</v>
      </c>
      <c r="AB465" s="68">
        <v>43069</v>
      </c>
      <c r="AC465" s="83">
        <v>43069</v>
      </c>
      <c r="AD465" s="80" t="str">
        <f t="shared" ca="1" si="23"/>
        <v>ครบกำหนดสัญญา</v>
      </c>
      <c r="AE465" s="93">
        <f t="shared" ca="1" si="24"/>
        <v>-2792</v>
      </c>
      <c r="AF465" s="66" t="s">
        <v>4817</v>
      </c>
      <c r="AG465" s="66" t="s">
        <v>5193</v>
      </c>
    </row>
    <row r="466" spans="1:33" ht="21" customHeight="1">
      <c r="A466" s="25">
        <v>244154</v>
      </c>
      <c r="B466" s="1" t="s">
        <v>7</v>
      </c>
      <c r="C466" s="1" t="s">
        <v>59</v>
      </c>
      <c r="D466" s="1" t="s">
        <v>713</v>
      </c>
      <c r="E466" s="1" t="s">
        <v>129</v>
      </c>
      <c r="F466" s="1" t="s">
        <v>5</v>
      </c>
      <c r="G466" s="6">
        <v>120000059215</v>
      </c>
      <c r="H466" s="1" t="s">
        <v>658</v>
      </c>
      <c r="I466" s="1" t="s">
        <v>659</v>
      </c>
      <c r="J466" s="1" t="s">
        <v>3786</v>
      </c>
      <c r="K466" s="16" t="s">
        <v>660</v>
      </c>
      <c r="L466" s="26">
        <v>25680</v>
      </c>
      <c r="M466" s="1" t="s">
        <v>553</v>
      </c>
      <c r="N466" s="41">
        <v>12</v>
      </c>
      <c r="O466" s="1" t="s">
        <v>4331</v>
      </c>
      <c r="P466" s="41">
        <v>2</v>
      </c>
      <c r="Q466" s="41">
        <v>14</v>
      </c>
      <c r="R466" s="39">
        <f t="shared" si="22"/>
        <v>1834.2857142857142</v>
      </c>
      <c r="S466" s="2" t="s">
        <v>4315</v>
      </c>
      <c r="T466" s="80" t="s">
        <v>4834</v>
      </c>
      <c r="U466" s="86" t="e">
        <v>#N/A</v>
      </c>
      <c r="V466" s="86" t="s">
        <v>659</v>
      </c>
      <c r="W466" s="86" t="e">
        <v>#N/A</v>
      </c>
      <c r="X466" s="85" t="s">
        <v>4628</v>
      </c>
      <c r="Y466" s="80" t="s">
        <v>4628</v>
      </c>
      <c r="Z466" s="80" t="s">
        <v>659</v>
      </c>
      <c r="AA466" s="68" t="e">
        <v>#N/A</v>
      </c>
      <c r="AB466" s="68">
        <v>42428</v>
      </c>
      <c r="AC466" s="83">
        <v>42428</v>
      </c>
      <c r="AD466" s="80" t="str">
        <f t="shared" ca="1" si="23"/>
        <v>ครบกำหนดสัญญา</v>
      </c>
      <c r="AE466" s="93">
        <f t="shared" ca="1" si="24"/>
        <v>-3433</v>
      </c>
      <c r="AF466" s="66" t="s">
        <v>4817</v>
      </c>
      <c r="AG466" s="66" t="s">
        <v>5194</v>
      </c>
    </row>
    <row r="467" spans="1:33" ht="21" customHeight="1">
      <c r="A467" s="25">
        <v>244154</v>
      </c>
      <c r="B467" s="1" t="s">
        <v>7</v>
      </c>
      <c r="C467" s="1" t="s">
        <v>59</v>
      </c>
      <c r="D467" s="1" t="s">
        <v>713</v>
      </c>
      <c r="E467" s="1" t="s">
        <v>129</v>
      </c>
      <c r="F467" s="1" t="s">
        <v>5</v>
      </c>
      <c r="G467" s="6">
        <v>120000059215</v>
      </c>
      <c r="H467" s="1" t="s">
        <v>658</v>
      </c>
      <c r="I467" s="1" t="s">
        <v>661</v>
      </c>
      <c r="J467" s="1" t="s">
        <v>3787</v>
      </c>
      <c r="K467" s="16" t="s">
        <v>662</v>
      </c>
      <c r="L467" s="26">
        <v>25680</v>
      </c>
      <c r="M467" s="1" t="s">
        <v>553</v>
      </c>
      <c r="N467" s="41">
        <v>12</v>
      </c>
      <c r="O467" s="1" t="s">
        <v>4331</v>
      </c>
      <c r="P467" s="41">
        <v>2</v>
      </c>
      <c r="Q467" s="41">
        <v>14</v>
      </c>
      <c r="R467" s="39">
        <f t="shared" si="22"/>
        <v>1834.2857142857142</v>
      </c>
      <c r="S467" s="2" t="s">
        <v>794</v>
      </c>
      <c r="T467" s="80" t="s">
        <v>4834</v>
      </c>
      <c r="U467" s="86" t="e">
        <v>#N/A</v>
      </c>
      <c r="V467" s="86" t="s">
        <v>661</v>
      </c>
      <c r="W467" s="86" t="e">
        <v>#N/A</v>
      </c>
      <c r="X467" s="85" t="s">
        <v>4633</v>
      </c>
      <c r="Y467" s="80" t="s">
        <v>4633</v>
      </c>
      <c r="Z467" s="80" t="s">
        <v>661</v>
      </c>
      <c r="AA467" s="68" t="e">
        <v>#N/A</v>
      </c>
      <c r="AB467" s="68">
        <v>42428</v>
      </c>
      <c r="AC467" s="83">
        <v>42428</v>
      </c>
      <c r="AD467" s="80" t="str">
        <f t="shared" ca="1" si="23"/>
        <v>ครบกำหนดสัญญา</v>
      </c>
      <c r="AE467" s="93">
        <f t="shared" ca="1" si="24"/>
        <v>-3433</v>
      </c>
      <c r="AF467" s="66" t="s">
        <v>4817</v>
      </c>
      <c r="AG467" s="66" t="s">
        <v>5195</v>
      </c>
    </row>
    <row r="468" spans="1:33" ht="21" customHeight="1">
      <c r="A468" s="25">
        <v>244154</v>
      </c>
      <c r="B468" s="1" t="s">
        <v>7</v>
      </c>
      <c r="C468" s="1" t="s">
        <v>59</v>
      </c>
      <c r="D468" s="1" t="s">
        <v>713</v>
      </c>
      <c r="E468" s="1" t="s">
        <v>129</v>
      </c>
      <c r="F468" s="1" t="s">
        <v>5</v>
      </c>
      <c r="G468" s="6">
        <v>120000004961</v>
      </c>
      <c r="H468" s="1" t="s">
        <v>568</v>
      </c>
      <c r="I468" s="1" t="s">
        <v>569</v>
      </c>
      <c r="J468" s="1" t="s">
        <v>570</v>
      </c>
      <c r="K468" s="16" t="s">
        <v>571</v>
      </c>
      <c r="L468" s="26">
        <v>14445</v>
      </c>
      <c r="M468" s="1" t="s">
        <v>4244</v>
      </c>
      <c r="N468" s="41">
        <v>1</v>
      </c>
      <c r="O468" s="1" t="s">
        <v>4332</v>
      </c>
      <c r="P468" s="41">
        <v>0</v>
      </c>
      <c r="Q468" s="41">
        <v>1</v>
      </c>
      <c r="R468" s="39">
        <f t="shared" si="22"/>
        <v>14445</v>
      </c>
      <c r="S468" s="2" t="s">
        <v>762</v>
      </c>
      <c r="T468" s="81" t="s">
        <v>4832</v>
      </c>
      <c r="U468" s="86" t="e">
        <v>#N/A</v>
      </c>
      <c r="V468" s="86" t="e">
        <v>#N/A</v>
      </c>
      <c r="W468" s="86" t="e">
        <v>#N/A</v>
      </c>
      <c r="X468" s="85" t="e">
        <v>#N/A</v>
      </c>
      <c r="Y468" s="80" t="s">
        <v>4824</v>
      </c>
      <c r="Z468" s="80" t="s">
        <v>4824</v>
      </c>
      <c r="AA468" s="68" t="e">
        <v>#N/A</v>
      </c>
      <c r="AB468" s="68" t="e">
        <v>#N/A</v>
      </c>
      <c r="AC468" s="90" t="s">
        <v>4824</v>
      </c>
      <c r="AD468" s="89" t="str">
        <f t="shared" ca="1" si="23"/>
        <v>สถานะสัญญาปกติ</v>
      </c>
      <c r="AE468" s="93" t="e">
        <f t="shared" ca="1" si="24"/>
        <v>#VALUE!</v>
      </c>
      <c r="AF468" s="80" t="s">
        <v>4832</v>
      </c>
      <c r="AG468" s="66"/>
    </row>
    <row r="469" spans="1:33" ht="21" customHeight="1">
      <c r="A469" s="25">
        <v>244154</v>
      </c>
      <c r="B469" s="1" t="s">
        <v>7</v>
      </c>
      <c r="C469" s="1" t="s">
        <v>59</v>
      </c>
      <c r="D469" s="1" t="s">
        <v>713</v>
      </c>
      <c r="E469" s="1" t="s">
        <v>129</v>
      </c>
      <c r="F469" s="1" t="s">
        <v>5</v>
      </c>
      <c r="G469" s="6">
        <v>120000018629</v>
      </c>
      <c r="H469" s="1" t="s">
        <v>575</v>
      </c>
      <c r="I469" s="1" t="s">
        <v>576</v>
      </c>
      <c r="J469" s="1" t="s">
        <v>3768</v>
      </c>
      <c r="K469" s="16" t="s">
        <v>577</v>
      </c>
      <c r="L469" s="26">
        <v>16085.95</v>
      </c>
      <c r="M469" s="1" t="s">
        <v>4245</v>
      </c>
      <c r="N469" s="41">
        <v>1</v>
      </c>
      <c r="O469" s="1" t="s">
        <v>4332</v>
      </c>
      <c r="P469" s="41">
        <v>0</v>
      </c>
      <c r="Q469" s="41">
        <v>1</v>
      </c>
      <c r="R469" s="39">
        <f t="shared" si="22"/>
        <v>16085.95</v>
      </c>
      <c r="S469" s="2" t="s">
        <v>764</v>
      </c>
      <c r="T469" s="80" t="s">
        <v>4834</v>
      </c>
      <c r="U469" s="86" t="s">
        <v>575</v>
      </c>
      <c r="V469" s="86" t="s">
        <v>576</v>
      </c>
      <c r="W469" s="86" t="s">
        <v>4578</v>
      </c>
      <c r="X469" s="85" t="s">
        <v>4702</v>
      </c>
      <c r="Y469" s="80" t="s">
        <v>5048</v>
      </c>
      <c r="Z469" s="80" t="s">
        <v>5049</v>
      </c>
      <c r="AA469" s="68">
        <v>44012</v>
      </c>
      <c r="AB469" s="68">
        <v>44926</v>
      </c>
      <c r="AC469" s="83">
        <v>46022</v>
      </c>
      <c r="AD469" s="80" t="str">
        <f t="shared" ca="1" si="23"/>
        <v>สถานะสัญญาปกติ</v>
      </c>
      <c r="AE469" s="93">
        <f t="shared" ca="1" si="24"/>
        <v>161</v>
      </c>
      <c r="AF469" s="66" t="s">
        <v>4821</v>
      </c>
      <c r="AG469" s="66"/>
    </row>
    <row r="470" spans="1:33" ht="21" customHeight="1">
      <c r="A470" s="25">
        <v>244154</v>
      </c>
      <c r="B470" s="1" t="s">
        <v>7</v>
      </c>
      <c r="C470" s="1" t="s">
        <v>59</v>
      </c>
      <c r="D470" s="1" t="s">
        <v>713</v>
      </c>
      <c r="E470" s="1" t="s">
        <v>129</v>
      </c>
      <c r="F470" s="1" t="s">
        <v>5</v>
      </c>
      <c r="G470" s="6">
        <v>120000059216</v>
      </c>
      <c r="H470" s="1" t="s">
        <v>663</v>
      </c>
      <c r="I470" s="1" t="s">
        <v>664</v>
      </c>
      <c r="J470" s="1" t="s">
        <v>3788</v>
      </c>
      <c r="K470" s="16" t="s">
        <v>662</v>
      </c>
      <c r="L470" s="26">
        <v>35952</v>
      </c>
      <c r="M470" s="1" t="s">
        <v>795</v>
      </c>
      <c r="N470" s="41">
        <v>12</v>
      </c>
      <c r="O470" s="1" t="s">
        <v>4331</v>
      </c>
      <c r="P470" s="41">
        <v>2</v>
      </c>
      <c r="Q470" s="41">
        <v>14</v>
      </c>
      <c r="R470" s="39">
        <f t="shared" si="22"/>
        <v>2568</v>
      </c>
      <c r="S470" s="2" t="s">
        <v>4316</v>
      </c>
      <c r="T470" s="80" t="s">
        <v>4832</v>
      </c>
      <c r="U470" s="86" t="s">
        <v>663</v>
      </c>
      <c r="V470" s="86" t="e">
        <v>#N/A</v>
      </c>
      <c r="W470" s="86" t="s">
        <v>4633</v>
      </c>
      <c r="X470" s="85" t="e">
        <v>#N/A</v>
      </c>
      <c r="Y470" s="80" t="s">
        <v>4824</v>
      </c>
      <c r="Z470" s="80" t="s">
        <v>4824</v>
      </c>
      <c r="AA470" s="68" t="e">
        <v>#N/A</v>
      </c>
      <c r="AB470" s="68" t="e">
        <v>#N/A</v>
      </c>
      <c r="AC470" s="90" t="s">
        <v>4824</v>
      </c>
      <c r="AD470" s="89" t="str">
        <f t="shared" ca="1" si="23"/>
        <v>สถานะสัญญาปกติ</v>
      </c>
      <c r="AE470" s="93" t="e">
        <f t="shared" ca="1" si="24"/>
        <v>#VALUE!</v>
      </c>
      <c r="AF470" s="80" t="s">
        <v>4832</v>
      </c>
      <c r="AG470" s="66"/>
    </row>
    <row r="471" spans="1:33" ht="21" customHeight="1">
      <c r="A471" s="25">
        <v>244154</v>
      </c>
      <c r="B471" s="1" t="s">
        <v>7</v>
      </c>
      <c r="C471" s="1" t="s">
        <v>59</v>
      </c>
      <c r="D471" s="1" t="s">
        <v>713</v>
      </c>
      <c r="E471" s="1" t="s">
        <v>129</v>
      </c>
      <c r="F471" s="1" t="s">
        <v>5</v>
      </c>
      <c r="G471" s="6">
        <v>120000059216</v>
      </c>
      <c r="H471" s="1" t="s">
        <v>663</v>
      </c>
      <c r="I471" s="1" t="s">
        <v>665</v>
      </c>
      <c r="J471" s="1" t="s">
        <v>3789</v>
      </c>
      <c r="K471" s="16" t="s">
        <v>662</v>
      </c>
      <c r="L471" s="26">
        <v>35952</v>
      </c>
      <c r="M471" s="1" t="s">
        <v>795</v>
      </c>
      <c r="N471" s="41">
        <v>12</v>
      </c>
      <c r="O471" s="1" t="s">
        <v>4331</v>
      </c>
      <c r="P471" s="41">
        <v>2</v>
      </c>
      <c r="Q471" s="41">
        <v>14</v>
      </c>
      <c r="R471" s="39">
        <f t="shared" si="22"/>
        <v>2568</v>
      </c>
      <c r="S471" s="2" t="s">
        <v>796</v>
      </c>
      <c r="T471" s="80" t="s">
        <v>4832</v>
      </c>
      <c r="U471" s="86" t="s">
        <v>663</v>
      </c>
      <c r="V471" s="86" t="s">
        <v>665</v>
      </c>
      <c r="W471" s="86" t="s">
        <v>4633</v>
      </c>
      <c r="X471" s="85" t="s">
        <v>4627</v>
      </c>
      <c r="Y471" s="80" t="s">
        <v>4824</v>
      </c>
      <c r="Z471" s="80" t="s">
        <v>4824</v>
      </c>
      <c r="AA471" s="68" t="e">
        <v>#N/A</v>
      </c>
      <c r="AB471" s="68" t="e">
        <v>#N/A</v>
      </c>
      <c r="AC471" s="90" t="s">
        <v>4824</v>
      </c>
      <c r="AD471" s="89" t="str">
        <f t="shared" ca="1" si="23"/>
        <v>สถานะสัญญาปกติ</v>
      </c>
      <c r="AE471" s="93" t="e">
        <f t="shared" ca="1" si="24"/>
        <v>#VALUE!</v>
      </c>
      <c r="AF471" s="80" t="s">
        <v>4832</v>
      </c>
      <c r="AG471" s="66"/>
    </row>
    <row r="472" spans="1:33" ht="21" customHeight="1">
      <c r="A472" s="25">
        <v>244154</v>
      </c>
      <c r="B472" s="1" t="s">
        <v>7</v>
      </c>
      <c r="C472" s="1" t="s">
        <v>59</v>
      </c>
      <c r="D472" s="1" t="s">
        <v>713</v>
      </c>
      <c r="E472" s="1" t="s">
        <v>129</v>
      </c>
      <c r="F472" s="1" t="s">
        <v>5</v>
      </c>
      <c r="G472" s="6">
        <v>120000048381</v>
      </c>
      <c r="H472" s="1" t="s">
        <v>610</v>
      </c>
      <c r="I472" s="1" t="s">
        <v>611</v>
      </c>
      <c r="J472" s="1" t="s">
        <v>3776</v>
      </c>
      <c r="K472" s="16" t="s">
        <v>612</v>
      </c>
      <c r="L472" s="26">
        <v>51360</v>
      </c>
      <c r="M472" s="1" t="s">
        <v>776</v>
      </c>
      <c r="N472" s="41">
        <v>12</v>
      </c>
      <c r="O472" s="1" t="s">
        <v>4331</v>
      </c>
      <c r="P472" s="41">
        <v>2</v>
      </c>
      <c r="Q472" s="41">
        <v>14</v>
      </c>
      <c r="R472" s="39">
        <f t="shared" si="22"/>
        <v>3668.5714285714284</v>
      </c>
      <c r="S472" s="2" t="s">
        <v>777</v>
      </c>
      <c r="T472" s="80" t="s">
        <v>4834</v>
      </c>
      <c r="U472" s="86" t="e">
        <v>#N/A</v>
      </c>
      <c r="V472" s="86" t="s">
        <v>611</v>
      </c>
      <c r="W472" s="86" t="e">
        <v>#N/A</v>
      </c>
      <c r="X472" s="85" t="s">
        <v>4614</v>
      </c>
      <c r="Y472" s="80" t="s">
        <v>4614</v>
      </c>
      <c r="Z472" s="80" t="s">
        <v>611</v>
      </c>
      <c r="AA472" s="68" t="e">
        <v>#N/A</v>
      </c>
      <c r="AB472" s="68">
        <v>44165</v>
      </c>
      <c r="AC472" s="83">
        <v>44165</v>
      </c>
      <c r="AD472" s="80" t="str">
        <f t="shared" ca="1" si="23"/>
        <v>ครบกำหนดสัญญา</v>
      </c>
      <c r="AE472" s="93">
        <f t="shared" ca="1" si="24"/>
        <v>-1696</v>
      </c>
      <c r="AF472" s="66" t="s">
        <v>4817</v>
      </c>
      <c r="AG472" s="66" t="s">
        <v>5196</v>
      </c>
    </row>
    <row r="473" spans="1:33" ht="21" customHeight="1">
      <c r="A473" s="25">
        <v>244154</v>
      </c>
      <c r="B473" s="1" t="s">
        <v>7</v>
      </c>
      <c r="C473" s="1" t="s">
        <v>59</v>
      </c>
      <c r="D473" s="1" t="s">
        <v>713</v>
      </c>
      <c r="E473" s="1" t="s">
        <v>129</v>
      </c>
      <c r="F473" s="1" t="s">
        <v>5</v>
      </c>
      <c r="G473" s="6">
        <v>120000044150</v>
      </c>
      <c r="H473" s="1" t="s">
        <v>605</v>
      </c>
      <c r="I473" s="1" t="s">
        <v>606</v>
      </c>
      <c r="J473" s="1" t="s">
        <v>3774</v>
      </c>
      <c r="K473" s="16" t="s">
        <v>607</v>
      </c>
      <c r="L473" s="26">
        <v>64200</v>
      </c>
      <c r="M473" s="1" t="s">
        <v>1561</v>
      </c>
      <c r="N473" s="41">
        <v>12</v>
      </c>
      <c r="O473" s="1" t="s">
        <v>4331</v>
      </c>
      <c r="P473" s="41">
        <v>0</v>
      </c>
      <c r="Q473" s="41">
        <v>12</v>
      </c>
      <c r="R473" s="39">
        <f t="shared" si="22"/>
        <v>5350</v>
      </c>
      <c r="S473" s="2" t="s">
        <v>4317</v>
      </c>
      <c r="T473" s="81" t="s">
        <v>4834</v>
      </c>
      <c r="U473" s="86" t="e">
        <v>#N/A</v>
      </c>
      <c r="V473" s="86" t="e">
        <v>#N/A</v>
      </c>
      <c r="W473" s="86" t="e">
        <v>#N/A</v>
      </c>
      <c r="X473" s="85" t="e">
        <v>#N/A</v>
      </c>
      <c r="Y473" s="80" t="s">
        <v>5051</v>
      </c>
      <c r="Z473" s="80" t="s">
        <v>5050</v>
      </c>
      <c r="AA473" s="68" t="e">
        <v>#N/A</v>
      </c>
      <c r="AB473" s="68" t="e">
        <v>#N/A</v>
      </c>
      <c r="AC473" s="83">
        <v>44439</v>
      </c>
      <c r="AD473" s="80" t="str">
        <f t="shared" ca="1" si="23"/>
        <v>ครบกำหนดสัญญา</v>
      </c>
      <c r="AE473" s="93">
        <f t="shared" ca="1" si="24"/>
        <v>-1422</v>
      </c>
      <c r="AF473" s="66" t="s">
        <v>4817</v>
      </c>
      <c r="AG473" s="66" t="s">
        <v>5197</v>
      </c>
    </row>
    <row r="474" spans="1:33" ht="21" customHeight="1">
      <c r="A474" s="25">
        <v>244154</v>
      </c>
      <c r="B474" s="1" t="s">
        <v>7</v>
      </c>
      <c r="C474" s="1" t="s">
        <v>59</v>
      </c>
      <c r="D474" s="1" t="s">
        <v>713</v>
      </c>
      <c r="E474" s="1" t="s">
        <v>129</v>
      </c>
      <c r="F474" s="1" t="s">
        <v>5</v>
      </c>
      <c r="G474" s="6">
        <v>120000044150</v>
      </c>
      <c r="H474" s="1" t="s">
        <v>605</v>
      </c>
      <c r="I474" s="1" t="s">
        <v>608</v>
      </c>
      <c r="J474" s="1" t="s">
        <v>3775</v>
      </c>
      <c r="K474" s="16" t="s">
        <v>609</v>
      </c>
      <c r="L474" s="26">
        <v>48150</v>
      </c>
      <c r="M474" s="1" t="s">
        <v>774</v>
      </c>
      <c r="N474" s="41">
        <v>10</v>
      </c>
      <c r="O474" s="1" t="s">
        <v>4325</v>
      </c>
      <c r="P474" s="41">
        <v>2</v>
      </c>
      <c r="Q474" s="41">
        <v>12</v>
      </c>
      <c r="R474" s="39">
        <f t="shared" si="22"/>
        <v>4012.5</v>
      </c>
      <c r="S474" s="2" t="s">
        <v>775</v>
      </c>
      <c r="T474" s="81" t="s">
        <v>4832</v>
      </c>
      <c r="U474" s="86" t="e">
        <v>#N/A</v>
      </c>
      <c r="V474" s="86" t="e">
        <v>#N/A</v>
      </c>
      <c r="W474" s="86" t="e">
        <v>#N/A</v>
      </c>
      <c r="X474" s="85" t="e">
        <v>#N/A</v>
      </c>
      <c r="Y474" s="80" t="s">
        <v>4824</v>
      </c>
      <c r="Z474" s="80" t="s">
        <v>4824</v>
      </c>
      <c r="AA474" s="68" t="e">
        <v>#N/A</v>
      </c>
      <c r="AB474" s="68" t="e">
        <v>#N/A</v>
      </c>
      <c r="AC474" s="90" t="s">
        <v>4824</v>
      </c>
      <c r="AD474" s="89" t="str">
        <f t="shared" ca="1" si="23"/>
        <v>สถานะสัญญาปกติ</v>
      </c>
      <c r="AE474" s="93" t="e">
        <f t="shared" ca="1" si="24"/>
        <v>#VALUE!</v>
      </c>
      <c r="AF474" s="80" t="s">
        <v>4832</v>
      </c>
      <c r="AG474" s="66"/>
    </row>
    <row r="475" spans="1:33" ht="21" customHeight="1">
      <c r="A475" s="25">
        <v>244154</v>
      </c>
      <c r="B475" s="1" t="s">
        <v>7</v>
      </c>
      <c r="C475" s="1" t="s">
        <v>59</v>
      </c>
      <c r="D475" s="1" t="s">
        <v>713</v>
      </c>
      <c r="E475" s="1" t="s">
        <v>129</v>
      </c>
      <c r="F475" s="1" t="s">
        <v>5</v>
      </c>
      <c r="G475" s="6">
        <v>120000056183</v>
      </c>
      <c r="H475" s="1" t="s">
        <v>646</v>
      </c>
      <c r="I475" s="1" t="s">
        <v>647</v>
      </c>
      <c r="J475" s="1" t="s">
        <v>3783</v>
      </c>
      <c r="K475" s="16" t="s">
        <v>648</v>
      </c>
      <c r="L475" s="26">
        <v>25680</v>
      </c>
      <c r="M475" s="1" t="s">
        <v>1524</v>
      </c>
      <c r="N475" s="41">
        <v>12</v>
      </c>
      <c r="O475" s="1" t="s">
        <v>4331</v>
      </c>
      <c r="P475" s="41">
        <v>6</v>
      </c>
      <c r="Q475" s="41">
        <v>18</v>
      </c>
      <c r="R475" s="39">
        <f t="shared" si="22"/>
        <v>1426.6666666666667</v>
      </c>
      <c r="S475" s="2" t="s">
        <v>790</v>
      </c>
      <c r="T475" s="81" t="s">
        <v>4832</v>
      </c>
      <c r="U475" s="86" t="e">
        <v>#N/A</v>
      </c>
      <c r="V475" s="86" t="e">
        <v>#N/A</v>
      </c>
      <c r="W475" s="86" t="e">
        <v>#N/A</v>
      </c>
      <c r="X475" s="85" t="e">
        <v>#N/A</v>
      </c>
      <c r="Y475" s="80" t="s">
        <v>4824</v>
      </c>
      <c r="Z475" s="80" t="s">
        <v>4824</v>
      </c>
      <c r="AA475" s="68" t="e">
        <v>#N/A</v>
      </c>
      <c r="AB475" s="68" t="e">
        <v>#N/A</v>
      </c>
      <c r="AC475" s="90" t="s">
        <v>4824</v>
      </c>
      <c r="AD475" s="89" t="str">
        <f t="shared" ca="1" si="23"/>
        <v>สถานะสัญญาปกติ</v>
      </c>
      <c r="AE475" s="93" t="e">
        <f t="shared" ca="1" si="24"/>
        <v>#VALUE!</v>
      </c>
      <c r="AF475" s="80" t="s">
        <v>4832</v>
      </c>
      <c r="AG475" s="66"/>
    </row>
    <row r="476" spans="1:33" ht="21" customHeight="1">
      <c r="A476" s="25">
        <v>244154</v>
      </c>
      <c r="B476" s="1" t="s">
        <v>7</v>
      </c>
      <c r="C476" s="1" t="s">
        <v>59</v>
      </c>
      <c r="D476" s="1" t="s">
        <v>713</v>
      </c>
      <c r="E476" s="1" t="s">
        <v>129</v>
      </c>
      <c r="F476" s="1" t="s">
        <v>5</v>
      </c>
      <c r="G476" s="6">
        <v>120000059064</v>
      </c>
      <c r="H476" s="1" t="s">
        <v>655</v>
      </c>
      <c r="I476" s="1" t="s">
        <v>656</v>
      </c>
      <c r="J476" s="1" t="s">
        <v>3785</v>
      </c>
      <c r="K476" s="16" t="s">
        <v>657</v>
      </c>
      <c r="L476" s="26">
        <v>51360</v>
      </c>
      <c r="M476" s="1" t="s">
        <v>776</v>
      </c>
      <c r="N476" s="41">
        <v>12</v>
      </c>
      <c r="O476" s="1" t="s">
        <v>4331</v>
      </c>
      <c r="P476" s="41">
        <v>2</v>
      </c>
      <c r="Q476" s="41">
        <v>14</v>
      </c>
      <c r="R476" s="39">
        <f t="shared" si="22"/>
        <v>3668.5714285714284</v>
      </c>
      <c r="S476" s="2" t="s">
        <v>793</v>
      </c>
      <c r="T476" s="81" t="s">
        <v>4832</v>
      </c>
      <c r="U476" s="86" t="e">
        <v>#N/A</v>
      </c>
      <c r="V476" s="86" t="e">
        <v>#N/A</v>
      </c>
      <c r="W476" s="86" t="e">
        <v>#N/A</v>
      </c>
      <c r="X476" s="85" t="e">
        <v>#N/A</v>
      </c>
      <c r="Y476" s="80" t="s">
        <v>4824</v>
      </c>
      <c r="Z476" s="80" t="s">
        <v>4824</v>
      </c>
      <c r="AA476" s="68" t="e">
        <v>#N/A</v>
      </c>
      <c r="AB476" s="68" t="e">
        <v>#N/A</v>
      </c>
      <c r="AC476" s="90" t="s">
        <v>4824</v>
      </c>
      <c r="AD476" s="89" t="str">
        <f t="shared" ca="1" si="23"/>
        <v>สถานะสัญญาปกติ</v>
      </c>
      <c r="AE476" s="93" t="e">
        <f t="shared" ca="1" si="24"/>
        <v>#VALUE!</v>
      </c>
      <c r="AF476" s="80" t="s">
        <v>4832</v>
      </c>
      <c r="AG476" s="66"/>
    </row>
    <row r="477" spans="1:33" ht="21" customHeight="1">
      <c r="A477" s="25">
        <v>244154</v>
      </c>
      <c r="B477" s="1" t="s">
        <v>7</v>
      </c>
      <c r="C477" s="1" t="s">
        <v>59</v>
      </c>
      <c r="D477" s="1" t="s">
        <v>713</v>
      </c>
      <c r="E477" s="1" t="s">
        <v>129</v>
      </c>
      <c r="F477" s="1" t="s">
        <v>5</v>
      </c>
      <c r="G477" s="6">
        <v>120000062486</v>
      </c>
      <c r="H477" s="1" t="s">
        <v>690</v>
      </c>
      <c r="I477" s="1" t="s">
        <v>690</v>
      </c>
      <c r="J477" s="1" t="s">
        <v>3794</v>
      </c>
      <c r="K477" s="16" t="s">
        <v>691</v>
      </c>
      <c r="L477" s="26">
        <v>25000</v>
      </c>
      <c r="M477" s="1" t="s">
        <v>809</v>
      </c>
      <c r="N477" s="41">
        <v>10</v>
      </c>
      <c r="O477" s="1" t="s">
        <v>4325</v>
      </c>
      <c r="P477" s="41">
        <v>2</v>
      </c>
      <c r="Q477" s="41">
        <v>12</v>
      </c>
      <c r="R477" s="39">
        <f t="shared" si="22"/>
        <v>2083.3333333333335</v>
      </c>
      <c r="S477" s="2" t="s">
        <v>810</v>
      </c>
      <c r="T477" s="81" t="s">
        <v>4832</v>
      </c>
      <c r="U477" s="86" t="e">
        <v>#N/A</v>
      </c>
      <c r="V477" s="86" t="e">
        <v>#N/A</v>
      </c>
      <c r="W477" s="86" t="e">
        <v>#N/A</v>
      </c>
      <c r="X477" s="85" t="e">
        <v>#N/A</v>
      </c>
      <c r="Y477" s="80" t="s">
        <v>4824</v>
      </c>
      <c r="Z477" s="80" t="s">
        <v>4824</v>
      </c>
      <c r="AA477" s="68" t="e">
        <v>#N/A</v>
      </c>
      <c r="AB477" s="68" t="e">
        <v>#N/A</v>
      </c>
      <c r="AC477" s="90" t="s">
        <v>4824</v>
      </c>
      <c r="AD477" s="89" t="str">
        <f t="shared" ca="1" si="23"/>
        <v>สถานะสัญญาปกติ</v>
      </c>
      <c r="AE477" s="93" t="e">
        <f t="shared" ca="1" si="24"/>
        <v>#VALUE!</v>
      </c>
      <c r="AF477" s="80" t="s">
        <v>4832</v>
      </c>
      <c r="AG477" s="66"/>
    </row>
    <row r="478" spans="1:33" ht="21" customHeight="1">
      <c r="A478" s="25">
        <v>244154</v>
      </c>
      <c r="B478" s="1" t="s">
        <v>7</v>
      </c>
      <c r="C478" s="1" t="s">
        <v>59</v>
      </c>
      <c r="D478" s="1" t="s">
        <v>713</v>
      </c>
      <c r="E478" s="1" t="s">
        <v>129</v>
      </c>
      <c r="F478" s="1" t="s">
        <v>5</v>
      </c>
      <c r="G478" s="6">
        <v>120000054745</v>
      </c>
      <c r="H478" s="1" t="s">
        <v>627</v>
      </c>
      <c r="I478" s="1" t="s">
        <v>627</v>
      </c>
      <c r="J478" s="1" t="s">
        <v>3779</v>
      </c>
      <c r="K478" s="16" t="s">
        <v>628</v>
      </c>
      <c r="L478" s="26">
        <v>48000</v>
      </c>
      <c r="M478" s="1" t="s">
        <v>4251</v>
      </c>
      <c r="N478" s="41">
        <v>12</v>
      </c>
      <c r="O478" s="1" t="s">
        <v>4331</v>
      </c>
      <c r="P478" s="41">
        <v>2</v>
      </c>
      <c r="Q478" s="41">
        <v>14</v>
      </c>
      <c r="R478" s="39">
        <f t="shared" si="22"/>
        <v>3428.5714285714284</v>
      </c>
      <c r="S478" s="2" t="s">
        <v>783</v>
      </c>
      <c r="T478" s="80" t="s">
        <v>4834</v>
      </c>
      <c r="U478" s="86" t="s">
        <v>627</v>
      </c>
      <c r="V478" s="86" t="s">
        <v>627</v>
      </c>
      <c r="W478" s="86" t="s">
        <v>4574</v>
      </c>
      <c r="X478" s="85" t="s">
        <v>4574</v>
      </c>
      <c r="Y478" s="80" t="s">
        <v>4574</v>
      </c>
      <c r="Z478" s="80" t="s">
        <v>627</v>
      </c>
      <c r="AA478" s="68">
        <v>44834</v>
      </c>
      <c r="AB478" s="68">
        <v>44834</v>
      </c>
      <c r="AC478" s="83">
        <v>44834</v>
      </c>
      <c r="AD478" s="80" t="str">
        <f t="shared" ca="1" si="23"/>
        <v>ครบกำหนดสัญญา</v>
      </c>
      <c r="AE478" s="93">
        <f t="shared" ca="1" si="24"/>
        <v>-1027</v>
      </c>
      <c r="AF478" s="66" t="s">
        <v>4821</v>
      </c>
      <c r="AG478" s="66"/>
    </row>
    <row r="479" spans="1:33" ht="21" customHeight="1">
      <c r="A479" s="25">
        <v>244154</v>
      </c>
      <c r="B479" s="1" t="s">
        <v>7</v>
      </c>
      <c r="C479" s="1" t="s">
        <v>59</v>
      </c>
      <c r="D479" s="1" t="s">
        <v>713</v>
      </c>
      <c r="E479" s="1" t="s">
        <v>129</v>
      </c>
      <c r="F479" s="1" t="s">
        <v>5</v>
      </c>
      <c r="G479" s="6">
        <v>120000053047</v>
      </c>
      <c r="H479" s="1" t="s">
        <v>616</v>
      </c>
      <c r="I479" s="1" t="s">
        <v>617</v>
      </c>
      <c r="J479" s="1" t="s">
        <v>618</v>
      </c>
      <c r="K479" s="16" t="s">
        <v>619</v>
      </c>
      <c r="L479" s="26">
        <v>23000</v>
      </c>
      <c r="M479" s="1" t="s">
        <v>4250</v>
      </c>
      <c r="N479" s="41">
        <v>12</v>
      </c>
      <c r="O479" s="1" t="s">
        <v>4331</v>
      </c>
      <c r="P479" s="41">
        <v>3</v>
      </c>
      <c r="Q479" s="41">
        <v>15</v>
      </c>
      <c r="R479" s="39">
        <f t="shared" si="22"/>
        <v>1533.3333333333333</v>
      </c>
      <c r="S479" s="2" t="s">
        <v>779</v>
      </c>
      <c r="T479" s="81" t="s">
        <v>4834</v>
      </c>
      <c r="U479" s="86" t="e">
        <v>#N/A</v>
      </c>
      <c r="V479" s="86" t="e">
        <v>#N/A</v>
      </c>
      <c r="W479" s="86" t="e">
        <v>#N/A</v>
      </c>
      <c r="X479" s="85" t="e">
        <v>#N/A</v>
      </c>
      <c r="Y479" s="80" t="s">
        <v>5053</v>
      </c>
      <c r="Z479" s="80" t="s">
        <v>5052</v>
      </c>
      <c r="AA479" s="68" t="e">
        <v>#N/A</v>
      </c>
      <c r="AB479" s="68" t="e">
        <v>#N/A</v>
      </c>
      <c r="AC479" s="83">
        <v>44773</v>
      </c>
      <c r="AD479" s="80" t="str">
        <f t="shared" ca="1" si="23"/>
        <v>ครบกำหนดสัญญา</v>
      </c>
      <c r="AE479" s="93">
        <f t="shared" ca="1" si="24"/>
        <v>-1088</v>
      </c>
      <c r="AF479" s="66" t="s">
        <v>4817</v>
      </c>
      <c r="AG479" s="66" t="s">
        <v>5198</v>
      </c>
    </row>
    <row r="480" spans="1:33" ht="21" customHeight="1">
      <c r="A480" s="25">
        <v>244154</v>
      </c>
      <c r="B480" s="1" t="s">
        <v>7</v>
      </c>
      <c r="C480" s="1" t="s">
        <v>59</v>
      </c>
      <c r="D480" s="1" t="s">
        <v>713</v>
      </c>
      <c r="E480" s="1" t="s">
        <v>129</v>
      </c>
      <c r="F480" s="1" t="s">
        <v>5</v>
      </c>
      <c r="G480" s="6">
        <v>120000059028</v>
      </c>
      <c r="H480" s="1" t="s">
        <v>652</v>
      </c>
      <c r="I480" s="1" t="s">
        <v>653</v>
      </c>
      <c r="J480" s="1" t="s">
        <v>3784</v>
      </c>
      <c r="K480" s="16" t="s">
        <v>654</v>
      </c>
      <c r="L480" s="26">
        <v>22470</v>
      </c>
      <c r="M480" s="1" t="s">
        <v>1653</v>
      </c>
      <c r="N480" s="41">
        <v>12</v>
      </c>
      <c r="O480" s="1" t="s">
        <v>4331</v>
      </c>
      <c r="P480" s="41">
        <v>2</v>
      </c>
      <c r="Q480" s="41">
        <v>14</v>
      </c>
      <c r="R480" s="39">
        <f t="shared" si="22"/>
        <v>1605</v>
      </c>
      <c r="S480" s="2" t="s">
        <v>792</v>
      </c>
      <c r="T480" s="81" t="s">
        <v>4832</v>
      </c>
      <c r="U480" s="86" t="e">
        <v>#N/A</v>
      </c>
      <c r="V480" s="86" t="e">
        <v>#N/A</v>
      </c>
      <c r="W480" s="86" t="e">
        <v>#N/A</v>
      </c>
      <c r="X480" s="85" t="e">
        <v>#N/A</v>
      </c>
      <c r="Y480" s="80" t="s">
        <v>4824</v>
      </c>
      <c r="Z480" s="80" t="s">
        <v>4824</v>
      </c>
      <c r="AA480" s="68" t="e">
        <v>#N/A</v>
      </c>
      <c r="AB480" s="68" t="e">
        <v>#N/A</v>
      </c>
      <c r="AC480" s="90" t="s">
        <v>4824</v>
      </c>
      <c r="AD480" s="89" t="str">
        <f t="shared" ca="1" si="23"/>
        <v>สถานะสัญญาปกติ</v>
      </c>
      <c r="AE480" s="93" t="e">
        <f t="shared" ca="1" si="24"/>
        <v>#VALUE!</v>
      </c>
      <c r="AF480" s="80" t="s">
        <v>4832</v>
      </c>
      <c r="AG480" s="66"/>
    </row>
    <row r="481" spans="1:33" ht="21" customHeight="1">
      <c r="A481" s="25">
        <v>244154</v>
      </c>
      <c r="B481" s="1" t="s">
        <v>7</v>
      </c>
      <c r="C481" s="1" t="s">
        <v>59</v>
      </c>
      <c r="D481" s="1" t="s">
        <v>713</v>
      </c>
      <c r="E481" s="1" t="s">
        <v>129</v>
      </c>
      <c r="F481" s="1" t="s">
        <v>5</v>
      </c>
      <c r="G481" s="6">
        <v>120000064217</v>
      </c>
      <c r="H481" s="1" t="s">
        <v>703</v>
      </c>
      <c r="I481" s="1" t="s">
        <v>704</v>
      </c>
      <c r="J481" s="1" t="s">
        <v>705</v>
      </c>
      <c r="K481" s="16" t="s">
        <v>706</v>
      </c>
      <c r="L481" s="26">
        <v>25000</v>
      </c>
      <c r="M481" s="1" t="s">
        <v>809</v>
      </c>
      <c r="N481" s="41">
        <v>10</v>
      </c>
      <c r="O481" s="1" t="s">
        <v>4325</v>
      </c>
      <c r="P481" s="41">
        <v>2</v>
      </c>
      <c r="Q481" s="41">
        <v>12</v>
      </c>
      <c r="R481" s="39">
        <f t="shared" si="22"/>
        <v>2083.3333333333335</v>
      </c>
      <c r="S481" s="2" t="s">
        <v>816</v>
      </c>
      <c r="T481" s="81" t="s">
        <v>4832</v>
      </c>
      <c r="U481" s="86" t="e">
        <v>#N/A</v>
      </c>
      <c r="V481" s="86" t="e">
        <v>#N/A</v>
      </c>
      <c r="W481" s="86" t="e">
        <v>#N/A</v>
      </c>
      <c r="X481" s="85" t="e">
        <v>#N/A</v>
      </c>
      <c r="Y481" s="80" t="s">
        <v>4824</v>
      </c>
      <c r="Z481" s="80" t="s">
        <v>4824</v>
      </c>
      <c r="AA481" s="68" t="e">
        <v>#N/A</v>
      </c>
      <c r="AB481" s="68" t="e">
        <v>#N/A</v>
      </c>
      <c r="AC481" s="90" t="s">
        <v>4824</v>
      </c>
      <c r="AD481" s="89" t="str">
        <f t="shared" ca="1" si="23"/>
        <v>สถานะสัญญาปกติ</v>
      </c>
      <c r="AE481" s="93" t="e">
        <f t="shared" ca="1" si="24"/>
        <v>#VALUE!</v>
      </c>
      <c r="AF481" s="80" t="s">
        <v>4832</v>
      </c>
      <c r="AG481" s="66"/>
    </row>
    <row r="482" spans="1:33" ht="21" customHeight="1">
      <c r="A482" s="25">
        <v>244154</v>
      </c>
      <c r="B482" s="1" t="s">
        <v>7</v>
      </c>
      <c r="C482" s="1" t="s">
        <v>59</v>
      </c>
      <c r="D482" s="1" t="s">
        <v>713</v>
      </c>
      <c r="E482" s="1" t="s">
        <v>129</v>
      </c>
      <c r="F482" s="1" t="s">
        <v>5</v>
      </c>
      <c r="G482" s="6">
        <v>120000030905</v>
      </c>
      <c r="H482" s="1" t="s">
        <v>582</v>
      </c>
      <c r="I482" s="1" t="s">
        <v>583</v>
      </c>
      <c r="J482" s="1" t="s">
        <v>584</v>
      </c>
      <c r="K482" s="16" t="s">
        <v>585</v>
      </c>
      <c r="L482" s="26">
        <v>12840</v>
      </c>
      <c r="M482" s="1" t="s">
        <v>447</v>
      </c>
      <c r="N482" s="41">
        <v>6</v>
      </c>
      <c r="O482" s="1" t="s">
        <v>4322</v>
      </c>
      <c r="P482" s="41">
        <v>1</v>
      </c>
      <c r="Q482" s="41">
        <v>7</v>
      </c>
      <c r="R482" s="39">
        <f t="shared" si="22"/>
        <v>1834.2857142857142</v>
      </c>
      <c r="S482" s="2" t="s">
        <v>767</v>
      </c>
      <c r="T482" s="81" t="s">
        <v>4832</v>
      </c>
      <c r="U482" s="86" t="e">
        <v>#N/A</v>
      </c>
      <c r="V482" s="86" t="e">
        <v>#N/A</v>
      </c>
      <c r="W482" s="86" t="e">
        <v>#N/A</v>
      </c>
      <c r="X482" s="85" t="e">
        <v>#N/A</v>
      </c>
      <c r="Y482" s="80" t="s">
        <v>4824</v>
      </c>
      <c r="Z482" s="80" t="s">
        <v>4824</v>
      </c>
      <c r="AA482" s="68" t="e">
        <v>#N/A</v>
      </c>
      <c r="AB482" s="68" t="e">
        <v>#N/A</v>
      </c>
      <c r="AC482" s="90" t="s">
        <v>4824</v>
      </c>
      <c r="AD482" s="89" t="str">
        <f t="shared" ca="1" si="23"/>
        <v>สถานะสัญญาปกติ</v>
      </c>
      <c r="AE482" s="93" t="e">
        <f t="shared" ca="1" si="24"/>
        <v>#VALUE!</v>
      </c>
      <c r="AF482" s="80" t="s">
        <v>4832</v>
      </c>
      <c r="AG482" s="66"/>
    </row>
    <row r="483" spans="1:33" ht="21" customHeight="1">
      <c r="A483" s="25">
        <v>244154</v>
      </c>
      <c r="B483" s="1" t="s">
        <v>7</v>
      </c>
      <c r="C483" s="1" t="s">
        <v>1899</v>
      </c>
      <c r="D483" s="1" t="s">
        <v>1983</v>
      </c>
      <c r="E483" s="1" t="s">
        <v>1984</v>
      </c>
      <c r="F483" s="1" t="s">
        <v>5</v>
      </c>
      <c r="G483" s="6">
        <v>120000066322</v>
      </c>
      <c r="H483" s="1" t="s">
        <v>1900</v>
      </c>
      <c r="I483" s="1" t="s">
        <v>1901</v>
      </c>
      <c r="J483" s="1" t="s">
        <v>1902</v>
      </c>
      <c r="K483" s="16" t="s">
        <v>1903</v>
      </c>
      <c r="L483" s="26">
        <v>27285</v>
      </c>
      <c r="M483" s="1" t="s">
        <v>4212</v>
      </c>
      <c r="N483" s="41">
        <v>1</v>
      </c>
      <c r="O483" s="1" t="s">
        <v>4332</v>
      </c>
      <c r="P483" s="41">
        <v>0</v>
      </c>
      <c r="Q483" s="41">
        <v>1</v>
      </c>
      <c r="R483" s="39">
        <f t="shared" si="22"/>
        <v>27285</v>
      </c>
      <c r="S483" s="2" t="s">
        <v>1904</v>
      </c>
      <c r="T483" s="80" t="s">
        <v>4834</v>
      </c>
      <c r="U483" s="86" t="e">
        <v>#N/A</v>
      </c>
      <c r="V483" s="86" t="s">
        <v>4710</v>
      </c>
      <c r="W483" s="86" t="e">
        <v>#N/A</v>
      </c>
      <c r="X483" s="85" t="s">
        <v>4709</v>
      </c>
      <c r="Y483" s="80" t="s">
        <v>4799</v>
      </c>
      <c r="Z483" s="80" t="s">
        <v>1901</v>
      </c>
      <c r="AA483" s="68" t="e">
        <v>#N/A</v>
      </c>
      <c r="AB483" s="68">
        <v>45657</v>
      </c>
      <c r="AC483" s="83">
        <v>46387</v>
      </c>
      <c r="AD483" s="80" t="str">
        <f t="shared" ca="1" si="23"/>
        <v>สถานะสัญญาปกติ</v>
      </c>
      <c r="AE483" s="93">
        <f t="shared" ca="1" si="24"/>
        <v>526</v>
      </c>
      <c r="AF483" s="66" t="s">
        <v>4821</v>
      </c>
      <c r="AG483" s="66"/>
    </row>
    <row r="484" spans="1:33" ht="21" customHeight="1">
      <c r="A484" s="25">
        <v>244154</v>
      </c>
      <c r="B484" s="3" t="s">
        <v>7</v>
      </c>
      <c r="C484" s="3" t="s">
        <v>1899</v>
      </c>
      <c r="D484" s="3" t="s">
        <v>1983</v>
      </c>
      <c r="E484" s="3" t="s">
        <v>1984</v>
      </c>
      <c r="F484" s="3" t="s">
        <v>5</v>
      </c>
      <c r="G484" s="4">
        <v>120000068868</v>
      </c>
      <c r="H484" s="1" t="s">
        <v>1985</v>
      </c>
      <c r="I484" s="3" t="s">
        <v>1986</v>
      </c>
      <c r="J484" s="1" t="s">
        <v>1987</v>
      </c>
      <c r="K484" s="16" t="s">
        <v>1988</v>
      </c>
      <c r="L484" s="28">
        <v>16050</v>
      </c>
      <c r="M484" s="1" t="s">
        <v>217</v>
      </c>
      <c r="N484" s="41" t="s">
        <v>4327</v>
      </c>
      <c r="O484" s="1" t="s">
        <v>4332</v>
      </c>
      <c r="P484" s="41">
        <v>0</v>
      </c>
      <c r="Q484" s="41">
        <v>1</v>
      </c>
      <c r="R484" s="39">
        <f t="shared" si="22"/>
        <v>16050</v>
      </c>
      <c r="S484" s="2" t="s">
        <v>1989</v>
      </c>
      <c r="T484" s="80" t="s">
        <v>4834</v>
      </c>
      <c r="U484" s="86" t="e">
        <v>#N/A</v>
      </c>
      <c r="V484" s="86" t="s">
        <v>1986</v>
      </c>
      <c r="W484" s="85" t="e">
        <v>#N/A</v>
      </c>
      <c r="X484" s="85" t="s">
        <v>4787</v>
      </c>
      <c r="Y484" s="80" t="s">
        <v>4787</v>
      </c>
      <c r="Z484" s="80" t="s">
        <v>1986</v>
      </c>
      <c r="AA484" s="68" t="e">
        <v>#N/A</v>
      </c>
      <c r="AB484" s="68">
        <v>46295</v>
      </c>
      <c r="AC484" s="83">
        <v>46295</v>
      </c>
      <c r="AD484" s="80" t="str">
        <f t="shared" ca="1" si="23"/>
        <v>สถานะสัญญาปกติ</v>
      </c>
      <c r="AE484" s="93">
        <f t="shared" ca="1" si="24"/>
        <v>434</v>
      </c>
      <c r="AF484" s="66" t="s">
        <v>4821</v>
      </c>
      <c r="AG484" s="66"/>
    </row>
    <row r="485" spans="1:33" ht="21" customHeight="1">
      <c r="A485" s="25">
        <v>244154</v>
      </c>
      <c r="B485" s="1" t="s">
        <v>7</v>
      </c>
      <c r="C485" s="1" t="s">
        <v>1899</v>
      </c>
      <c r="D485" s="1" t="s">
        <v>1983</v>
      </c>
      <c r="E485" s="1" t="s">
        <v>1984</v>
      </c>
      <c r="F485" s="1" t="s">
        <v>5</v>
      </c>
      <c r="G485" s="6">
        <v>120000005005</v>
      </c>
      <c r="H485" s="1" t="s">
        <v>1970</v>
      </c>
      <c r="I485" s="1" t="s">
        <v>1971</v>
      </c>
      <c r="J485" s="1" t="s">
        <v>4003</v>
      </c>
      <c r="K485" s="16" t="s">
        <v>1972</v>
      </c>
      <c r="L485" s="26">
        <v>10066.56</v>
      </c>
      <c r="M485" s="1" t="s">
        <v>4214</v>
      </c>
      <c r="N485" s="41">
        <v>1</v>
      </c>
      <c r="O485" s="1" t="s">
        <v>4332</v>
      </c>
      <c r="P485" s="41">
        <v>0</v>
      </c>
      <c r="Q485" s="41">
        <v>1</v>
      </c>
      <c r="R485" s="39">
        <f t="shared" si="22"/>
        <v>10066.56</v>
      </c>
      <c r="S485" s="2" t="s">
        <v>1975</v>
      </c>
      <c r="T485" s="80" t="s">
        <v>4834</v>
      </c>
      <c r="U485" s="85" t="e">
        <v>#N/A</v>
      </c>
      <c r="V485" s="85" t="e">
        <v>#N/A</v>
      </c>
      <c r="W485" s="85" t="e">
        <v>#N/A</v>
      </c>
      <c r="X485" s="85" t="e">
        <v>#N/A</v>
      </c>
      <c r="Y485" s="80" t="s">
        <v>4770</v>
      </c>
      <c r="Z485" s="80" t="s">
        <v>1971</v>
      </c>
      <c r="AA485" s="68" t="e">
        <v>#N/A</v>
      </c>
      <c r="AB485" s="68" t="e">
        <v>#N/A</v>
      </c>
      <c r="AC485" s="83">
        <v>45961</v>
      </c>
      <c r="AD485" s="80" t="str">
        <f t="shared" ca="1" si="23"/>
        <v>สถานะสัญญาปกติ</v>
      </c>
      <c r="AE485" s="93">
        <f t="shared" ca="1" si="24"/>
        <v>100</v>
      </c>
      <c r="AF485" s="66" t="s">
        <v>4821</v>
      </c>
      <c r="AG485" s="66"/>
    </row>
    <row r="486" spans="1:33" s="107" customFormat="1" ht="21" customHeight="1">
      <c r="A486" s="95">
        <v>244154</v>
      </c>
      <c r="B486" s="96" t="s">
        <v>7</v>
      </c>
      <c r="C486" s="96" t="s">
        <v>1899</v>
      </c>
      <c r="D486" s="96" t="s">
        <v>1983</v>
      </c>
      <c r="E486" s="96" t="s">
        <v>1984</v>
      </c>
      <c r="F486" s="96" t="s">
        <v>5</v>
      </c>
      <c r="G486" s="97">
        <v>120000005005</v>
      </c>
      <c r="H486" s="96" t="s">
        <v>1970</v>
      </c>
      <c r="I486" s="96" t="s">
        <v>1971</v>
      </c>
      <c r="J486" s="96" t="s">
        <v>4003</v>
      </c>
      <c r="K486" s="98" t="s">
        <v>1972</v>
      </c>
      <c r="L486" s="99">
        <v>30816</v>
      </c>
      <c r="M486" s="96" t="s">
        <v>1973</v>
      </c>
      <c r="N486" s="100">
        <v>1</v>
      </c>
      <c r="O486" s="96" t="s">
        <v>4332</v>
      </c>
      <c r="P486" s="100">
        <v>0</v>
      </c>
      <c r="Q486" s="100">
        <v>1</v>
      </c>
      <c r="R486" s="101">
        <f t="shared" si="22"/>
        <v>30816</v>
      </c>
      <c r="S486" s="102" t="s">
        <v>1974</v>
      </c>
      <c r="T486" s="103" t="s">
        <v>4834</v>
      </c>
      <c r="U486" s="104" t="e">
        <v>#N/A</v>
      </c>
      <c r="V486" s="104" t="e">
        <v>#N/A</v>
      </c>
      <c r="W486" s="103" t="e">
        <v>#N/A</v>
      </c>
      <c r="X486" s="103" t="e">
        <v>#N/A</v>
      </c>
      <c r="Y486" s="103" t="s">
        <v>4770</v>
      </c>
      <c r="Z486" s="103" t="s">
        <v>1971</v>
      </c>
      <c r="AA486" s="105" t="e">
        <v>#N/A</v>
      </c>
      <c r="AB486" s="105" t="e">
        <v>#N/A</v>
      </c>
      <c r="AC486" s="105">
        <v>45961</v>
      </c>
      <c r="AD486" s="103" t="str">
        <f t="shared" ca="1" si="23"/>
        <v>สถานะสัญญาปกติ</v>
      </c>
      <c r="AE486" s="106">
        <f t="shared" ca="1" si="24"/>
        <v>100</v>
      </c>
      <c r="AF486" s="103" t="s">
        <v>5118</v>
      </c>
      <c r="AG486" s="103"/>
    </row>
    <row r="487" spans="1:33" ht="21" customHeight="1">
      <c r="A487" s="25">
        <v>244154</v>
      </c>
      <c r="B487" s="1" t="s">
        <v>7</v>
      </c>
      <c r="C487" s="1" t="s">
        <v>1899</v>
      </c>
      <c r="D487" s="1" t="s">
        <v>1983</v>
      </c>
      <c r="E487" s="1" t="s">
        <v>1984</v>
      </c>
      <c r="F487" s="1" t="s">
        <v>5</v>
      </c>
      <c r="G487" s="6">
        <v>120000067518</v>
      </c>
      <c r="H487" s="1" t="s">
        <v>1942</v>
      </c>
      <c r="I487" s="1" t="s">
        <v>1943</v>
      </c>
      <c r="J487" s="1" t="s">
        <v>4001</v>
      </c>
      <c r="K487" s="16" t="s">
        <v>1944</v>
      </c>
      <c r="L487" s="26">
        <v>16114.2</v>
      </c>
      <c r="M487" s="1" t="s">
        <v>1945</v>
      </c>
      <c r="N487" s="41">
        <v>1</v>
      </c>
      <c r="O487" s="1" t="s">
        <v>4332</v>
      </c>
      <c r="P487" s="41">
        <v>0</v>
      </c>
      <c r="Q487" s="41">
        <v>1</v>
      </c>
      <c r="R487" s="39">
        <f t="shared" si="22"/>
        <v>16114.2</v>
      </c>
      <c r="S487" s="2" t="s">
        <v>1946</v>
      </c>
      <c r="T487" s="80" t="s">
        <v>4834</v>
      </c>
      <c r="U487" s="86" t="e">
        <v>#N/A</v>
      </c>
      <c r="V487" s="86" t="s">
        <v>1943</v>
      </c>
      <c r="W487" s="85" t="e">
        <v>#N/A</v>
      </c>
      <c r="X487" s="85" t="s">
        <v>4811</v>
      </c>
      <c r="Y487" s="80" t="s">
        <v>4811</v>
      </c>
      <c r="Z487" s="80" t="s">
        <v>1943</v>
      </c>
      <c r="AA487" s="68" t="e">
        <v>#N/A</v>
      </c>
      <c r="AB487" s="68">
        <v>46568</v>
      </c>
      <c r="AC487" s="83">
        <v>46568</v>
      </c>
      <c r="AD487" s="80" t="str">
        <f t="shared" ca="1" si="23"/>
        <v>สถานะสัญญาปกติ</v>
      </c>
      <c r="AE487" s="93">
        <f t="shared" ca="1" si="24"/>
        <v>707</v>
      </c>
      <c r="AF487" s="66" t="s">
        <v>4821</v>
      </c>
      <c r="AG487" s="66"/>
    </row>
    <row r="488" spans="1:33" ht="21" customHeight="1">
      <c r="A488" s="25">
        <v>244154</v>
      </c>
      <c r="B488" s="1" t="s">
        <v>7</v>
      </c>
      <c r="C488" s="1" t="s">
        <v>1899</v>
      </c>
      <c r="D488" s="1" t="s">
        <v>1983</v>
      </c>
      <c r="E488" s="1" t="s">
        <v>1984</v>
      </c>
      <c r="F488" s="1" t="s">
        <v>5</v>
      </c>
      <c r="G488" s="6">
        <v>120000066306</v>
      </c>
      <c r="H488" s="1" t="s">
        <v>1931</v>
      </c>
      <c r="I488" s="1" t="s">
        <v>1932</v>
      </c>
      <c r="J488" s="1" t="s">
        <v>1933</v>
      </c>
      <c r="K488" s="16" t="s">
        <v>1934</v>
      </c>
      <c r="L488" s="26">
        <v>18190</v>
      </c>
      <c r="M488" s="1" t="s">
        <v>1935</v>
      </c>
      <c r="N488" s="41">
        <v>1</v>
      </c>
      <c r="O488" s="1" t="s">
        <v>4332</v>
      </c>
      <c r="P488" s="41">
        <v>0</v>
      </c>
      <c r="Q488" s="41">
        <v>1</v>
      </c>
      <c r="R488" s="39">
        <f t="shared" si="22"/>
        <v>18190</v>
      </c>
      <c r="S488" s="2" t="s">
        <v>1936</v>
      </c>
      <c r="T488" s="80" t="s">
        <v>4834</v>
      </c>
      <c r="U488" s="86" t="e">
        <v>#N/A</v>
      </c>
      <c r="V488" s="86" t="s">
        <v>1932</v>
      </c>
      <c r="W488" s="85" t="e">
        <v>#N/A</v>
      </c>
      <c r="X488" s="85" t="s">
        <v>4727</v>
      </c>
      <c r="Y488" s="80" t="s">
        <v>4795</v>
      </c>
      <c r="Z488" s="80" t="s">
        <v>1932</v>
      </c>
      <c r="AA488" s="68" t="e">
        <v>#N/A</v>
      </c>
      <c r="AB488" s="68">
        <v>45565</v>
      </c>
      <c r="AC488" s="83">
        <v>45930</v>
      </c>
      <c r="AD488" s="80" t="str">
        <f t="shared" ca="1" si="23"/>
        <v>สถานะสัญญาปกติ</v>
      </c>
      <c r="AE488" s="93">
        <f t="shared" ca="1" si="24"/>
        <v>69</v>
      </c>
      <c r="AF488" s="66" t="s">
        <v>4821</v>
      </c>
      <c r="AG488" s="66"/>
    </row>
    <row r="489" spans="1:33" ht="21" customHeight="1">
      <c r="A489" s="25">
        <v>244154</v>
      </c>
      <c r="B489" s="1" t="s">
        <v>7</v>
      </c>
      <c r="C489" s="1" t="s">
        <v>1899</v>
      </c>
      <c r="D489" s="1" t="s">
        <v>1983</v>
      </c>
      <c r="E489" s="1" t="s">
        <v>1984</v>
      </c>
      <c r="F489" s="1" t="s">
        <v>5</v>
      </c>
      <c r="G489" s="6">
        <v>120000066314</v>
      </c>
      <c r="H489" s="1" t="s">
        <v>1911</v>
      </c>
      <c r="I489" s="1" t="s">
        <v>1912</v>
      </c>
      <c r="J489" s="1" t="s">
        <v>1913</v>
      </c>
      <c r="K489" s="16" t="s">
        <v>1914</v>
      </c>
      <c r="L489" s="26">
        <v>26001</v>
      </c>
      <c r="M489" s="1" t="s">
        <v>1915</v>
      </c>
      <c r="N489" s="41">
        <v>1</v>
      </c>
      <c r="O489" s="1" t="s">
        <v>4332</v>
      </c>
      <c r="P489" s="41">
        <v>0</v>
      </c>
      <c r="Q489" s="41">
        <v>1</v>
      </c>
      <c r="R489" s="39">
        <f t="shared" si="22"/>
        <v>26001</v>
      </c>
      <c r="S489" s="2" t="s">
        <v>1916</v>
      </c>
      <c r="T489" s="80" t="s">
        <v>4834</v>
      </c>
      <c r="U489" s="86" t="e">
        <v>#N/A</v>
      </c>
      <c r="V489" s="86" t="s">
        <v>1912</v>
      </c>
      <c r="W489" s="85" t="e">
        <v>#N/A</v>
      </c>
      <c r="X489" s="85" t="s">
        <v>4720</v>
      </c>
      <c r="Y489" s="80" t="s">
        <v>4720</v>
      </c>
      <c r="Z489" s="80" t="s">
        <v>1912</v>
      </c>
      <c r="AA489" s="68" t="e">
        <v>#N/A</v>
      </c>
      <c r="AB489" s="68">
        <v>45930</v>
      </c>
      <c r="AC489" s="83">
        <v>45930</v>
      </c>
      <c r="AD489" s="80" t="str">
        <f t="shared" ca="1" si="23"/>
        <v>สถานะสัญญาปกติ</v>
      </c>
      <c r="AE489" s="93">
        <f t="shared" ca="1" si="24"/>
        <v>69</v>
      </c>
      <c r="AF489" s="66" t="s">
        <v>4817</v>
      </c>
      <c r="AG489" s="66" t="s">
        <v>5216</v>
      </c>
    </row>
    <row r="490" spans="1:33" ht="21" customHeight="1">
      <c r="A490" s="25">
        <v>244154</v>
      </c>
      <c r="B490" s="1" t="s">
        <v>7</v>
      </c>
      <c r="C490" s="1" t="s">
        <v>1899</v>
      </c>
      <c r="D490" s="1" t="s">
        <v>1983</v>
      </c>
      <c r="E490" s="1" t="s">
        <v>1984</v>
      </c>
      <c r="F490" s="1" t="s">
        <v>5</v>
      </c>
      <c r="G490" s="6">
        <v>120000066307</v>
      </c>
      <c r="H490" s="1" t="s">
        <v>1926</v>
      </c>
      <c r="I490" s="1" t="s">
        <v>1927</v>
      </c>
      <c r="J490" s="1" t="s">
        <v>1928</v>
      </c>
      <c r="K490" s="16" t="s">
        <v>1929</v>
      </c>
      <c r="L490" s="26">
        <v>21721</v>
      </c>
      <c r="M490" s="1" t="s">
        <v>4213</v>
      </c>
      <c r="N490" s="41">
        <v>1</v>
      </c>
      <c r="O490" s="1" t="s">
        <v>4332</v>
      </c>
      <c r="P490" s="41">
        <v>0</v>
      </c>
      <c r="Q490" s="41">
        <v>1</v>
      </c>
      <c r="R490" s="39">
        <f t="shared" si="22"/>
        <v>21721</v>
      </c>
      <c r="S490" s="2" t="s">
        <v>1930</v>
      </c>
      <c r="T490" s="80" t="s">
        <v>4834</v>
      </c>
      <c r="U490" s="86" t="s">
        <v>1926</v>
      </c>
      <c r="V490" s="86" t="e">
        <v>#N/A</v>
      </c>
      <c r="W490" s="85" t="s">
        <v>4725</v>
      </c>
      <c r="X490" s="85" t="e">
        <v>#N/A</v>
      </c>
      <c r="Y490" s="80" t="s">
        <v>4794</v>
      </c>
      <c r="Z490" s="80" t="s">
        <v>4726</v>
      </c>
      <c r="AA490" s="68">
        <v>45565</v>
      </c>
      <c r="AB490" s="68" t="e">
        <v>#N/A</v>
      </c>
      <c r="AC490" s="83">
        <v>45930</v>
      </c>
      <c r="AD490" s="80" t="str">
        <f t="shared" ca="1" si="23"/>
        <v>สถานะสัญญาปกติ</v>
      </c>
      <c r="AE490" s="93">
        <f t="shared" ca="1" si="24"/>
        <v>69</v>
      </c>
      <c r="AF490" s="66" t="s">
        <v>4821</v>
      </c>
      <c r="AG490" s="66"/>
    </row>
    <row r="491" spans="1:33" ht="21" customHeight="1">
      <c r="A491" s="25">
        <v>244154</v>
      </c>
      <c r="B491" s="1" t="s">
        <v>7</v>
      </c>
      <c r="C491" s="1" t="s">
        <v>1905</v>
      </c>
      <c r="D491" s="1" t="s">
        <v>3512</v>
      </c>
      <c r="E491" s="1" t="s">
        <v>1984</v>
      </c>
      <c r="F491" s="1" t="s">
        <v>5</v>
      </c>
      <c r="G491" s="6">
        <v>120000066443</v>
      </c>
      <c r="H491" s="1" t="s">
        <v>3585</v>
      </c>
      <c r="I491" s="1" t="s">
        <v>1906</v>
      </c>
      <c r="J491" s="1" t="s">
        <v>1907</v>
      </c>
      <c r="K491" s="16" t="s">
        <v>1908</v>
      </c>
      <c r="L491" s="26">
        <v>26750</v>
      </c>
      <c r="M491" s="1" t="s">
        <v>1909</v>
      </c>
      <c r="N491" s="41">
        <v>1</v>
      </c>
      <c r="O491" s="1" t="s">
        <v>4332</v>
      </c>
      <c r="P491" s="41">
        <v>0</v>
      </c>
      <c r="Q491" s="41">
        <v>1</v>
      </c>
      <c r="R491" s="39">
        <f t="shared" si="22"/>
        <v>26750</v>
      </c>
      <c r="S491" s="2" t="s">
        <v>1910</v>
      </c>
      <c r="T491" s="80" t="s">
        <v>4834</v>
      </c>
      <c r="U491" s="86" t="e">
        <v>#N/A</v>
      </c>
      <c r="V491" s="86" t="s">
        <v>1906</v>
      </c>
      <c r="W491" s="85" t="e">
        <v>#N/A</v>
      </c>
      <c r="X491" s="85" t="s">
        <v>4729</v>
      </c>
      <c r="Y491" s="80" t="s">
        <v>4729</v>
      </c>
      <c r="Z491" s="80" t="s">
        <v>1906</v>
      </c>
      <c r="AA491" s="68" t="e">
        <v>#N/A</v>
      </c>
      <c r="AB491" s="68">
        <v>45504</v>
      </c>
      <c r="AC491" s="83">
        <v>45504</v>
      </c>
      <c r="AD491" s="80" t="str">
        <f t="shared" ca="1" si="23"/>
        <v>ครบกำหนดสัญญา</v>
      </c>
      <c r="AE491" s="93">
        <f t="shared" ca="1" si="24"/>
        <v>-357</v>
      </c>
      <c r="AF491" s="66" t="s">
        <v>4821</v>
      </c>
      <c r="AG491" s="66"/>
    </row>
    <row r="492" spans="1:33" ht="21" customHeight="1">
      <c r="A492" s="25">
        <v>244154</v>
      </c>
      <c r="B492" s="1" t="s">
        <v>7</v>
      </c>
      <c r="C492" s="1" t="s">
        <v>2436</v>
      </c>
      <c r="D492" s="1" t="s">
        <v>3517</v>
      </c>
      <c r="E492" s="1" t="s">
        <v>2585</v>
      </c>
      <c r="F492" s="1" t="s">
        <v>5</v>
      </c>
      <c r="G492" s="6">
        <v>120000062121</v>
      </c>
      <c r="H492" s="1" t="s">
        <v>2516</v>
      </c>
      <c r="I492" s="1" t="s">
        <v>2516</v>
      </c>
      <c r="J492" s="1" t="s">
        <v>4066</v>
      </c>
      <c r="K492" s="16" t="s">
        <v>3669</v>
      </c>
      <c r="L492" s="26">
        <v>19200</v>
      </c>
      <c r="M492" s="1" t="s">
        <v>2517</v>
      </c>
      <c r="N492" s="41">
        <v>12</v>
      </c>
      <c r="O492" s="1" t="s">
        <v>4331</v>
      </c>
      <c r="P492" s="41">
        <v>4</v>
      </c>
      <c r="Q492" s="41">
        <v>16</v>
      </c>
      <c r="R492" s="39">
        <f t="shared" si="22"/>
        <v>1200</v>
      </c>
      <c r="S492" s="2" t="s">
        <v>2518</v>
      </c>
      <c r="T492" s="81" t="s">
        <v>4832</v>
      </c>
      <c r="U492" s="86" t="e">
        <v>#N/A</v>
      </c>
      <c r="V492" s="86" t="e">
        <v>#N/A</v>
      </c>
      <c r="W492" s="85" t="e">
        <v>#N/A</v>
      </c>
      <c r="X492" s="85" t="e">
        <v>#N/A</v>
      </c>
      <c r="Y492" s="80" t="s">
        <v>4824</v>
      </c>
      <c r="Z492" s="80" t="s">
        <v>4824</v>
      </c>
      <c r="AA492" s="68" t="e">
        <v>#N/A</v>
      </c>
      <c r="AB492" s="68" t="e">
        <v>#N/A</v>
      </c>
      <c r="AC492" s="90" t="s">
        <v>4824</v>
      </c>
      <c r="AD492" s="89" t="str">
        <f t="shared" ca="1" si="23"/>
        <v>สถานะสัญญาปกติ</v>
      </c>
      <c r="AE492" s="93" t="e">
        <f t="shared" ca="1" si="24"/>
        <v>#VALUE!</v>
      </c>
      <c r="AF492" s="80" t="s">
        <v>4832</v>
      </c>
      <c r="AG492" s="66"/>
    </row>
    <row r="493" spans="1:33" ht="21" customHeight="1">
      <c r="A493" s="25">
        <v>244154</v>
      </c>
      <c r="B493" s="1" t="s">
        <v>7</v>
      </c>
      <c r="C493" s="1" t="s">
        <v>2436</v>
      </c>
      <c r="D493" s="1" t="s">
        <v>3517</v>
      </c>
      <c r="E493" s="1" t="s">
        <v>2585</v>
      </c>
      <c r="F493" s="1" t="s">
        <v>5</v>
      </c>
      <c r="G493" s="6">
        <v>120000052325</v>
      </c>
      <c r="H493" s="1" t="s">
        <v>2512</v>
      </c>
      <c r="I493" s="1" t="s">
        <v>2513</v>
      </c>
      <c r="J493" s="1" t="s">
        <v>4065</v>
      </c>
      <c r="K493" s="16">
        <v>982840368</v>
      </c>
      <c r="L493" s="26">
        <v>96000</v>
      </c>
      <c r="M493" s="1" t="s">
        <v>2514</v>
      </c>
      <c r="N493" s="41">
        <v>12</v>
      </c>
      <c r="O493" s="1" t="s">
        <v>4331</v>
      </c>
      <c r="P493" s="41">
        <v>4</v>
      </c>
      <c r="Q493" s="41">
        <v>16</v>
      </c>
      <c r="R493" s="39">
        <f t="shared" si="22"/>
        <v>6000</v>
      </c>
      <c r="S493" s="2" t="s">
        <v>2515</v>
      </c>
      <c r="T493" s="80" t="s">
        <v>4832</v>
      </c>
      <c r="U493" s="85" t="e">
        <v>#N/A</v>
      </c>
      <c r="V493" s="85" t="e">
        <v>#N/A</v>
      </c>
      <c r="W493" s="85" t="e">
        <v>#N/A</v>
      </c>
      <c r="X493" s="85" t="e">
        <v>#N/A</v>
      </c>
      <c r="Y493" s="80" t="s">
        <v>4824</v>
      </c>
      <c r="Z493" s="80" t="s">
        <v>4824</v>
      </c>
      <c r="AA493" s="68" t="e">
        <v>#N/A</v>
      </c>
      <c r="AB493" s="68" t="e">
        <v>#N/A</v>
      </c>
      <c r="AC493" s="90" t="s">
        <v>4824</v>
      </c>
      <c r="AD493" s="89" t="str">
        <f t="shared" ca="1" si="23"/>
        <v>สถานะสัญญาปกติ</v>
      </c>
      <c r="AE493" s="93" t="e">
        <f t="shared" ca="1" si="24"/>
        <v>#VALUE!</v>
      </c>
      <c r="AF493" s="80" t="s">
        <v>4832</v>
      </c>
      <c r="AG493" s="66"/>
    </row>
    <row r="494" spans="1:33" ht="21" customHeight="1">
      <c r="A494" s="25">
        <v>244154</v>
      </c>
      <c r="B494" s="1" t="s">
        <v>7</v>
      </c>
      <c r="C494" s="1" t="s">
        <v>2436</v>
      </c>
      <c r="D494" s="1" t="s">
        <v>3517</v>
      </c>
      <c r="E494" s="1" t="s">
        <v>2585</v>
      </c>
      <c r="F494" s="1" t="s">
        <v>5</v>
      </c>
      <c r="G494" s="6">
        <v>120000062116</v>
      </c>
      <c r="H494" s="1" t="s">
        <v>2476</v>
      </c>
      <c r="I494" s="1" t="s">
        <v>3679</v>
      </c>
      <c r="J494" s="1" t="s">
        <v>2477</v>
      </c>
      <c r="K494" s="16" t="s">
        <v>3669</v>
      </c>
      <c r="L494" s="26">
        <v>24000</v>
      </c>
      <c r="M494" s="1" t="s">
        <v>1717</v>
      </c>
      <c r="N494" s="41">
        <v>12</v>
      </c>
      <c r="O494" s="1" t="s">
        <v>4331</v>
      </c>
      <c r="P494" s="41">
        <v>3</v>
      </c>
      <c r="Q494" s="41">
        <v>15</v>
      </c>
      <c r="R494" s="39">
        <f t="shared" si="22"/>
        <v>1600</v>
      </c>
      <c r="S494" s="2" t="s">
        <v>2478</v>
      </c>
      <c r="T494" s="80" t="s">
        <v>4832</v>
      </c>
      <c r="U494" s="85" t="e">
        <v>#N/A</v>
      </c>
      <c r="V494" s="85" t="e">
        <v>#N/A</v>
      </c>
      <c r="W494" s="85" t="e">
        <v>#N/A</v>
      </c>
      <c r="X494" s="85" t="e">
        <v>#N/A</v>
      </c>
      <c r="Y494" s="80" t="s">
        <v>4824</v>
      </c>
      <c r="Z494" s="80" t="s">
        <v>4824</v>
      </c>
      <c r="AA494" s="68" t="e">
        <v>#N/A</v>
      </c>
      <c r="AB494" s="68" t="e">
        <v>#N/A</v>
      </c>
      <c r="AC494" s="90" t="s">
        <v>4824</v>
      </c>
      <c r="AD494" s="89" t="str">
        <f t="shared" ca="1" si="23"/>
        <v>สถานะสัญญาปกติ</v>
      </c>
      <c r="AE494" s="93" t="e">
        <f t="shared" ca="1" si="24"/>
        <v>#VALUE!</v>
      </c>
      <c r="AF494" s="80" t="s">
        <v>4832</v>
      </c>
      <c r="AG494" s="66"/>
    </row>
    <row r="495" spans="1:33" ht="21" customHeight="1">
      <c r="A495" s="25">
        <v>244154</v>
      </c>
      <c r="B495" s="1" t="s">
        <v>7</v>
      </c>
      <c r="C495" s="1" t="s">
        <v>2436</v>
      </c>
      <c r="D495" s="1" t="s">
        <v>3517</v>
      </c>
      <c r="E495" s="1" t="s">
        <v>2585</v>
      </c>
      <c r="F495" s="1" t="s">
        <v>5</v>
      </c>
      <c r="G495" s="6">
        <v>120000059291</v>
      </c>
      <c r="H495" s="1" t="s">
        <v>2465</v>
      </c>
      <c r="I495" s="1" t="s">
        <v>2466</v>
      </c>
      <c r="J495" s="1" t="s">
        <v>4053</v>
      </c>
      <c r="K495" s="16" t="s">
        <v>3669</v>
      </c>
      <c r="L495" s="26">
        <v>100000</v>
      </c>
      <c r="M495" s="1" t="s">
        <v>2467</v>
      </c>
      <c r="N495" s="41">
        <v>12</v>
      </c>
      <c r="O495" s="1" t="s">
        <v>4331</v>
      </c>
      <c r="P495" s="41">
        <v>2</v>
      </c>
      <c r="Q495" s="41">
        <v>14</v>
      </c>
      <c r="R495" s="39">
        <f t="shared" si="22"/>
        <v>7142.8571428571431</v>
      </c>
      <c r="S495" s="2" t="s">
        <v>2468</v>
      </c>
      <c r="T495" s="80" t="s">
        <v>4834</v>
      </c>
      <c r="U495" s="85" t="s">
        <v>2465</v>
      </c>
      <c r="V495" s="85" t="s">
        <v>2466</v>
      </c>
      <c r="W495" s="85" t="s">
        <v>4660</v>
      </c>
      <c r="X495" s="85" t="s">
        <v>4660</v>
      </c>
      <c r="Y495" s="80" t="s">
        <v>5114</v>
      </c>
      <c r="Z495" s="80" t="s">
        <v>2466</v>
      </c>
      <c r="AA495" s="68">
        <v>45747</v>
      </c>
      <c r="AB495" s="68">
        <v>45747</v>
      </c>
      <c r="AC495" s="83">
        <v>45747</v>
      </c>
      <c r="AD495" s="80" t="str">
        <f t="shared" ca="1" si="23"/>
        <v>ครบกำหนดสัญญา</v>
      </c>
      <c r="AE495" s="93">
        <f t="shared" ca="1" si="24"/>
        <v>-114</v>
      </c>
      <c r="AF495" s="66" t="s">
        <v>4821</v>
      </c>
      <c r="AG495" s="66"/>
    </row>
    <row r="496" spans="1:33" ht="21" customHeight="1">
      <c r="A496" s="25">
        <v>244154</v>
      </c>
      <c r="B496" s="1" t="s">
        <v>7</v>
      </c>
      <c r="C496" s="1" t="s">
        <v>2436</v>
      </c>
      <c r="D496" s="1" t="s">
        <v>3517</v>
      </c>
      <c r="E496" s="1" t="s">
        <v>2585</v>
      </c>
      <c r="F496" s="1" t="s">
        <v>5</v>
      </c>
      <c r="G496" s="6">
        <v>120000057968</v>
      </c>
      <c r="H496" s="1" t="s">
        <v>2449</v>
      </c>
      <c r="I496" s="1" t="s">
        <v>2450</v>
      </c>
      <c r="J496" s="1" t="s">
        <v>4051</v>
      </c>
      <c r="K496" s="16" t="s">
        <v>3669</v>
      </c>
      <c r="L496" s="26">
        <v>18000</v>
      </c>
      <c r="M496" s="1" t="s">
        <v>309</v>
      </c>
      <c r="N496" s="41">
        <v>12</v>
      </c>
      <c r="O496" s="1" t="s">
        <v>4331</v>
      </c>
      <c r="P496" s="41">
        <v>2</v>
      </c>
      <c r="Q496" s="41">
        <v>14</v>
      </c>
      <c r="R496" s="39">
        <f t="shared" si="22"/>
        <v>1285.7142857142858</v>
      </c>
      <c r="S496" s="2" t="s">
        <v>2451</v>
      </c>
      <c r="T496" s="80" t="s">
        <v>4832</v>
      </c>
      <c r="U496" s="85" t="e">
        <v>#N/A</v>
      </c>
      <c r="V496" s="85" t="e">
        <v>#N/A</v>
      </c>
      <c r="W496" s="85" t="e">
        <v>#N/A</v>
      </c>
      <c r="X496" s="85" t="e">
        <v>#N/A</v>
      </c>
      <c r="Y496" s="80" t="s">
        <v>4824</v>
      </c>
      <c r="Z496" s="80" t="s">
        <v>4824</v>
      </c>
      <c r="AA496" s="68" t="e">
        <v>#N/A</v>
      </c>
      <c r="AB496" s="68" t="e">
        <v>#N/A</v>
      </c>
      <c r="AC496" s="90" t="s">
        <v>4824</v>
      </c>
      <c r="AD496" s="89" t="str">
        <f t="shared" ca="1" si="23"/>
        <v>สถานะสัญญาปกติ</v>
      </c>
      <c r="AE496" s="93" t="e">
        <f t="shared" ca="1" si="24"/>
        <v>#VALUE!</v>
      </c>
      <c r="AF496" s="80" t="s">
        <v>4832</v>
      </c>
      <c r="AG496" s="66"/>
    </row>
    <row r="497" spans="1:33" ht="21" customHeight="1">
      <c r="A497" s="25">
        <v>244154</v>
      </c>
      <c r="B497" s="1" t="s">
        <v>7</v>
      </c>
      <c r="C497" s="1" t="s">
        <v>2436</v>
      </c>
      <c r="D497" s="1" t="s">
        <v>3517</v>
      </c>
      <c r="E497" s="1" t="s">
        <v>2585</v>
      </c>
      <c r="F497" s="1" t="s">
        <v>5</v>
      </c>
      <c r="G497" s="6">
        <v>120000059381</v>
      </c>
      <c r="H497" s="1" t="s">
        <v>2469</v>
      </c>
      <c r="I497" s="1" t="s">
        <v>2466</v>
      </c>
      <c r="J497" s="1" t="s">
        <v>4054</v>
      </c>
      <c r="K497" s="16" t="s">
        <v>3669</v>
      </c>
      <c r="L497" s="26">
        <v>48976.160000000003</v>
      </c>
      <c r="M497" s="1" t="s">
        <v>2470</v>
      </c>
      <c r="N497" s="41">
        <v>12</v>
      </c>
      <c r="O497" s="1" t="s">
        <v>4331</v>
      </c>
      <c r="P497" s="41">
        <v>2</v>
      </c>
      <c r="Q497" s="41">
        <v>14</v>
      </c>
      <c r="R497" s="39">
        <f t="shared" si="22"/>
        <v>3498.2971428571432</v>
      </c>
      <c r="S497" s="2" t="s">
        <v>2471</v>
      </c>
      <c r="T497" s="80" t="s">
        <v>4832</v>
      </c>
      <c r="U497" s="85" t="e">
        <v>#N/A</v>
      </c>
      <c r="V497" s="85" t="s">
        <v>2466</v>
      </c>
      <c r="W497" s="85" t="e">
        <v>#N/A</v>
      </c>
      <c r="X497" s="85" t="s">
        <v>4660</v>
      </c>
      <c r="Y497" s="80" t="s">
        <v>4824</v>
      </c>
      <c r="Z497" s="80" t="s">
        <v>4824</v>
      </c>
      <c r="AA497" s="83" t="s">
        <v>4824</v>
      </c>
      <c r="AB497" s="68">
        <v>45747</v>
      </c>
      <c r="AC497" s="83" t="s">
        <v>4824</v>
      </c>
      <c r="AD497" s="89" t="str">
        <f t="shared" ca="1" si="23"/>
        <v>สถานะสัญญาปกติ</v>
      </c>
      <c r="AE497" s="93" t="e">
        <f t="shared" ca="1" si="24"/>
        <v>#VALUE!</v>
      </c>
      <c r="AF497" s="80" t="s">
        <v>4832</v>
      </c>
      <c r="AG497" s="66"/>
    </row>
    <row r="498" spans="1:33" ht="21" customHeight="1">
      <c r="A498" s="25">
        <v>244154</v>
      </c>
      <c r="B498" s="1" t="s">
        <v>7</v>
      </c>
      <c r="C498" s="1" t="s">
        <v>2436</v>
      </c>
      <c r="D498" s="1" t="s">
        <v>3517</v>
      </c>
      <c r="E498" s="1" t="s">
        <v>2585</v>
      </c>
      <c r="F498" s="1" t="s">
        <v>5</v>
      </c>
      <c r="G498" s="6">
        <v>120000059382</v>
      </c>
      <c r="H498" s="1" t="s">
        <v>2452</v>
      </c>
      <c r="I498" s="1" t="s">
        <v>2453</v>
      </c>
      <c r="J498" s="1" t="s">
        <v>4052</v>
      </c>
      <c r="K498" s="16" t="s">
        <v>3669</v>
      </c>
      <c r="L498" s="26">
        <v>32100</v>
      </c>
      <c r="M498" s="1" t="s">
        <v>333</v>
      </c>
      <c r="N498" s="41">
        <v>12</v>
      </c>
      <c r="O498" s="1" t="s">
        <v>4331</v>
      </c>
      <c r="P498" s="41">
        <v>2</v>
      </c>
      <c r="Q498" s="41">
        <v>14</v>
      </c>
      <c r="R498" s="39">
        <f t="shared" si="22"/>
        <v>2292.8571428571427</v>
      </c>
      <c r="S498" s="2" t="s">
        <v>2454</v>
      </c>
      <c r="T498" s="80" t="s">
        <v>4832</v>
      </c>
      <c r="U498" s="85" t="e">
        <v>#N/A</v>
      </c>
      <c r="V498" s="85" t="e">
        <v>#N/A</v>
      </c>
      <c r="W498" s="85" t="e">
        <v>#N/A</v>
      </c>
      <c r="X498" s="85" t="e">
        <v>#N/A</v>
      </c>
      <c r="Y498" s="80" t="s">
        <v>4824</v>
      </c>
      <c r="Z498" s="80" t="s">
        <v>4824</v>
      </c>
      <c r="AA498" s="68" t="e">
        <v>#N/A</v>
      </c>
      <c r="AB498" s="68" t="e">
        <v>#N/A</v>
      </c>
      <c r="AC498" s="90" t="s">
        <v>4824</v>
      </c>
      <c r="AD498" s="89" t="str">
        <f t="shared" ca="1" si="23"/>
        <v>สถานะสัญญาปกติ</v>
      </c>
      <c r="AE498" s="93" t="e">
        <f t="shared" ca="1" si="24"/>
        <v>#VALUE!</v>
      </c>
      <c r="AF498" s="80" t="s">
        <v>4832</v>
      </c>
      <c r="AG498" s="66"/>
    </row>
    <row r="499" spans="1:33" ht="21" customHeight="1">
      <c r="A499" s="25">
        <v>244154</v>
      </c>
      <c r="B499" s="1" t="s">
        <v>7</v>
      </c>
      <c r="C499" s="1" t="s">
        <v>2436</v>
      </c>
      <c r="D499" s="1" t="s">
        <v>3517</v>
      </c>
      <c r="E499" s="1" t="s">
        <v>2585</v>
      </c>
      <c r="F499" s="1" t="s">
        <v>5</v>
      </c>
      <c r="G499" s="6">
        <v>120000059207</v>
      </c>
      <c r="H499" s="1" t="s">
        <v>1584</v>
      </c>
      <c r="I499" s="1" t="s">
        <v>2519</v>
      </c>
      <c r="J499" s="1" t="s">
        <v>2520</v>
      </c>
      <c r="K499" s="16">
        <v>814324878</v>
      </c>
      <c r="L499" s="26">
        <v>14321</v>
      </c>
      <c r="M499" s="1" t="s">
        <v>2521</v>
      </c>
      <c r="N499" s="41">
        <v>1</v>
      </c>
      <c r="O499" s="1" t="s">
        <v>4332</v>
      </c>
      <c r="P499" s="41">
        <v>0</v>
      </c>
      <c r="Q499" s="41">
        <v>1</v>
      </c>
      <c r="R499" s="39">
        <f t="shared" si="22"/>
        <v>14321</v>
      </c>
      <c r="S499" s="2" t="s">
        <v>2522</v>
      </c>
      <c r="T499" s="80" t="s">
        <v>4832</v>
      </c>
      <c r="U499" s="85" t="e">
        <v>#N/A</v>
      </c>
      <c r="V499" s="85" t="e">
        <v>#N/A</v>
      </c>
      <c r="W499" s="85" t="e">
        <v>#N/A</v>
      </c>
      <c r="X499" s="85" t="e">
        <v>#N/A</v>
      </c>
      <c r="Y499" s="80" t="s">
        <v>4824</v>
      </c>
      <c r="Z499" s="80" t="s">
        <v>4824</v>
      </c>
      <c r="AA499" s="68" t="e">
        <v>#N/A</v>
      </c>
      <c r="AB499" s="68" t="e">
        <v>#N/A</v>
      </c>
      <c r="AC499" s="90" t="s">
        <v>4824</v>
      </c>
      <c r="AD499" s="89" t="str">
        <f t="shared" ca="1" si="23"/>
        <v>สถานะสัญญาปกติ</v>
      </c>
      <c r="AE499" s="93" t="e">
        <f t="shared" ca="1" si="24"/>
        <v>#VALUE!</v>
      </c>
      <c r="AF499" s="80" t="s">
        <v>4832</v>
      </c>
      <c r="AG499" s="66"/>
    </row>
    <row r="500" spans="1:33" ht="21" customHeight="1">
      <c r="A500" s="25">
        <v>244154</v>
      </c>
      <c r="B500" s="1" t="s">
        <v>7</v>
      </c>
      <c r="C500" s="1" t="s">
        <v>2436</v>
      </c>
      <c r="D500" s="1" t="s">
        <v>3517</v>
      </c>
      <c r="E500" s="1" t="s">
        <v>2585</v>
      </c>
      <c r="F500" s="1" t="s">
        <v>5</v>
      </c>
      <c r="G500" s="6">
        <v>120000062118</v>
      </c>
      <c r="H500" s="1" t="s">
        <v>2444</v>
      </c>
      <c r="I500" s="1" t="s">
        <v>2445</v>
      </c>
      <c r="J500" s="1" t="s">
        <v>2446</v>
      </c>
      <c r="K500" s="16" t="s">
        <v>4285</v>
      </c>
      <c r="L500" s="26">
        <v>20000</v>
      </c>
      <c r="M500" s="1" t="s">
        <v>2447</v>
      </c>
      <c r="N500" s="41">
        <v>12</v>
      </c>
      <c r="O500" s="1" t="s">
        <v>4331</v>
      </c>
      <c r="P500" s="41">
        <v>3</v>
      </c>
      <c r="Q500" s="41">
        <v>15</v>
      </c>
      <c r="R500" s="39">
        <f t="shared" si="22"/>
        <v>1333.3333333333333</v>
      </c>
      <c r="S500" s="2" t="s">
        <v>2448</v>
      </c>
      <c r="T500" s="80" t="s">
        <v>4834</v>
      </c>
      <c r="U500" s="85" t="e">
        <v>#N/A</v>
      </c>
      <c r="V500" s="85" t="e">
        <v>#N/A</v>
      </c>
      <c r="W500" s="85" t="e">
        <v>#N/A</v>
      </c>
      <c r="X500" s="85" t="e">
        <v>#N/A</v>
      </c>
      <c r="Y500" s="80" t="s">
        <v>5105</v>
      </c>
      <c r="Z500" s="80" t="s">
        <v>5104</v>
      </c>
      <c r="AA500" s="68" t="e">
        <v>#N/A</v>
      </c>
      <c r="AB500" s="68" t="e">
        <v>#N/A</v>
      </c>
      <c r="AC500" s="83">
        <v>43646</v>
      </c>
      <c r="AD500" s="80" t="str">
        <f t="shared" ca="1" si="23"/>
        <v>ครบกำหนดสัญญา</v>
      </c>
      <c r="AE500" s="93">
        <f t="shared" ca="1" si="24"/>
        <v>-2215</v>
      </c>
      <c r="AF500" s="66" t="s">
        <v>4821</v>
      </c>
      <c r="AG500" s="66"/>
    </row>
    <row r="501" spans="1:33" ht="21" customHeight="1">
      <c r="A501" s="25">
        <v>244154</v>
      </c>
      <c r="B501" s="1" t="s">
        <v>7</v>
      </c>
      <c r="C501" s="1" t="s">
        <v>2436</v>
      </c>
      <c r="D501" s="1" t="s">
        <v>3517</v>
      </c>
      <c r="E501" s="1" t="s">
        <v>2585</v>
      </c>
      <c r="F501" s="1" t="s">
        <v>5</v>
      </c>
      <c r="G501" s="6">
        <v>120000051313</v>
      </c>
      <c r="H501" s="1" t="s">
        <v>2460</v>
      </c>
      <c r="I501" s="1" t="s">
        <v>2461</v>
      </c>
      <c r="J501" s="1" t="s">
        <v>2462</v>
      </c>
      <c r="K501" s="16" t="s">
        <v>3669</v>
      </c>
      <c r="L501" s="26">
        <v>53928</v>
      </c>
      <c r="M501" s="1" t="s">
        <v>2463</v>
      </c>
      <c r="N501" s="41">
        <v>12</v>
      </c>
      <c r="O501" s="1" t="s">
        <v>4331</v>
      </c>
      <c r="P501" s="41">
        <v>2</v>
      </c>
      <c r="Q501" s="41">
        <v>14</v>
      </c>
      <c r="R501" s="39">
        <f t="shared" si="22"/>
        <v>3852</v>
      </c>
      <c r="S501" s="2" t="s">
        <v>2464</v>
      </c>
      <c r="T501" s="80" t="s">
        <v>4832</v>
      </c>
      <c r="U501" s="85" t="e">
        <v>#N/A</v>
      </c>
      <c r="V501" s="85" t="e">
        <v>#N/A</v>
      </c>
      <c r="W501" s="85" t="e">
        <v>#N/A</v>
      </c>
      <c r="X501" s="85" t="e">
        <v>#N/A</v>
      </c>
      <c r="Y501" s="80" t="s">
        <v>4824</v>
      </c>
      <c r="Z501" s="80" t="s">
        <v>4824</v>
      </c>
      <c r="AA501" s="68" t="e">
        <v>#N/A</v>
      </c>
      <c r="AB501" s="68" t="e">
        <v>#N/A</v>
      </c>
      <c r="AC501" s="90" t="s">
        <v>4824</v>
      </c>
      <c r="AD501" s="89" t="str">
        <f t="shared" ca="1" si="23"/>
        <v>สถานะสัญญาปกติ</v>
      </c>
      <c r="AE501" s="93" t="e">
        <f t="shared" ca="1" si="24"/>
        <v>#VALUE!</v>
      </c>
      <c r="AF501" s="80" t="s">
        <v>4832</v>
      </c>
      <c r="AG501" s="66"/>
    </row>
    <row r="502" spans="1:33" ht="21" customHeight="1">
      <c r="A502" s="25">
        <v>244154</v>
      </c>
      <c r="B502" s="1" t="s">
        <v>7</v>
      </c>
      <c r="C502" s="1" t="s">
        <v>2436</v>
      </c>
      <c r="D502" s="1" t="s">
        <v>3517</v>
      </c>
      <c r="E502" s="1" t="s">
        <v>2585</v>
      </c>
      <c r="F502" s="1" t="s">
        <v>5</v>
      </c>
      <c r="G502" s="6">
        <v>120000057609</v>
      </c>
      <c r="H502" s="1" t="s">
        <v>2437</v>
      </c>
      <c r="I502" s="1" t="s">
        <v>2438</v>
      </c>
      <c r="J502" s="1" t="s">
        <v>4049</v>
      </c>
      <c r="K502" s="16" t="s">
        <v>3669</v>
      </c>
      <c r="L502" s="26">
        <v>30000</v>
      </c>
      <c r="M502" s="1" t="s">
        <v>1482</v>
      </c>
      <c r="N502" s="41">
        <v>12</v>
      </c>
      <c r="O502" s="1" t="s">
        <v>4331</v>
      </c>
      <c r="P502" s="41">
        <v>0</v>
      </c>
      <c r="Q502" s="41">
        <v>12</v>
      </c>
      <c r="R502" s="39">
        <f t="shared" si="22"/>
        <v>2500</v>
      </c>
      <c r="S502" s="2" t="s">
        <v>2439</v>
      </c>
      <c r="T502" s="80" t="s">
        <v>4832</v>
      </c>
      <c r="U502" s="85" t="e">
        <v>#N/A</v>
      </c>
      <c r="V502" s="85" t="e">
        <v>#N/A</v>
      </c>
      <c r="W502" s="85" t="e">
        <v>#N/A</v>
      </c>
      <c r="X502" s="85" t="e">
        <v>#N/A</v>
      </c>
      <c r="Y502" s="80" t="s">
        <v>4824</v>
      </c>
      <c r="Z502" s="80" t="s">
        <v>4824</v>
      </c>
      <c r="AA502" s="68" t="e">
        <v>#N/A</v>
      </c>
      <c r="AB502" s="68" t="e">
        <v>#N/A</v>
      </c>
      <c r="AC502" s="90" t="s">
        <v>4824</v>
      </c>
      <c r="AD502" s="89" t="str">
        <f t="shared" ca="1" si="23"/>
        <v>สถานะสัญญาปกติ</v>
      </c>
      <c r="AE502" s="93" t="e">
        <f t="shared" ca="1" si="24"/>
        <v>#VALUE!</v>
      </c>
      <c r="AF502" s="80" t="s">
        <v>4832</v>
      </c>
      <c r="AG502" s="66"/>
    </row>
    <row r="503" spans="1:33" ht="21" customHeight="1">
      <c r="A503" s="25">
        <v>244154</v>
      </c>
      <c r="B503" s="1" t="s">
        <v>7</v>
      </c>
      <c r="C503" s="1" t="s">
        <v>2436</v>
      </c>
      <c r="D503" s="1" t="s">
        <v>3517</v>
      </c>
      <c r="E503" s="1" t="s">
        <v>2585</v>
      </c>
      <c r="F503" s="1" t="s">
        <v>5</v>
      </c>
      <c r="G503" s="6">
        <v>120000060383</v>
      </c>
      <c r="H503" s="1" t="s">
        <v>2472</v>
      </c>
      <c r="I503" s="1" t="s">
        <v>2473</v>
      </c>
      <c r="J503" s="1" t="s">
        <v>4055</v>
      </c>
      <c r="K503" s="16" t="s">
        <v>3669</v>
      </c>
      <c r="L503" s="26">
        <v>14980</v>
      </c>
      <c r="M503" s="1" t="s">
        <v>2474</v>
      </c>
      <c r="N503" s="41">
        <v>12</v>
      </c>
      <c r="O503" s="1" t="s">
        <v>4331</v>
      </c>
      <c r="P503" s="41">
        <v>3</v>
      </c>
      <c r="Q503" s="41">
        <v>15</v>
      </c>
      <c r="R503" s="39">
        <f t="shared" si="22"/>
        <v>998.66666666666663</v>
      </c>
      <c r="S503" s="2" t="s">
        <v>2475</v>
      </c>
      <c r="T503" s="80" t="s">
        <v>4832</v>
      </c>
      <c r="U503" s="85" t="e">
        <v>#N/A</v>
      </c>
      <c r="V503" s="85" t="e">
        <v>#N/A</v>
      </c>
      <c r="W503" s="85" t="e">
        <v>#N/A</v>
      </c>
      <c r="X503" s="85" t="e">
        <v>#N/A</v>
      </c>
      <c r="Y503" s="80" t="s">
        <v>4824</v>
      </c>
      <c r="Z503" s="80" t="s">
        <v>4824</v>
      </c>
      <c r="AA503" s="68" t="e">
        <v>#N/A</v>
      </c>
      <c r="AB503" s="68" t="e">
        <v>#N/A</v>
      </c>
      <c r="AC503" s="90" t="s">
        <v>4824</v>
      </c>
      <c r="AD503" s="89" t="str">
        <f t="shared" ca="1" si="23"/>
        <v>สถานะสัญญาปกติ</v>
      </c>
      <c r="AE503" s="93" t="e">
        <f t="shared" ca="1" si="24"/>
        <v>#VALUE!</v>
      </c>
      <c r="AF503" s="80" t="s">
        <v>4832</v>
      </c>
      <c r="AG503" s="66"/>
    </row>
    <row r="504" spans="1:33" ht="21" customHeight="1">
      <c r="A504" s="25">
        <v>244154</v>
      </c>
      <c r="B504" s="1" t="s">
        <v>7</v>
      </c>
      <c r="C504" s="1" t="s">
        <v>2436</v>
      </c>
      <c r="D504" s="1" t="s">
        <v>3517</v>
      </c>
      <c r="E504" s="1" t="s">
        <v>2585</v>
      </c>
      <c r="F504" s="1" t="s">
        <v>5</v>
      </c>
      <c r="G504" s="6">
        <v>120000062067</v>
      </c>
      <c r="H504" s="1" t="s">
        <v>2455</v>
      </c>
      <c r="I504" s="1" t="s">
        <v>2456</v>
      </c>
      <c r="J504" s="1" t="s">
        <v>2457</v>
      </c>
      <c r="K504" s="16" t="s">
        <v>3669</v>
      </c>
      <c r="L504" s="26">
        <v>24720</v>
      </c>
      <c r="M504" s="1" t="s">
        <v>2458</v>
      </c>
      <c r="N504" s="41">
        <v>12</v>
      </c>
      <c r="O504" s="1" t="s">
        <v>4331</v>
      </c>
      <c r="P504" s="41">
        <v>2</v>
      </c>
      <c r="Q504" s="41">
        <v>14</v>
      </c>
      <c r="R504" s="39">
        <f t="shared" si="22"/>
        <v>1765.7142857142858</v>
      </c>
      <c r="S504" s="2" t="s">
        <v>2459</v>
      </c>
      <c r="T504" s="80" t="s">
        <v>4832</v>
      </c>
      <c r="U504" s="85" t="e">
        <v>#N/A</v>
      </c>
      <c r="V504" s="85" t="e">
        <v>#N/A</v>
      </c>
      <c r="W504" s="85" t="e">
        <v>#N/A</v>
      </c>
      <c r="X504" s="85" t="e">
        <v>#N/A</v>
      </c>
      <c r="Y504" s="80" t="s">
        <v>4824</v>
      </c>
      <c r="Z504" s="80" t="s">
        <v>4824</v>
      </c>
      <c r="AA504" s="68" t="e">
        <v>#N/A</v>
      </c>
      <c r="AB504" s="68" t="e">
        <v>#N/A</v>
      </c>
      <c r="AC504" s="90" t="s">
        <v>4824</v>
      </c>
      <c r="AD504" s="89" t="str">
        <f t="shared" ca="1" si="23"/>
        <v>สถานะสัญญาปกติ</v>
      </c>
      <c r="AE504" s="93" t="e">
        <f t="shared" ca="1" si="24"/>
        <v>#VALUE!</v>
      </c>
      <c r="AF504" s="80" t="s">
        <v>4832</v>
      </c>
      <c r="AG504" s="66"/>
    </row>
    <row r="505" spans="1:33" ht="21" customHeight="1">
      <c r="A505" s="25">
        <v>244154</v>
      </c>
      <c r="B505" s="1" t="s">
        <v>7</v>
      </c>
      <c r="C505" s="1" t="s">
        <v>2436</v>
      </c>
      <c r="D505" s="1" t="s">
        <v>3517</v>
      </c>
      <c r="E505" s="1" t="s">
        <v>2585</v>
      </c>
      <c r="F505" s="1" t="s">
        <v>5</v>
      </c>
      <c r="G505" s="6">
        <v>120000064422</v>
      </c>
      <c r="H505" s="1" t="s">
        <v>2508</v>
      </c>
      <c r="I505" s="1" t="s">
        <v>2509</v>
      </c>
      <c r="J505" s="1" t="s">
        <v>4064</v>
      </c>
      <c r="K505" s="16">
        <v>26923100</v>
      </c>
      <c r="L505" s="26">
        <v>38520</v>
      </c>
      <c r="M505" s="1" t="s">
        <v>2510</v>
      </c>
      <c r="N505" s="41">
        <v>12</v>
      </c>
      <c r="O505" s="1" t="s">
        <v>4331</v>
      </c>
      <c r="P505" s="41">
        <v>3</v>
      </c>
      <c r="Q505" s="41">
        <v>15</v>
      </c>
      <c r="R505" s="39">
        <f t="shared" si="22"/>
        <v>2568</v>
      </c>
      <c r="S505" s="2" t="s">
        <v>2511</v>
      </c>
      <c r="T505" s="80" t="s">
        <v>4834</v>
      </c>
      <c r="U505" s="85" t="e">
        <v>#N/A</v>
      </c>
      <c r="V505" s="85" t="e">
        <v>#N/A</v>
      </c>
      <c r="W505" s="85" t="e">
        <v>#N/A</v>
      </c>
      <c r="X505" s="85" t="e">
        <v>#N/A</v>
      </c>
      <c r="Y505" s="80" t="s">
        <v>5106</v>
      </c>
      <c r="Z505" s="80" t="s">
        <v>2509</v>
      </c>
      <c r="AA505" s="68" t="e">
        <v>#N/A</v>
      </c>
      <c r="AB505" s="68" t="e">
        <v>#N/A</v>
      </c>
      <c r="AC505" s="83">
        <v>43982</v>
      </c>
      <c r="AD505" s="80" t="str">
        <f t="shared" ca="1" si="23"/>
        <v>ครบกำหนดสัญญา</v>
      </c>
      <c r="AE505" s="93">
        <f t="shared" ca="1" si="24"/>
        <v>-1879</v>
      </c>
      <c r="AF505" s="66" t="s">
        <v>4821</v>
      </c>
      <c r="AG505" s="66"/>
    </row>
    <row r="506" spans="1:33" ht="21" customHeight="1">
      <c r="A506" s="25">
        <v>244154</v>
      </c>
      <c r="B506" s="1" t="s">
        <v>7</v>
      </c>
      <c r="C506" s="1" t="s">
        <v>2436</v>
      </c>
      <c r="D506" s="1" t="s">
        <v>3517</v>
      </c>
      <c r="E506" s="1" t="s">
        <v>2585</v>
      </c>
      <c r="F506" s="1" t="s">
        <v>5</v>
      </c>
      <c r="G506" s="6">
        <v>120000062070</v>
      </c>
      <c r="H506" s="1" t="s">
        <v>2485</v>
      </c>
      <c r="I506" s="1" t="s">
        <v>2486</v>
      </c>
      <c r="J506" s="1" t="s">
        <v>4058</v>
      </c>
      <c r="K506" s="16" t="s">
        <v>2487</v>
      </c>
      <c r="L506" s="26">
        <v>16800</v>
      </c>
      <c r="M506" s="1" t="s">
        <v>2488</v>
      </c>
      <c r="N506" s="41">
        <v>12</v>
      </c>
      <c r="O506" s="1" t="s">
        <v>4331</v>
      </c>
      <c r="P506" s="41">
        <v>3</v>
      </c>
      <c r="Q506" s="41">
        <v>15</v>
      </c>
      <c r="R506" s="39">
        <f t="shared" si="22"/>
        <v>1120</v>
      </c>
      <c r="S506" s="2" t="s">
        <v>2489</v>
      </c>
      <c r="T506" s="80" t="s">
        <v>4832</v>
      </c>
      <c r="U506" s="85" t="e">
        <v>#N/A</v>
      </c>
      <c r="V506" s="85" t="e">
        <v>#N/A</v>
      </c>
      <c r="W506" s="85" t="e">
        <v>#N/A</v>
      </c>
      <c r="X506" s="85" t="e">
        <v>#N/A</v>
      </c>
      <c r="Y506" s="80" t="s">
        <v>4824</v>
      </c>
      <c r="Z506" s="80" t="s">
        <v>4824</v>
      </c>
      <c r="AA506" s="68" t="e">
        <v>#N/A</v>
      </c>
      <c r="AB506" s="68" t="e">
        <v>#N/A</v>
      </c>
      <c r="AC506" s="90" t="s">
        <v>4824</v>
      </c>
      <c r="AD506" s="89" t="str">
        <f t="shared" ca="1" si="23"/>
        <v>สถานะสัญญาปกติ</v>
      </c>
      <c r="AE506" s="93" t="e">
        <f t="shared" ca="1" si="24"/>
        <v>#VALUE!</v>
      </c>
      <c r="AF506" s="80" t="s">
        <v>4832</v>
      </c>
      <c r="AG506" s="66"/>
    </row>
    <row r="507" spans="1:33" ht="21" customHeight="1">
      <c r="A507" s="25">
        <v>244154</v>
      </c>
      <c r="B507" s="1" t="s">
        <v>7</v>
      </c>
      <c r="C507" s="1" t="s">
        <v>2436</v>
      </c>
      <c r="D507" s="1" t="s">
        <v>3517</v>
      </c>
      <c r="E507" s="1" t="s">
        <v>2585</v>
      </c>
      <c r="F507" s="1" t="s">
        <v>5</v>
      </c>
      <c r="G507" s="6">
        <v>120000060676</v>
      </c>
      <c r="H507" s="1" t="s">
        <v>2490</v>
      </c>
      <c r="I507" s="1" t="s">
        <v>2491</v>
      </c>
      <c r="J507" s="1" t="s">
        <v>4059</v>
      </c>
      <c r="K507" s="16" t="s">
        <v>3669</v>
      </c>
      <c r="L507" s="26">
        <v>24000</v>
      </c>
      <c r="M507" s="1" t="s">
        <v>1717</v>
      </c>
      <c r="N507" s="41">
        <v>12</v>
      </c>
      <c r="O507" s="1" t="s">
        <v>4331</v>
      </c>
      <c r="P507" s="41">
        <v>3</v>
      </c>
      <c r="Q507" s="41">
        <v>15</v>
      </c>
      <c r="R507" s="39">
        <f t="shared" si="22"/>
        <v>1600</v>
      </c>
      <c r="S507" s="2" t="s">
        <v>2492</v>
      </c>
      <c r="T507" s="80" t="s">
        <v>4832</v>
      </c>
      <c r="U507" s="85" t="e">
        <v>#N/A</v>
      </c>
      <c r="V507" s="85" t="e">
        <v>#N/A</v>
      </c>
      <c r="W507" s="85" t="e">
        <v>#N/A</v>
      </c>
      <c r="X507" s="85" t="e">
        <v>#N/A</v>
      </c>
      <c r="Y507" s="80" t="s">
        <v>4824</v>
      </c>
      <c r="Z507" s="80" t="s">
        <v>4824</v>
      </c>
      <c r="AA507" s="68" t="e">
        <v>#N/A</v>
      </c>
      <c r="AB507" s="68" t="e">
        <v>#N/A</v>
      </c>
      <c r="AC507" s="90" t="s">
        <v>4824</v>
      </c>
      <c r="AD507" s="89" t="str">
        <f t="shared" ca="1" si="23"/>
        <v>สถานะสัญญาปกติ</v>
      </c>
      <c r="AE507" s="93" t="e">
        <f t="shared" ca="1" si="24"/>
        <v>#VALUE!</v>
      </c>
      <c r="AF507" s="80" t="s">
        <v>4832</v>
      </c>
      <c r="AG507" s="66"/>
    </row>
    <row r="508" spans="1:33" ht="21" customHeight="1">
      <c r="A508" s="25">
        <v>244154</v>
      </c>
      <c r="B508" s="1" t="s">
        <v>7</v>
      </c>
      <c r="C508" s="1" t="s">
        <v>2436</v>
      </c>
      <c r="D508" s="1" t="s">
        <v>3517</v>
      </c>
      <c r="E508" s="1" t="s">
        <v>2585</v>
      </c>
      <c r="F508" s="1" t="s">
        <v>5</v>
      </c>
      <c r="G508" s="6">
        <v>120000062117</v>
      </c>
      <c r="H508" s="1" t="s">
        <v>2497</v>
      </c>
      <c r="I508" s="1" t="s">
        <v>2497</v>
      </c>
      <c r="J508" s="1" t="s">
        <v>4061</v>
      </c>
      <c r="K508" s="16" t="s">
        <v>3669</v>
      </c>
      <c r="L508" s="26">
        <v>38520</v>
      </c>
      <c r="M508" s="1" t="s">
        <v>1187</v>
      </c>
      <c r="N508" s="41">
        <v>12</v>
      </c>
      <c r="O508" s="1" t="s">
        <v>4331</v>
      </c>
      <c r="P508" s="41">
        <v>3</v>
      </c>
      <c r="Q508" s="41">
        <v>15</v>
      </c>
      <c r="R508" s="39">
        <f t="shared" si="22"/>
        <v>2568</v>
      </c>
      <c r="S508" s="2" t="s">
        <v>2498</v>
      </c>
      <c r="T508" s="80" t="s">
        <v>4832</v>
      </c>
      <c r="U508" s="85" t="e">
        <v>#N/A</v>
      </c>
      <c r="V508" s="85" t="e">
        <v>#N/A</v>
      </c>
      <c r="W508" s="85" t="e">
        <v>#N/A</v>
      </c>
      <c r="X508" s="85" t="e">
        <v>#N/A</v>
      </c>
      <c r="Y508" s="80" t="s">
        <v>4824</v>
      </c>
      <c r="Z508" s="80" t="s">
        <v>4824</v>
      </c>
      <c r="AA508" s="68" t="e">
        <v>#N/A</v>
      </c>
      <c r="AB508" s="68" t="e">
        <v>#N/A</v>
      </c>
      <c r="AC508" s="90" t="s">
        <v>4824</v>
      </c>
      <c r="AD508" s="89" t="str">
        <f t="shared" ca="1" si="23"/>
        <v>สถานะสัญญาปกติ</v>
      </c>
      <c r="AE508" s="93" t="e">
        <f t="shared" ca="1" si="24"/>
        <v>#VALUE!</v>
      </c>
      <c r="AF508" s="80" t="s">
        <v>4832</v>
      </c>
      <c r="AG508" s="66"/>
    </row>
    <row r="509" spans="1:33" ht="21" customHeight="1">
      <c r="A509" s="25">
        <v>244154</v>
      </c>
      <c r="B509" s="1" t="s">
        <v>7</v>
      </c>
      <c r="C509" s="1" t="s">
        <v>2436</v>
      </c>
      <c r="D509" s="1" t="s">
        <v>3517</v>
      </c>
      <c r="E509" s="1" t="s">
        <v>2585</v>
      </c>
      <c r="F509" s="1" t="s">
        <v>5</v>
      </c>
      <c r="G509" s="6">
        <v>120000061811</v>
      </c>
      <c r="H509" s="1" t="s">
        <v>2503</v>
      </c>
      <c r="I509" s="1" t="s">
        <v>2504</v>
      </c>
      <c r="J509" s="1" t="s">
        <v>4063</v>
      </c>
      <c r="K509" s="16" t="s">
        <v>2505</v>
      </c>
      <c r="L509" s="26">
        <v>15300</v>
      </c>
      <c r="M509" s="1" t="s">
        <v>2506</v>
      </c>
      <c r="N509" s="41">
        <v>12</v>
      </c>
      <c r="O509" s="1" t="s">
        <v>4331</v>
      </c>
      <c r="P509" s="41">
        <v>3</v>
      </c>
      <c r="Q509" s="41">
        <v>15</v>
      </c>
      <c r="R509" s="39">
        <f t="shared" si="22"/>
        <v>1020</v>
      </c>
      <c r="S509" s="2" t="s">
        <v>2507</v>
      </c>
      <c r="T509" s="80" t="s">
        <v>4834</v>
      </c>
      <c r="U509" s="85" t="e">
        <v>#N/A</v>
      </c>
      <c r="V509" s="85" t="e">
        <v>#N/A</v>
      </c>
      <c r="W509" s="85" t="e">
        <v>#N/A</v>
      </c>
      <c r="X509" s="85" t="e">
        <v>#N/A</v>
      </c>
      <c r="Y509" s="80" t="s">
        <v>5107</v>
      </c>
      <c r="Z509" s="80" t="s">
        <v>2504</v>
      </c>
      <c r="AA509" s="68" t="e">
        <v>#N/A</v>
      </c>
      <c r="AB509" s="68" t="e">
        <v>#N/A</v>
      </c>
      <c r="AC509" s="83">
        <v>44196</v>
      </c>
      <c r="AD509" s="80" t="str">
        <f t="shared" ca="1" si="23"/>
        <v>ครบกำหนดสัญญา</v>
      </c>
      <c r="AE509" s="93">
        <f t="shared" ca="1" si="24"/>
        <v>-1665</v>
      </c>
      <c r="AF509" s="66" t="s">
        <v>4821</v>
      </c>
      <c r="AG509" s="66"/>
    </row>
    <row r="510" spans="1:33" ht="21" customHeight="1">
      <c r="A510" s="25">
        <v>244154</v>
      </c>
      <c r="B510" s="1" t="s">
        <v>7</v>
      </c>
      <c r="C510" s="1" t="s">
        <v>2436</v>
      </c>
      <c r="D510" s="1" t="s">
        <v>3517</v>
      </c>
      <c r="E510" s="1" t="s">
        <v>2585</v>
      </c>
      <c r="F510" s="1" t="s">
        <v>5</v>
      </c>
      <c r="G510" s="6">
        <v>120000018632</v>
      </c>
      <c r="H510" s="1" t="s">
        <v>2493</v>
      </c>
      <c r="I510" s="1" t="s">
        <v>2494</v>
      </c>
      <c r="J510" s="1" t="s">
        <v>4060</v>
      </c>
      <c r="K510" s="16" t="s">
        <v>3669</v>
      </c>
      <c r="L510" s="26">
        <v>19234.32</v>
      </c>
      <c r="M510" s="1" t="s">
        <v>2495</v>
      </c>
      <c r="N510" s="41">
        <v>12</v>
      </c>
      <c r="O510" s="1" t="s">
        <v>4331</v>
      </c>
      <c r="P510" s="41">
        <v>3</v>
      </c>
      <c r="Q510" s="41">
        <v>15</v>
      </c>
      <c r="R510" s="39">
        <f t="shared" si="22"/>
        <v>1282.288</v>
      </c>
      <c r="S510" s="2" t="s">
        <v>2496</v>
      </c>
      <c r="T510" s="80" t="s">
        <v>4832</v>
      </c>
      <c r="U510" s="85" t="e">
        <v>#N/A</v>
      </c>
      <c r="V510" s="85" t="e">
        <v>#N/A</v>
      </c>
      <c r="W510" s="85" t="e">
        <v>#N/A</v>
      </c>
      <c r="X510" s="85" t="e">
        <v>#N/A</v>
      </c>
      <c r="Y510" s="80" t="s">
        <v>4824</v>
      </c>
      <c r="Z510" s="80" t="s">
        <v>4824</v>
      </c>
      <c r="AA510" s="68" t="e">
        <v>#N/A</v>
      </c>
      <c r="AB510" s="68" t="e">
        <v>#N/A</v>
      </c>
      <c r="AC510" s="90" t="s">
        <v>4824</v>
      </c>
      <c r="AD510" s="89" t="str">
        <f t="shared" ca="1" si="23"/>
        <v>สถานะสัญญาปกติ</v>
      </c>
      <c r="AE510" s="93" t="e">
        <f t="shared" ca="1" si="24"/>
        <v>#VALUE!</v>
      </c>
      <c r="AF510" s="80" t="s">
        <v>4832</v>
      </c>
      <c r="AG510" s="66"/>
    </row>
    <row r="511" spans="1:33" ht="21" customHeight="1">
      <c r="A511" s="25">
        <v>244154</v>
      </c>
      <c r="B511" s="1" t="s">
        <v>7</v>
      </c>
      <c r="C511" s="1" t="s">
        <v>2436</v>
      </c>
      <c r="D511" s="1" t="s">
        <v>3517</v>
      </c>
      <c r="E511" s="1" t="s">
        <v>2585</v>
      </c>
      <c r="F511" s="1" t="s">
        <v>5</v>
      </c>
      <c r="G511" s="6">
        <v>120000018631</v>
      </c>
      <c r="H511" s="1" t="s">
        <v>2479</v>
      </c>
      <c r="I511" s="1" t="s">
        <v>2480</v>
      </c>
      <c r="J511" s="1" t="s">
        <v>4056</v>
      </c>
      <c r="K511" s="16">
        <v>879273757</v>
      </c>
      <c r="L511" s="26">
        <v>44940</v>
      </c>
      <c r="M511" s="1" t="s">
        <v>1732</v>
      </c>
      <c r="N511" s="41">
        <v>12</v>
      </c>
      <c r="O511" s="1" t="s">
        <v>4331</v>
      </c>
      <c r="P511" s="41">
        <v>3</v>
      </c>
      <c r="Q511" s="41">
        <v>15</v>
      </c>
      <c r="R511" s="39">
        <f t="shared" si="22"/>
        <v>2996</v>
      </c>
      <c r="S511" s="2" t="s">
        <v>2481</v>
      </c>
      <c r="T511" s="80" t="s">
        <v>4832</v>
      </c>
      <c r="U511" s="85" t="e">
        <v>#N/A</v>
      </c>
      <c r="V511" s="85" t="e">
        <v>#N/A</v>
      </c>
      <c r="W511" s="85" t="e">
        <v>#N/A</v>
      </c>
      <c r="X511" s="85" t="e">
        <v>#N/A</v>
      </c>
      <c r="Y511" s="80" t="s">
        <v>4824</v>
      </c>
      <c r="Z511" s="80" t="s">
        <v>4824</v>
      </c>
      <c r="AA511" s="68" t="e">
        <v>#N/A</v>
      </c>
      <c r="AB511" s="68" t="e">
        <v>#N/A</v>
      </c>
      <c r="AC511" s="90" t="s">
        <v>4824</v>
      </c>
      <c r="AD511" s="89" t="str">
        <f t="shared" ca="1" si="23"/>
        <v>สถานะสัญญาปกติ</v>
      </c>
      <c r="AE511" s="93" t="e">
        <f t="shared" ca="1" si="24"/>
        <v>#VALUE!</v>
      </c>
      <c r="AF511" s="80" t="s">
        <v>4832</v>
      </c>
      <c r="AG511" s="66"/>
    </row>
    <row r="512" spans="1:33" ht="21" customHeight="1">
      <c r="A512" s="25">
        <v>244154</v>
      </c>
      <c r="B512" s="1" t="s">
        <v>7</v>
      </c>
      <c r="C512" s="1" t="s">
        <v>2436</v>
      </c>
      <c r="D512" s="1" t="s">
        <v>3517</v>
      </c>
      <c r="E512" s="1" t="s">
        <v>2585</v>
      </c>
      <c r="F512" s="1" t="s">
        <v>5</v>
      </c>
      <c r="G512" s="6">
        <v>120000061810</v>
      </c>
      <c r="H512" s="1" t="s">
        <v>2499</v>
      </c>
      <c r="I512" s="1" t="s">
        <v>2500</v>
      </c>
      <c r="J512" s="1" t="s">
        <v>4062</v>
      </c>
      <c r="K512" s="16" t="s">
        <v>3669</v>
      </c>
      <c r="L512" s="26">
        <v>25680</v>
      </c>
      <c r="M512" s="1" t="s">
        <v>2501</v>
      </c>
      <c r="N512" s="41">
        <v>12</v>
      </c>
      <c r="O512" s="1" t="s">
        <v>4331</v>
      </c>
      <c r="P512" s="41">
        <v>3</v>
      </c>
      <c r="Q512" s="41">
        <v>15</v>
      </c>
      <c r="R512" s="39">
        <f t="shared" si="22"/>
        <v>1712</v>
      </c>
      <c r="S512" s="2" t="s">
        <v>2502</v>
      </c>
      <c r="T512" s="80" t="s">
        <v>4832</v>
      </c>
      <c r="U512" s="85" t="e">
        <v>#N/A</v>
      </c>
      <c r="V512" s="85" t="e">
        <v>#N/A</v>
      </c>
      <c r="W512" s="85" t="e">
        <v>#N/A</v>
      </c>
      <c r="X512" s="85" t="e">
        <v>#N/A</v>
      </c>
      <c r="Y512" s="80" t="s">
        <v>4824</v>
      </c>
      <c r="Z512" s="80" t="s">
        <v>4824</v>
      </c>
      <c r="AA512" s="68" t="e">
        <v>#N/A</v>
      </c>
      <c r="AB512" s="68" t="e">
        <v>#N/A</v>
      </c>
      <c r="AC512" s="90" t="s">
        <v>4824</v>
      </c>
      <c r="AD512" s="89" t="str">
        <f t="shared" ca="1" si="23"/>
        <v>สถานะสัญญาปกติ</v>
      </c>
      <c r="AE512" s="93" t="e">
        <f t="shared" ca="1" si="24"/>
        <v>#VALUE!</v>
      </c>
      <c r="AF512" s="80" t="s">
        <v>4832</v>
      </c>
      <c r="AG512" s="66"/>
    </row>
    <row r="513" spans="1:33" ht="21" customHeight="1">
      <c r="A513" s="25">
        <v>244154</v>
      </c>
      <c r="B513" s="1" t="s">
        <v>7</v>
      </c>
      <c r="C513" s="1" t="s">
        <v>2436</v>
      </c>
      <c r="D513" s="1" t="s">
        <v>3517</v>
      </c>
      <c r="E513" s="1" t="s">
        <v>2585</v>
      </c>
      <c r="F513" s="1" t="s">
        <v>5</v>
      </c>
      <c r="G513" s="6">
        <v>120000060373</v>
      </c>
      <c r="H513" s="1" t="s">
        <v>2440</v>
      </c>
      <c r="I513" s="1" t="s">
        <v>2441</v>
      </c>
      <c r="J513" s="1" t="s">
        <v>4050</v>
      </c>
      <c r="K513" s="16" t="s">
        <v>3669</v>
      </c>
      <c r="L513" s="26">
        <v>19260</v>
      </c>
      <c r="M513" s="1" t="s">
        <v>2442</v>
      </c>
      <c r="N513" s="41">
        <v>6</v>
      </c>
      <c r="O513" s="1" t="s">
        <v>4322</v>
      </c>
      <c r="P513" s="41">
        <v>2</v>
      </c>
      <c r="Q513" s="41">
        <v>8</v>
      </c>
      <c r="R513" s="39">
        <f t="shared" si="22"/>
        <v>2407.5</v>
      </c>
      <c r="S513" s="2" t="s">
        <v>2443</v>
      </c>
      <c r="T513" s="80" t="s">
        <v>4832</v>
      </c>
      <c r="U513" s="85" t="e">
        <v>#N/A</v>
      </c>
      <c r="V513" s="85" t="e">
        <v>#N/A</v>
      </c>
      <c r="W513" s="85" t="e">
        <v>#N/A</v>
      </c>
      <c r="X513" s="85" t="e">
        <v>#N/A</v>
      </c>
      <c r="Y513" s="80" t="s">
        <v>4824</v>
      </c>
      <c r="Z513" s="80" t="s">
        <v>4824</v>
      </c>
      <c r="AA513" s="68" t="e">
        <v>#N/A</v>
      </c>
      <c r="AB513" s="68" t="e">
        <v>#N/A</v>
      </c>
      <c r="AC513" s="90" t="s">
        <v>4824</v>
      </c>
      <c r="AD513" s="89" t="str">
        <f t="shared" ca="1" si="23"/>
        <v>สถานะสัญญาปกติ</v>
      </c>
      <c r="AE513" s="93" t="e">
        <f t="shared" ca="1" si="24"/>
        <v>#VALUE!</v>
      </c>
      <c r="AF513" s="80" t="s">
        <v>4832</v>
      </c>
      <c r="AG513" s="66"/>
    </row>
    <row r="514" spans="1:33" ht="21" customHeight="1">
      <c r="A514" s="25">
        <v>244154</v>
      </c>
      <c r="B514" s="1" t="s">
        <v>7</v>
      </c>
      <c r="C514" s="1" t="s">
        <v>2436</v>
      </c>
      <c r="D514" s="1" t="s">
        <v>3517</v>
      </c>
      <c r="E514" s="1" t="s">
        <v>2585</v>
      </c>
      <c r="F514" s="1" t="s">
        <v>5</v>
      </c>
      <c r="G514" s="6">
        <v>120000061809</v>
      </c>
      <c r="H514" s="1" t="s">
        <v>2482</v>
      </c>
      <c r="I514" s="1" t="s">
        <v>2483</v>
      </c>
      <c r="J514" s="1" t="s">
        <v>4057</v>
      </c>
      <c r="K514" s="16" t="s">
        <v>3669</v>
      </c>
      <c r="L514" s="26">
        <v>15000</v>
      </c>
      <c r="M514" s="1" t="s">
        <v>403</v>
      </c>
      <c r="N514" s="41">
        <v>12</v>
      </c>
      <c r="O514" s="1" t="s">
        <v>4331</v>
      </c>
      <c r="P514" s="41">
        <v>3</v>
      </c>
      <c r="Q514" s="41">
        <v>15</v>
      </c>
      <c r="R514" s="39">
        <f t="shared" si="22"/>
        <v>1000</v>
      </c>
      <c r="S514" s="2" t="s">
        <v>2484</v>
      </c>
      <c r="T514" s="80" t="s">
        <v>4832</v>
      </c>
      <c r="U514" s="85" t="e">
        <v>#N/A</v>
      </c>
      <c r="V514" s="85" t="e">
        <v>#N/A</v>
      </c>
      <c r="W514" s="85" t="e">
        <v>#N/A</v>
      </c>
      <c r="X514" s="85" t="e">
        <v>#N/A</v>
      </c>
      <c r="Y514" s="80" t="s">
        <v>4824</v>
      </c>
      <c r="Z514" s="80" t="s">
        <v>4824</v>
      </c>
      <c r="AA514" s="68" t="e">
        <v>#N/A</v>
      </c>
      <c r="AB514" s="68" t="e">
        <v>#N/A</v>
      </c>
      <c r="AC514" s="90" t="s">
        <v>4824</v>
      </c>
      <c r="AD514" s="89" t="str">
        <f t="shared" ca="1" si="23"/>
        <v>สถานะสัญญาปกติ</v>
      </c>
      <c r="AE514" s="93" t="e">
        <f t="shared" ca="1" si="24"/>
        <v>#VALUE!</v>
      </c>
      <c r="AF514" s="80" t="s">
        <v>4832</v>
      </c>
      <c r="AG514" s="66"/>
    </row>
    <row r="515" spans="1:33" ht="21" customHeight="1">
      <c r="A515" s="25">
        <v>244154</v>
      </c>
      <c r="B515" s="1" t="s">
        <v>7</v>
      </c>
      <c r="C515" s="1" t="s">
        <v>2362</v>
      </c>
      <c r="D515" s="1" t="s">
        <v>3516</v>
      </c>
      <c r="E515" s="1" t="s">
        <v>2585</v>
      </c>
      <c r="F515" s="1" t="s">
        <v>5</v>
      </c>
      <c r="G515" s="6">
        <v>120000056971</v>
      </c>
      <c r="H515" s="1" t="s">
        <v>2363</v>
      </c>
      <c r="I515" s="1" t="s">
        <v>2363</v>
      </c>
      <c r="J515" s="1" t="s">
        <v>4032</v>
      </c>
      <c r="K515" s="16" t="s">
        <v>2364</v>
      </c>
      <c r="L515" s="26">
        <v>32100</v>
      </c>
      <c r="M515" s="1" t="s">
        <v>2365</v>
      </c>
      <c r="N515" s="41">
        <v>12</v>
      </c>
      <c r="O515" s="1" t="s">
        <v>4331</v>
      </c>
      <c r="P515" s="41">
        <v>3</v>
      </c>
      <c r="Q515" s="41">
        <v>15</v>
      </c>
      <c r="R515" s="39">
        <f t="shared" ref="R515:R578" si="25">L515/Q515</f>
        <v>2140</v>
      </c>
      <c r="S515" s="2" t="s">
        <v>2366</v>
      </c>
      <c r="T515" s="80" t="s">
        <v>4832</v>
      </c>
      <c r="U515" s="85" t="e">
        <v>#N/A</v>
      </c>
      <c r="V515" s="85" t="e">
        <v>#N/A</v>
      </c>
      <c r="W515" s="85" t="e">
        <v>#N/A</v>
      </c>
      <c r="X515" s="85" t="e">
        <v>#N/A</v>
      </c>
      <c r="Y515" s="80" t="s">
        <v>4824</v>
      </c>
      <c r="Z515" s="80" t="s">
        <v>4824</v>
      </c>
      <c r="AA515" s="68" t="e">
        <v>#N/A</v>
      </c>
      <c r="AB515" s="68" t="e">
        <v>#N/A</v>
      </c>
      <c r="AC515" s="90" t="s">
        <v>4824</v>
      </c>
      <c r="AD515" s="89" t="str">
        <f t="shared" ca="1" si="23"/>
        <v>สถานะสัญญาปกติ</v>
      </c>
      <c r="AE515" s="93" t="e">
        <f t="shared" ca="1" si="24"/>
        <v>#VALUE!</v>
      </c>
      <c r="AF515" s="80" t="s">
        <v>4832</v>
      </c>
      <c r="AG515" s="66"/>
    </row>
    <row r="516" spans="1:33" ht="21" customHeight="1">
      <c r="A516" s="25">
        <v>244154</v>
      </c>
      <c r="B516" s="1" t="s">
        <v>7</v>
      </c>
      <c r="C516" s="1" t="s">
        <v>2362</v>
      </c>
      <c r="D516" s="1" t="s">
        <v>3516</v>
      </c>
      <c r="E516" s="1" t="s">
        <v>2585</v>
      </c>
      <c r="F516" s="1" t="s">
        <v>5</v>
      </c>
      <c r="G516" s="6">
        <v>120000062126</v>
      </c>
      <c r="H516" s="1" t="s">
        <v>2385</v>
      </c>
      <c r="I516" s="1" t="s">
        <v>2386</v>
      </c>
      <c r="J516" s="1" t="s">
        <v>4036</v>
      </c>
      <c r="K516" s="16" t="s">
        <v>2387</v>
      </c>
      <c r="L516" s="26">
        <v>16050</v>
      </c>
      <c r="M516" s="1" t="s">
        <v>2388</v>
      </c>
      <c r="N516" s="41">
        <v>12</v>
      </c>
      <c r="O516" s="1" t="s">
        <v>4331</v>
      </c>
      <c r="P516" s="41">
        <v>2</v>
      </c>
      <c r="Q516" s="41">
        <v>14</v>
      </c>
      <c r="R516" s="39">
        <f t="shared" si="25"/>
        <v>1146.4285714285713</v>
      </c>
      <c r="S516" s="2" t="s">
        <v>2389</v>
      </c>
      <c r="T516" s="81" t="s">
        <v>4832</v>
      </c>
      <c r="U516" s="85" t="e">
        <v>#N/A</v>
      </c>
      <c r="V516" s="85" t="e">
        <v>#N/A</v>
      </c>
      <c r="W516" s="85" t="e">
        <v>#N/A</v>
      </c>
      <c r="X516" s="85" t="e">
        <v>#N/A</v>
      </c>
      <c r="Y516" s="80" t="s">
        <v>4824</v>
      </c>
      <c r="Z516" s="80" t="s">
        <v>4824</v>
      </c>
      <c r="AA516" s="68" t="e">
        <v>#N/A</v>
      </c>
      <c r="AB516" s="68" t="e">
        <v>#N/A</v>
      </c>
      <c r="AC516" s="90" t="s">
        <v>4824</v>
      </c>
      <c r="AD516" s="89" t="str">
        <f t="shared" ref="AD516:AD520" ca="1" si="26">IF(TODAY()&gt;=AC516,"ครบกำหนดสัญญา","สถานะสัญญาปกติ")</f>
        <v>สถานะสัญญาปกติ</v>
      </c>
      <c r="AE516" s="93" t="e">
        <f t="shared" ref="AE516:AE579" ca="1" si="27">AC516-TODAY()</f>
        <v>#VALUE!</v>
      </c>
      <c r="AF516" s="80" t="s">
        <v>4832</v>
      </c>
      <c r="AG516" s="66"/>
    </row>
    <row r="517" spans="1:33" ht="21" customHeight="1">
      <c r="A517" s="25">
        <v>244154</v>
      </c>
      <c r="B517" s="1" t="s">
        <v>7</v>
      </c>
      <c r="C517" s="1" t="s">
        <v>2362</v>
      </c>
      <c r="D517" s="1" t="s">
        <v>3516</v>
      </c>
      <c r="E517" s="1" t="s">
        <v>2585</v>
      </c>
      <c r="F517" s="1" t="s">
        <v>5</v>
      </c>
      <c r="G517" s="6">
        <v>120000054449</v>
      </c>
      <c r="H517" s="1" t="s">
        <v>2400</v>
      </c>
      <c r="I517" s="1" t="s">
        <v>2401</v>
      </c>
      <c r="J517" s="1" t="s">
        <v>4040</v>
      </c>
      <c r="K517" s="16" t="s">
        <v>2398</v>
      </c>
      <c r="L517" s="26">
        <v>15600</v>
      </c>
      <c r="M517" s="1" t="s">
        <v>2402</v>
      </c>
      <c r="N517" s="41">
        <v>12</v>
      </c>
      <c r="O517" s="1" t="s">
        <v>4331</v>
      </c>
      <c r="P517" s="41">
        <v>3</v>
      </c>
      <c r="Q517" s="41">
        <v>15</v>
      </c>
      <c r="R517" s="39">
        <f t="shared" si="25"/>
        <v>1040</v>
      </c>
      <c r="S517" s="2" t="s">
        <v>2403</v>
      </c>
      <c r="T517" s="81" t="s">
        <v>4832</v>
      </c>
      <c r="U517" s="85" t="e">
        <v>#N/A</v>
      </c>
      <c r="V517" s="85" t="e">
        <v>#N/A</v>
      </c>
      <c r="W517" s="85" t="e">
        <v>#N/A</v>
      </c>
      <c r="X517" s="85" t="e">
        <v>#N/A</v>
      </c>
      <c r="Y517" s="80" t="s">
        <v>4824</v>
      </c>
      <c r="Z517" s="80" t="s">
        <v>4824</v>
      </c>
      <c r="AA517" s="68" t="e">
        <v>#N/A</v>
      </c>
      <c r="AB517" s="68" t="e">
        <v>#N/A</v>
      </c>
      <c r="AC517" s="90" t="s">
        <v>4824</v>
      </c>
      <c r="AD517" s="89" t="str">
        <f t="shared" ca="1" si="26"/>
        <v>สถานะสัญญาปกติ</v>
      </c>
      <c r="AE517" s="93" t="e">
        <f t="shared" ca="1" si="27"/>
        <v>#VALUE!</v>
      </c>
      <c r="AF517" s="80" t="s">
        <v>4832</v>
      </c>
      <c r="AG517" s="66"/>
    </row>
    <row r="518" spans="1:33" ht="21" customHeight="1">
      <c r="A518" s="25">
        <v>244154</v>
      </c>
      <c r="B518" s="1" t="s">
        <v>7</v>
      </c>
      <c r="C518" s="1" t="s">
        <v>2362</v>
      </c>
      <c r="D518" s="1" t="s">
        <v>3516</v>
      </c>
      <c r="E518" s="1" t="s">
        <v>2585</v>
      </c>
      <c r="F518" s="1" t="s">
        <v>5</v>
      </c>
      <c r="G518" s="6">
        <v>120000062122</v>
      </c>
      <c r="H518" s="1" t="s">
        <v>2376</v>
      </c>
      <c r="I518" s="1" t="s">
        <v>2377</v>
      </c>
      <c r="J518" s="1" t="s">
        <v>4034</v>
      </c>
      <c r="K518" s="16" t="s">
        <v>2378</v>
      </c>
      <c r="L518" s="26">
        <v>20000</v>
      </c>
      <c r="M518" s="1" t="s">
        <v>2379</v>
      </c>
      <c r="N518" s="41">
        <v>12</v>
      </c>
      <c r="O518" s="1" t="s">
        <v>4331</v>
      </c>
      <c r="P518" s="41">
        <v>0</v>
      </c>
      <c r="Q518" s="41">
        <v>12</v>
      </c>
      <c r="R518" s="39">
        <f t="shared" si="25"/>
        <v>1666.6666666666667</v>
      </c>
      <c r="S518" s="2" t="s">
        <v>2380</v>
      </c>
      <c r="T518" s="81" t="s">
        <v>4832</v>
      </c>
      <c r="U518" s="85" t="e">
        <v>#N/A</v>
      </c>
      <c r="V518" s="85" t="e">
        <v>#N/A</v>
      </c>
      <c r="W518" s="85" t="e">
        <v>#N/A</v>
      </c>
      <c r="X518" s="85" t="e">
        <v>#N/A</v>
      </c>
      <c r="Y518" s="80" t="s">
        <v>4824</v>
      </c>
      <c r="Z518" s="80" t="s">
        <v>4824</v>
      </c>
      <c r="AA518" s="68" t="e">
        <v>#N/A</v>
      </c>
      <c r="AB518" s="68" t="e">
        <v>#N/A</v>
      </c>
      <c r="AC518" s="90" t="s">
        <v>4824</v>
      </c>
      <c r="AD518" s="89" t="str">
        <f t="shared" ca="1" si="26"/>
        <v>สถานะสัญญาปกติ</v>
      </c>
      <c r="AE518" s="93" t="e">
        <f t="shared" ca="1" si="27"/>
        <v>#VALUE!</v>
      </c>
      <c r="AF518" s="80" t="s">
        <v>4832</v>
      </c>
      <c r="AG518" s="66"/>
    </row>
    <row r="519" spans="1:33" ht="21" customHeight="1">
      <c r="A519" s="25">
        <v>244154</v>
      </c>
      <c r="B519" s="1" t="s">
        <v>7</v>
      </c>
      <c r="C519" s="1" t="s">
        <v>2362</v>
      </c>
      <c r="D519" s="1" t="s">
        <v>3516</v>
      </c>
      <c r="E519" s="1" t="s">
        <v>2585</v>
      </c>
      <c r="F519" s="1" t="s">
        <v>5</v>
      </c>
      <c r="G519" s="6">
        <v>120000059385</v>
      </c>
      <c r="H519" s="1" t="s">
        <v>2396</v>
      </c>
      <c r="I519" s="1" t="s">
        <v>2397</v>
      </c>
      <c r="J519" s="1" t="s">
        <v>4039</v>
      </c>
      <c r="K519" s="16" t="s">
        <v>2398</v>
      </c>
      <c r="L519" s="26">
        <v>25680</v>
      </c>
      <c r="M519" s="1" t="s">
        <v>553</v>
      </c>
      <c r="N519" s="41">
        <v>12</v>
      </c>
      <c r="O519" s="1" t="s">
        <v>4331</v>
      </c>
      <c r="P519" s="41">
        <v>2</v>
      </c>
      <c r="Q519" s="41">
        <v>14</v>
      </c>
      <c r="R519" s="39">
        <f t="shared" si="25"/>
        <v>1834.2857142857142</v>
      </c>
      <c r="S519" s="2" t="s">
        <v>2399</v>
      </c>
      <c r="T519" s="81" t="s">
        <v>4832</v>
      </c>
      <c r="U519" s="85" t="e">
        <v>#N/A</v>
      </c>
      <c r="V519" s="85" t="e">
        <v>#N/A</v>
      </c>
      <c r="W519" s="85" t="e">
        <v>#N/A</v>
      </c>
      <c r="X519" s="85" t="e">
        <v>#N/A</v>
      </c>
      <c r="Y519" s="80" t="s">
        <v>4824</v>
      </c>
      <c r="Z519" s="80" t="s">
        <v>4824</v>
      </c>
      <c r="AA519" s="68" t="e">
        <v>#N/A</v>
      </c>
      <c r="AB519" s="68" t="e">
        <v>#N/A</v>
      </c>
      <c r="AC519" s="90" t="s">
        <v>4824</v>
      </c>
      <c r="AD519" s="89" t="str">
        <f t="shared" ca="1" si="26"/>
        <v>สถานะสัญญาปกติ</v>
      </c>
      <c r="AE519" s="93" t="e">
        <f t="shared" ca="1" si="27"/>
        <v>#VALUE!</v>
      </c>
      <c r="AF519" s="80" t="s">
        <v>4832</v>
      </c>
      <c r="AG519" s="66"/>
    </row>
    <row r="520" spans="1:33" ht="21" customHeight="1">
      <c r="A520" s="25">
        <v>244154</v>
      </c>
      <c r="B520" s="1" t="s">
        <v>7</v>
      </c>
      <c r="C520" s="1" t="s">
        <v>2362</v>
      </c>
      <c r="D520" s="1" t="s">
        <v>3516</v>
      </c>
      <c r="E520" s="1" t="s">
        <v>2585</v>
      </c>
      <c r="F520" s="1" t="s">
        <v>5</v>
      </c>
      <c r="G520" s="6">
        <v>120000060306</v>
      </c>
      <c r="H520" s="1" t="s">
        <v>2413</v>
      </c>
      <c r="I520" s="1" t="s">
        <v>2414</v>
      </c>
      <c r="J520" s="1" t="s">
        <v>4043</v>
      </c>
      <c r="K520" s="16" t="s">
        <v>2415</v>
      </c>
      <c r="L520" s="26">
        <v>12000</v>
      </c>
      <c r="M520" s="1" t="s">
        <v>4219</v>
      </c>
      <c r="N520" s="41">
        <v>6</v>
      </c>
      <c r="O520" s="1" t="s">
        <v>4322</v>
      </c>
      <c r="P520" s="41">
        <v>1</v>
      </c>
      <c r="Q520" s="41">
        <v>7</v>
      </c>
      <c r="R520" s="39">
        <f t="shared" si="25"/>
        <v>1714.2857142857142</v>
      </c>
      <c r="S520" s="2" t="s">
        <v>2416</v>
      </c>
      <c r="T520" s="81" t="s">
        <v>4832</v>
      </c>
      <c r="U520" s="85" t="e">
        <v>#N/A</v>
      </c>
      <c r="V520" s="85" t="e">
        <v>#N/A</v>
      </c>
      <c r="W520" s="85" t="e">
        <v>#N/A</v>
      </c>
      <c r="X520" s="85" t="e">
        <v>#N/A</v>
      </c>
      <c r="Y520" s="80" t="s">
        <v>4824</v>
      </c>
      <c r="Z520" s="80" t="s">
        <v>4824</v>
      </c>
      <c r="AA520" s="68" t="e">
        <v>#N/A</v>
      </c>
      <c r="AB520" s="68" t="e">
        <v>#N/A</v>
      </c>
      <c r="AC520" s="90" t="s">
        <v>4824</v>
      </c>
      <c r="AD520" s="89" t="str">
        <f t="shared" ca="1" si="26"/>
        <v>สถานะสัญญาปกติ</v>
      </c>
      <c r="AE520" s="93" t="e">
        <f t="shared" ca="1" si="27"/>
        <v>#VALUE!</v>
      </c>
      <c r="AF520" s="80" t="s">
        <v>4832</v>
      </c>
      <c r="AG520" s="66"/>
    </row>
    <row r="521" spans="1:33" ht="21" customHeight="1">
      <c r="A521" s="25">
        <v>244154</v>
      </c>
      <c r="B521" s="1" t="s">
        <v>7</v>
      </c>
      <c r="C521" s="1" t="s">
        <v>2362</v>
      </c>
      <c r="D521" s="1" t="s">
        <v>3516</v>
      </c>
      <c r="E521" s="1" t="s">
        <v>2585</v>
      </c>
      <c r="F521" s="1" t="s">
        <v>5</v>
      </c>
      <c r="G521" s="6">
        <v>120000056181</v>
      </c>
      <c r="H521" s="1" t="s">
        <v>2393</v>
      </c>
      <c r="I521" s="1" t="s">
        <v>2393</v>
      </c>
      <c r="J521" s="1" t="s">
        <v>4038</v>
      </c>
      <c r="K521" s="16" t="s">
        <v>2394</v>
      </c>
      <c r="L521" s="26">
        <v>14400</v>
      </c>
      <c r="M521" s="1" t="s">
        <v>1668</v>
      </c>
      <c r="N521" s="41">
        <v>12</v>
      </c>
      <c r="O521" s="1" t="s">
        <v>4331</v>
      </c>
      <c r="P521" s="41">
        <v>2</v>
      </c>
      <c r="Q521" s="41">
        <v>14</v>
      </c>
      <c r="R521" s="39">
        <f t="shared" si="25"/>
        <v>1028.5714285714287</v>
      </c>
      <c r="S521" s="2" t="s">
        <v>2395</v>
      </c>
      <c r="T521" s="81" t="s">
        <v>4834</v>
      </c>
      <c r="U521" s="85" t="e">
        <v>#N/A</v>
      </c>
      <c r="V521" s="85" t="e">
        <v>#N/A</v>
      </c>
      <c r="W521" s="85" t="e">
        <v>#N/A</v>
      </c>
      <c r="X521" s="85" t="e">
        <v>#N/A</v>
      </c>
      <c r="Y521" s="80" t="s">
        <v>5079</v>
      </c>
      <c r="Z521" s="80" t="s">
        <v>5078</v>
      </c>
      <c r="AA521" s="68" t="e">
        <v>#N/A</v>
      </c>
      <c r="AB521" s="68" t="e">
        <v>#N/A</v>
      </c>
      <c r="AC521" s="83">
        <v>43616</v>
      </c>
      <c r="AD521" s="80" t="str">
        <f t="shared" ref="AD521:AD579" ca="1" si="28">IF(TODAY()&gt;=AC521,"ครบกำหนดสัญญา","สถานะสัญญาปกติ")</f>
        <v>ครบกำหนดสัญญา</v>
      </c>
      <c r="AE521" s="93">
        <f t="shared" ca="1" si="27"/>
        <v>-2245</v>
      </c>
      <c r="AF521" s="66" t="s">
        <v>4821</v>
      </c>
      <c r="AG521" s="66"/>
    </row>
    <row r="522" spans="1:33" ht="21" customHeight="1">
      <c r="A522" s="25">
        <v>244154</v>
      </c>
      <c r="B522" s="1" t="s">
        <v>7</v>
      </c>
      <c r="C522" s="1" t="s">
        <v>2362</v>
      </c>
      <c r="D522" s="1" t="s">
        <v>3516</v>
      </c>
      <c r="E522" s="1" t="s">
        <v>2585</v>
      </c>
      <c r="F522" s="1" t="s">
        <v>5</v>
      </c>
      <c r="G522" s="6">
        <v>120000059084</v>
      </c>
      <c r="H522" s="1" t="s">
        <v>2381</v>
      </c>
      <c r="I522" s="1" t="s">
        <v>2382</v>
      </c>
      <c r="J522" s="1" t="s">
        <v>4035</v>
      </c>
      <c r="K522" s="16" t="s">
        <v>2383</v>
      </c>
      <c r="L522" s="26">
        <v>16050</v>
      </c>
      <c r="M522" s="1" t="s">
        <v>2285</v>
      </c>
      <c r="N522" s="41">
        <v>12</v>
      </c>
      <c r="O522" s="1" t="s">
        <v>4331</v>
      </c>
      <c r="P522" s="41">
        <v>0</v>
      </c>
      <c r="Q522" s="41">
        <v>12</v>
      </c>
      <c r="R522" s="39">
        <f t="shared" si="25"/>
        <v>1337.5</v>
      </c>
      <c r="S522" s="2" t="s">
        <v>2384</v>
      </c>
      <c r="T522" s="81" t="s">
        <v>4832</v>
      </c>
      <c r="U522" s="85" t="e">
        <v>#N/A</v>
      </c>
      <c r="V522" s="85" t="e">
        <v>#N/A</v>
      </c>
      <c r="W522" s="85" t="e">
        <v>#N/A</v>
      </c>
      <c r="X522" s="85" t="e">
        <v>#N/A</v>
      </c>
      <c r="Y522" s="80" t="s">
        <v>4824</v>
      </c>
      <c r="Z522" s="80" t="s">
        <v>4824</v>
      </c>
      <c r="AA522" s="68" t="e">
        <v>#N/A</v>
      </c>
      <c r="AB522" s="68" t="e">
        <v>#N/A</v>
      </c>
      <c r="AC522" s="90" t="s">
        <v>4824</v>
      </c>
      <c r="AD522" s="89" t="str">
        <f t="shared" ca="1" si="28"/>
        <v>สถานะสัญญาปกติ</v>
      </c>
      <c r="AE522" s="93" t="e">
        <f t="shared" ca="1" si="27"/>
        <v>#VALUE!</v>
      </c>
      <c r="AF522" s="80" t="s">
        <v>4832</v>
      </c>
      <c r="AG522" s="66"/>
    </row>
    <row r="523" spans="1:33" ht="21" customHeight="1">
      <c r="A523" s="25">
        <v>244154</v>
      </c>
      <c r="B523" s="1" t="s">
        <v>7</v>
      </c>
      <c r="C523" s="1" t="s">
        <v>2362</v>
      </c>
      <c r="D523" s="1" t="s">
        <v>3516</v>
      </c>
      <c r="E523" s="1" t="s">
        <v>2585</v>
      </c>
      <c r="F523" s="1" t="s">
        <v>5</v>
      </c>
      <c r="G523" s="6">
        <v>120000058798</v>
      </c>
      <c r="H523" s="1" t="s">
        <v>2417</v>
      </c>
      <c r="I523" s="1" t="s">
        <v>2418</v>
      </c>
      <c r="J523" s="1" t="s">
        <v>4044</v>
      </c>
      <c r="K523" s="16" t="s">
        <v>2419</v>
      </c>
      <c r="L523" s="26">
        <v>30816</v>
      </c>
      <c r="M523" s="1" t="s">
        <v>2420</v>
      </c>
      <c r="N523" s="41">
        <v>12</v>
      </c>
      <c r="O523" s="1" t="s">
        <v>4331</v>
      </c>
      <c r="P523" s="41">
        <v>3</v>
      </c>
      <c r="Q523" s="41">
        <v>15</v>
      </c>
      <c r="R523" s="39">
        <f t="shared" si="25"/>
        <v>2054.4</v>
      </c>
      <c r="S523" s="2" t="s">
        <v>2421</v>
      </c>
      <c r="T523" s="81" t="s">
        <v>4834</v>
      </c>
      <c r="U523" s="85" t="e">
        <v>#N/A</v>
      </c>
      <c r="V523" s="85" t="e">
        <v>#N/A</v>
      </c>
      <c r="W523" s="85" t="e">
        <v>#N/A</v>
      </c>
      <c r="X523" s="85" t="e">
        <v>#N/A</v>
      </c>
      <c r="Y523" s="80" t="s">
        <v>5081</v>
      </c>
      <c r="Z523" s="80" t="s">
        <v>5080</v>
      </c>
      <c r="AA523" s="68" t="e">
        <v>#N/A</v>
      </c>
      <c r="AB523" s="68" t="e">
        <v>#N/A</v>
      </c>
      <c r="AC523" s="83">
        <v>43616</v>
      </c>
      <c r="AD523" s="80" t="str">
        <f t="shared" ca="1" si="28"/>
        <v>ครบกำหนดสัญญา</v>
      </c>
      <c r="AE523" s="93">
        <f t="shared" ca="1" si="27"/>
        <v>-2245</v>
      </c>
      <c r="AF523" s="66" t="s">
        <v>4821</v>
      </c>
      <c r="AG523" s="66"/>
    </row>
    <row r="524" spans="1:33" ht="21" customHeight="1">
      <c r="A524" s="25">
        <v>244154</v>
      </c>
      <c r="B524" s="1" t="s">
        <v>7</v>
      </c>
      <c r="C524" s="1" t="s">
        <v>2362</v>
      </c>
      <c r="D524" s="1" t="s">
        <v>3516</v>
      </c>
      <c r="E524" s="1" t="s">
        <v>2585</v>
      </c>
      <c r="F524" s="1" t="s">
        <v>5</v>
      </c>
      <c r="G524" s="6">
        <v>120000066238</v>
      </c>
      <c r="H524" s="1" t="s">
        <v>3616</v>
      </c>
      <c r="I524" s="1" t="s">
        <v>2422</v>
      </c>
      <c r="J524" s="1" t="s">
        <v>4045</v>
      </c>
      <c r="K524" s="16">
        <v>819254213</v>
      </c>
      <c r="L524" s="26">
        <v>34240</v>
      </c>
      <c r="M524" s="1" t="s">
        <v>2423</v>
      </c>
      <c r="N524" s="41">
        <v>12</v>
      </c>
      <c r="O524" s="1" t="s">
        <v>4331</v>
      </c>
      <c r="P524" s="41">
        <v>0</v>
      </c>
      <c r="Q524" s="41">
        <v>12</v>
      </c>
      <c r="R524" s="39">
        <f t="shared" si="25"/>
        <v>2853.3333333333335</v>
      </c>
      <c r="S524" s="2" t="s">
        <v>2424</v>
      </c>
      <c r="T524" s="80" t="s">
        <v>4834</v>
      </c>
      <c r="U524" s="85" t="s">
        <v>3616</v>
      </c>
      <c r="V524" s="85" t="e">
        <v>#N/A</v>
      </c>
      <c r="W524" s="85" t="s">
        <v>4718</v>
      </c>
      <c r="X524" s="85" t="e">
        <v>#N/A</v>
      </c>
      <c r="Y524" s="80" t="s">
        <v>4718</v>
      </c>
      <c r="Z524" s="80" t="s">
        <v>3616</v>
      </c>
      <c r="AA524" s="68">
        <v>45260</v>
      </c>
      <c r="AB524" s="68" t="e">
        <v>#N/A</v>
      </c>
      <c r="AC524" s="83">
        <v>45260</v>
      </c>
      <c r="AD524" s="80" t="str">
        <f t="shared" ca="1" si="28"/>
        <v>ครบกำหนดสัญญา</v>
      </c>
      <c r="AE524" s="93">
        <f t="shared" ca="1" si="27"/>
        <v>-601</v>
      </c>
      <c r="AF524" s="66" t="s">
        <v>4817</v>
      </c>
      <c r="AG524" s="66" t="s">
        <v>5216</v>
      </c>
    </row>
    <row r="525" spans="1:33" ht="21" customHeight="1">
      <c r="A525" s="25">
        <v>244154</v>
      </c>
      <c r="B525" s="1" t="s">
        <v>7</v>
      </c>
      <c r="C525" s="1" t="s">
        <v>2362</v>
      </c>
      <c r="D525" s="1" t="s">
        <v>3516</v>
      </c>
      <c r="E525" s="1" t="s">
        <v>2585</v>
      </c>
      <c r="F525" s="1" t="s">
        <v>5</v>
      </c>
      <c r="G525" s="6">
        <v>120000069194</v>
      </c>
      <c r="H525" s="1" t="s">
        <v>3620</v>
      </c>
      <c r="I525" s="1" t="s">
        <v>2433</v>
      </c>
      <c r="J525" s="1" t="s">
        <v>4048</v>
      </c>
      <c r="K525" s="16">
        <v>20781000</v>
      </c>
      <c r="L525" s="26">
        <v>16050</v>
      </c>
      <c r="M525" s="1" t="s">
        <v>217</v>
      </c>
      <c r="N525" s="41" t="s">
        <v>4327</v>
      </c>
      <c r="O525" s="1" t="s">
        <v>4332</v>
      </c>
      <c r="P525" s="41">
        <v>0</v>
      </c>
      <c r="Q525" s="41">
        <v>1</v>
      </c>
      <c r="R525" s="39">
        <f t="shared" si="25"/>
        <v>16050</v>
      </c>
      <c r="S525" s="2" t="s">
        <v>2434</v>
      </c>
      <c r="T525" s="80" t="s">
        <v>4834</v>
      </c>
      <c r="U525" s="85" t="e">
        <v>#N/A</v>
      </c>
      <c r="V525" s="85" t="s">
        <v>2433</v>
      </c>
      <c r="W525" s="85" t="e">
        <v>#N/A</v>
      </c>
      <c r="X525" s="85" t="s">
        <v>4802</v>
      </c>
      <c r="Y525" s="80" t="s">
        <v>4802</v>
      </c>
      <c r="Z525" s="80" t="s">
        <v>2433</v>
      </c>
      <c r="AA525" s="68" t="e">
        <v>#N/A</v>
      </c>
      <c r="AB525" s="68">
        <v>46812</v>
      </c>
      <c r="AC525" s="83">
        <v>46812</v>
      </c>
      <c r="AD525" s="80" t="str">
        <f t="shared" ca="1" si="28"/>
        <v>สถานะสัญญาปกติ</v>
      </c>
      <c r="AE525" s="93">
        <f t="shared" ca="1" si="27"/>
        <v>951</v>
      </c>
      <c r="AF525" s="66" t="s">
        <v>4821</v>
      </c>
      <c r="AG525" s="66"/>
    </row>
    <row r="526" spans="1:33" ht="21" customHeight="1">
      <c r="A526" s="25">
        <v>244154</v>
      </c>
      <c r="B526" s="1" t="s">
        <v>7</v>
      </c>
      <c r="C526" s="1" t="s">
        <v>2362</v>
      </c>
      <c r="D526" s="1" t="s">
        <v>3516</v>
      </c>
      <c r="E526" s="1" t="s">
        <v>2585</v>
      </c>
      <c r="F526" s="1" t="s">
        <v>5</v>
      </c>
      <c r="G526" s="6">
        <v>120000067578</v>
      </c>
      <c r="H526" s="1" t="s">
        <v>3617</v>
      </c>
      <c r="I526" s="1" t="s">
        <v>3678</v>
      </c>
      <c r="J526" s="1" t="s">
        <v>4046</v>
      </c>
      <c r="K526" s="16">
        <v>26908899</v>
      </c>
      <c r="L526" s="26">
        <v>56000</v>
      </c>
      <c r="M526" s="1" t="s">
        <v>2425</v>
      </c>
      <c r="N526" s="41">
        <v>10</v>
      </c>
      <c r="O526" s="1" t="s">
        <v>4325</v>
      </c>
      <c r="P526" s="41">
        <v>2</v>
      </c>
      <c r="Q526" s="41">
        <v>12</v>
      </c>
      <c r="R526" s="39">
        <f t="shared" si="25"/>
        <v>4666.666666666667</v>
      </c>
      <c r="S526" s="2" t="s">
        <v>2426</v>
      </c>
      <c r="T526" s="80" t="s">
        <v>4834</v>
      </c>
      <c r="U526" s="85" t="s">
        <v>3617</v>
      </c>
      <c r="V526" s="85" t="e">
        <v>#N/A</v>
      </c>
      <c r="W526" s="85" t="s">
        <v>4769</v>
      </c>
      <c r="X526" s="85" t="e">
        <v>#N/A</v>
      </c>
      <c r="Y526" s="80" t="s">
        <v>4769</v>
      </c>
      <c r="Z526" s="80" t="s">
        <v>3678</v>
      </c>
      <c r="AA526" s="68">
        <v>45900</v>
      </c>
      <c r="AB526" s="68" t="e">
        <v>#N/A</v>
      </c>
      <c r="AC526" s="83">
        <v>45900</v>
      </c>
      <c r="AD526" s="80" t="str">
        <f t="shared" ca="1" si="28"/>
        <v>สถานะสัญญาปกติ</v>
      </c>
      <c r="AE526" s="93">
        <f t="shared" ca="1" si="27"/>
        <v>39</v>
      </c>
      <c r="AF526" s="66" t="s">
        <v>4817</v>
      </c>
      <c r="AG526" s="66" t="s">
        <v>5216</v>
      </c>
    </row>
    <row r="527" spans="1:33" ht="21" customHeight="1">
      <c r="A527" s="25">
        <v>244154</v>
      </c>
      <c r="B527" s="1" t="s">
        <v>7</v>
      </c>
      <c r="C527" s="1" t="s">
        <v>2362</v>
      </c>
      <c r="D527" s="1" t="s">
        <v>3516</v>
      </c>
      <c r="E527" s="1" t="s">
        <v>2585</v>
      </c>
      <c r="F527" s="1" t="s">
        <v>5</v>
      </c>
      <c r="G527" s="6">
        <v>120000049753</v>
      </c>
      <c r="H527" s="1" t="s">
        <v>2367</v>
      </c>
      <c r="I527" s="1" t="s">
        <v>2368</v>
      </c>
      <c r="J527" s="1" t="s">
        <v>2369</v>
      </c>
      <c r="K527" s="16">
        <v>26942222</v>
      </c>
      <c r="L527" s="26">
        <v>20865</v>
      </c>
      <c r="M527" s="1" t="s">
        <v>2370</v>
      </c>
      <c r="N527" s="41">
        <v>1</v>
      </c>
      <c r="O527" s="1" t="s">
        <v>4332</v>
      </c>
      <c r="P527" s="41">
        <v>0</v>
      </c>
      <c r="Q527" s="41">
        <v>1</v>
      </c>
      <c r="R527" s="39">
        <f t="shared" si="25"/>
        <v>20865</v>
      </c>
      <c r="S527" s="2" t="s">
        <v>2371</v>
      </c>
      <c r="T527" s="80" t="s">
        <v>4834</v>
      </c>
      <c r="U527" s="85" t="e">
        <v>#N/A</v>
      </c>
      <c r="V527" s="85" t="s">
        <v>2368</v>
      </c>
      <c r="W527" s="85" t="e">
        <v>#N/A</v>
      </c>
      <c r="X527" s="85" t="s">
        <v>4796</v>
      </c>
      <c r="Y527" s="80" t="s">
        <v>4796</v>
      </c>
      <c r="Z527" s="80" t="s">
        <v>2368</v>
      </c>
      <c r="AA527" s="68" t="e">
        <v>#N/A</v>
      </c>
      <c r="AB527" s="68">
        <v>46568</v>
      </c>
      <c r="AC527" s="83">
        <v>46568</v>
      </c>
      <c r="AD527" s="80" t="str">
        <f t="shared" ca="1" si="28"/>
        <v>สถานะสัญญาปกติ</v>
      </c>
      <c r="AE527" s="93">
        <f t="shared" ca="1" si="27"/>
        <v>707</v>
      </c>
      <c r="AF527" s="66" t="s">
        <v>4821</v>
      </c>
      <c r="AG527" s="66"/>
    </row>
    <row r="528" spans="1:33" ht="21" customHeight="1">
      <c r="A528" s="25">
        <v>244154</v>
      </c>
      <c r="B528" s="1" t="s">
        <v>7</v>
      </c>
      <c r="C528" s="1" t="s">
        <v>2362</v>
      </c>
      <c r="D528" s="1" t="s">
        <v>3516</v>
      </c>
      <c r="E528" s="1" t="s">
        <v>2585</v>
      </c>
      <c r="F528" s="1" t="s">
        <v>5</v>
      </c>
      <c r="G528" s="6">
        <v>120000068892</v>
      </c>
      <c r="H528" s="1" t="s">
        <v>3618</v>
      </c>
      <c r="I528" s="1" t="s">
        <v>2427</v>
      </c>
      <c r="J528" s="1" t="s">
        <v>4047</v>
      </c>
      <c r="K528" s="16">
        <v>957217938</v>
      </c>
      <c r="L528" s="26">
        <v>46010</v>
      </c>
      <c r="M528" s="1" t="s">
        <v>2435</v>
      </c>
      <c r="N528" s="41">
        <v>4</v>
      </c>
      <c r="O528" s="1" t="s">
        <v>4323</v>
      </c>
      <c r="P528" s="41">
        <v>0</v>
      </c>
      <c r="Q528" s="41">
        <v>4</v>
      </c>
      <c r="R528" s="39">
        <f t="shared" si="25"/>
        <v>11502.5</v>
      </c>
      <c r="S528" s="2" t="s">
        <v>2428</v>
      </c>
      <c r="T528" s="80" t="s">
        <v>4834</v>
      </c>
      <c r="U528" s="85" t="e">
        <v>#N/A</v>
      </c>
      <c r="V528" s="85" t="s">
        <v>2427</v>
      </c>
      <c r="W528" s="85" t="e">
        <v>#N/A</v>
      </c>
      <c r="X528" s="85" t="s">
        <v>4789</v>
      </c>
      <c r="Y528" s="80" t="s">
        <v>4789</v>
      </c>
      <c r="Z528" s="80" t="s">
        <v>2427</v>
      </c>
      <c r="AA528" s="68" t="e">
        <v>#N/A</v>
      </c>
      <c r="AB528" s="68">
        <v>46691</v>
      </c>
      <c r="AC528" s="83">
        <v>46691</v>
      </c>
      <c r="AD528" s="80" t="str">
        <f t="shared" ca="1" si="28"/>
        <v>สถานะสัญญาปกติ</v>
      </c>
      <c r="AE528" s="93">
        <f t="shared" ca="1" si="27"/>
        <v>830</v>
      </c>
      <c r="AF528" s="66" t="s">
        <v>4821</v>
      </c>
      <c r="AG528" s="66"/>
    </row>
    <row r="529" spans="1:33" ht="21" customHeight="1">
      <c r="A529" s="25">
        <v>244154</v>
      </c>
      <c r="B529" s="1" t="s">
        <v>7</v>
      </c>
      <c r="C529" s="1" t="s">
        <v>2362</v>
      </c>
      <c r="D529" s="1" t="s">
        <v>3516</v>
      </c>
      <c r="E529" s="1" t="s">
        <v>2585</v>
      </c>
      <c r="F529" s="1" t="s">
        <v>5</v>
      </c>
      <c r="G529" s="6">
        <v>120000069173</v>
      </c>
      <c r="H529" s="1" t="s">
        <v>3619</v>
      </c>
      <c r="I529" s="1" t="s">
        <v>2429</v>
      </c>
      <c r="J529" s="1" t="s">
        <v>2430</v>
      </c>
      <c r="K529" s="16">
        <v>816859111</v>
      </c>
      <c r="L529" s="26">
        <v>19260</v>
      </c>
      <c r="M529" s="1" t="s">
        <v>2431</v>
      </c>
      <c r="N529" s="41">
        <v>10</v>
      </c>
      <c r="O529" s="1" t="s">
        <v>4325</v>
      </c>
      <c r="P529" s="41">
        <v>2</v>
      </c>
      <c r="Q529" s="41">
        <v>12</v>
      </c>
      <c r="R529" s="39">
        <f t="shared" si="25"/>
        <v>1605</v>
      </c>
      <c r="S529" s="2" t="s">
        <v>2432</v>
      </c>
      <c r="T529" s="81" t="s">
        <v>4834</v>
      </c>
      <c r="U529" s="85" t="e">
        <v>#N/A</v>
      </c>
      <c r="V529" s="85" t="e">
        <v>#N/A</v>
      </c>
      <c r="W529" s="85" t="e">
        <v>#N/A</v>
      </c>
      <c r="X529" s="85" t="e">
        <v>#N/A</v>
      </c>
      <c r="Y529" s="80" t="s">
        <v>5082</v>
      </c>
      <c r="Z529" s="80" t="s">
        <v>5083</v>
      </c>
      <c r="AA529" s="68" t="e">
        <v>#N/A</v>
      </c>
      <c r="AB529" s="68" t="e">
        <v>#N/A</v>
      </c>
      <c r="AC529" s="83">
        <v>46418</v>
      </c>
      <c r="AD529" s="80" t="str">
        <f t="shared" ca="1" si="28"/>
        <v>สถานะสัญญาปกติ</v>
      </c>
      <c r="AE529" s="93">
        <f t="shared" ca="1" si="27"/>
        <v>557</v>
      </c>
      <c r="AF529" s="66" t="s">
        <v>4821</v>
      </c>
      <c r="AG529" s="66"/>
    </row>
    <row r="530" spans="1:33" ht="21" customHeight="1">
      <c r="A530" s="25">
        <v>244154</v>
      </c>
      <c r="B530" s="1" t="s">
        <v>7</v>
      </c>
      <c r="C530" s="1" t="s">
        <v>2362</v>
      </c>
      <c r="D530" s="1" t="s">
        <v>3516</v>
      </c>
      <c r="E530" s="1" t="s">
        <v>2585</v>
      </c>
      <c r="F530" s="1" t="s">
        <v>5</v>
      </c>
      <c r="G530" s="6">
        <v>120000059259</v>
      </c>
      <c r="H530" s="1" t="s">
        <v>2409</v>
      </c>
      <c r="I530" s="1" t="s">
        <v>3677</v>
      </c>
      <c r="J530" s="1" t="s">
        <v>4042</v>
      </c>
      <c r="K530" s="16" t="s">
        <v>2410</v>
      </c>
      <c r="L530" s="26">
        <v>10700</v>
      </c>
      <c r="M530" s="1" t="s">
        <v>2411</v>
      </c>
      <c r="N530" s="41">
        <v>4</v>
      </c>
      <c r="O530" s="1" t="s">
        <v>4323</v>
      </c>
      <c r="P530" s="41">
        <v>0</v>
      </c>
      <c r="Q530" s="41">
        <v>4</v>
      </c>
      <c r="R530" s="39">
        <f t="shared" si="25"/>
        <v>2675</v>
      </c>
      <c r="S530" s="2" t="s">
        <v>2412</v>
      </c>
      <c r="T530" s="81" t="s">
        <v>4832</v>
      </c>
      <c r="U530" s="85" t="e">
        <v>#N/A</v>
      </c>
      <c r="V530" s="85" t="e">
        <v>#N/A</v>
      </c>
      <c r="W530" s="85" t="e">
        <v>#N/A</v>
      </c>
      <c r="X530" s="85" t="e">
        <v>#N/A</v>
      </c>
      <c r="Y530" s="80" t="s">
        <v>4824</v>
      </c>
      <c r="Z530" s="80" t="s">
        <v>4824</v>
      </c>
      <c r="AA530" s="68" t="e">
        <v>#N/A</v>
      </c>
      <c r="AB530" s="68" t="e">
        <v>#N/A</v>
      </c>
      <c r="AC530" s="90" t="s">
        <v>4824</v>
      </c>
      <c r="AD530" s="89" t="str">
        <f t="shared" ca="1" si="28"/>
        <v>สถานะสัญญาปกติ</v>
      </c>
      <c r="AE530" s="93" t="e">
        <f t="shared" ca="1" si="27"/>
        <v>#VALUE!</v>
      </c>
      <c r="AF530" s="80" t="s">
        <v>4832</v>
      </c>
      <c r="AG530" s="66"/>
    </row>
    <row r="531" spans="1:33" ht="21" customHeight="1">
      <c r="A531" s="25">
        <v>244154</v>
      </c>
      <c r="B531" s="1" t="s">
        <v>7</v>
      </c>
      <c r="C531" s="1" t="s">
        <v>2362</v>
      </c>
      <c r="D531" s="1" t="s">
        <v>3516</v>
      </c>
      <c r="E531" s="1" t="s">
        <v>2585</v>
      </c>
      <c r="F531" s="1" t="s">
        <v>5</v>
      </c>
      <c r="G531" s="6">
        <v>120000046601</v>
      </c>
      <c r="H531" s="1" t="s">
        <v>2390</v>
      </c>
      <c r="I531" s="1" t="s">
        <v>2391</v>
      </c>
      <c r="J531" s="1" t="s">
        <v>4037</v>
      </c>
      <c r="K531" s="16" t="s">
        <v>1652</v>
      </c>
      <c r="L531" s="26">
        <v>19260</v>
      </c>
      <c r="M531" s="1" t="s">
        <v>1869</v>
      </c>
      <c r="N531" s="41">
        <v>12</v>
      </c>
      <c r="O531" s="1" t="s">
        <v>4331</v>
      </c>
      <c r="P531" s="41">
        <v>2</v>
      </c>
      <c r="Q531" s="41">
        <v>14</v>
      </c>
      <c r="R531" s="39">
        <f t="shared" si="25"/>
        <v>1375.7142857142858</v>
      </c>
      <c r="S531" s="2" t="s">
        <v>2392</v>
      </c>
      <c r="T531" s="81" t="s">
        <v>4834</v>
      </c>
      <c r="U531" s="80" t="s">
        <v>5085</v>
      </c>
      <c r="V531" s="80" t="s">
        <v>5084</v>
      </c>
      <c r="W531" s="68" t="e">
        <v>#N/A</v>
      </c>
      <c r="X531" s="68" t="e">
        <v>#N/A</v>
      </c>
      <c r="Y531" s="83" t="s">
        <v>5085</v>
      </c>
      <c r="Z531" s="80" t="s">
        <v>5084</v>
      </c>
      <c r="AA531" s="68" t="e">
        <v>#N/A</v>
      </c>
      <c r="AB531" s="68" t="e">
        <v>#N/A</v>
      </c>
      <c r="AC531" s="83">
        <v>45716</v>
      </c>
      <c r="AD531" s="80" t="str">
        <f t="shared" ca="1" si="28"/>
        <v>ครบกำหนดสัญญา</v>
      </c>
      <c r="AE531" s="93">
        <f t="shared" ca="1" si="27"/>
        <v>-145</v>
      </c>
      <c r="AF531" s="66" t="s">
        <v>4821</v>
      </c>
      <c r="AG531" s="66"/>
    </row>
    <row r="532" spans="1:33" ht="21" customHeight="1">
      <c r="A532" s="25">
        <v>244154</v>
      </c>
      <c r="B532" s="1" t="s">
        <v>7</v>
      </c>
      <c r="C532" s="1" t="s">
        <v>2362</v>
      </c>
      <c r="D532" s="1" t="s">
        <v>3516</v>
      </c>
      <c r="E532" s="1" t="s">
        <v>2585</v>
      </c>
      <c r="F532" s="1" t="s">
        <v>5</v>
      </c>
      <c r="G532" s="6">
        <v>120000057278</v>
      </c>
      <c r="H532" s="1" t="s">
        <v>2372</v>
      </c>
      <c r="I532" s="1" t="s">
        <v>2372</v>
      </c>
      <c r="J532" s="1" t="s">
        <v>4033</v>
      </c>
      <c r="K532" s="16" t="s">
        <v>2373</v>
      </c>
      <c r="L532" s="26">
        <v>10700</v>
      </c>
      <c r="M532" s="1" t="s">
        <v>2374</v>
      </c>
      <c r="N532" s="41">
        <v>10</v>
      </c>
      <c r="O532" s="1" t="s">
        <v>4325</v>
      </c>
      <c r="P532" s="41">
        <v>2</v>
      </c>
      <c r="Q532" s="41">
        <v>12</v>
      </c>
      <c r="R532" s="39">
        <f t="shared" si="25"/>
        <v>891.66666666666663</v>
      </c>
      <c r="S532" s="2" t="s">
        <v>2375</v>
      </c>
      <c r="T532" s="81" t="s">
        <v>4832</v>
      </c>
      <c r="U532" s="85" t="e">
        <v>#N/A</v>
      </c>
      <c r="V532" s="85" t="e">
        <v>#N/A</v>
      </c>
      <c r="W532" s="85" t="e">
        <v>#N/A</v>
      </c>
      <c r="X532" s="85" t="e">
        <v>#N/A</v>
      </c>
      <c r="Y532" s="80" t="s">
        <v>4824</v>
      </c>
      <c r="Z532" s="80" t="s">
        <v>4824</v>
      </c>
      <c r="AA532" s="68" t="e">
        <v>#N/A</v>
      </c>
      <c r="AB532" s="68" t="e">
        <v>#N/A</v>
      </c>
      <c r="AC532" s="90" t="s">
        <v>4824</v>
      </c>
      <c r="AD532" s="89" t="str">
        <f t="shared" ca="1" si="28"/>
        <v>สถานะสัญญาปกติ</v>
      </c>
      <c r="AE532" s="93" t="e">
        <f t="shared" ca="1" si="27"/>
        <v>#VALUE!</v>
      </c>
      <c r="AF532" s="80" t="s">
        <v>4832</v>
      </c>
      <c r="AG532" s="66"/>
    </row>
    <row r="533" spans="1:33" ht="21" customHeight="1">
      <c r="A533" s="25">
        <v>244154</v>
      </c>
      <c r="B533" s="1" t="s">
        <v>7</v>
      </c>
      <c r="C533" s="1" t="s">
        <v>2362</v>
      </c>
      <c r="D533" s="1" t="s">
        <v>3516</v>
      </c>
      <c r="E533" s="1" t="s">
        <v>2585</v>
      </c>
      <c r="F533" s="1" t="s">
        <v>5</v>
      </c>
      <c r="G533" s="6">
        <v>120000059258</v>
      </c>
      <c r="H533" s="1" t="s">
        <v>2404</v>
      </c>
      <c r="I533" s="1" t="s">
        <v>2405</v>
      </c>
      <c r="J533" s="1" t="s">
        <v>4041</v>
      </c>
      <c r="K533" s="16" t="s">
        <v>2406</v>
      </c>
      <c r="L533" s="26">
        <v>11056</v>
      </c>
      <c r="M533" s="1" t="s">
        <v>2407</v>
      </c>
      <c r="N533" s="41">
        <v>4</v>
      </c>
      <c r="O533" s="1" t="s">
        <v>4323</v>
      </c>
      <c r="P533" s="41">
        <v>0</v>
      </c>
      <c r="Q533" s="41">
        <v>4</v>
      </c>
      <c r="R533" s="39">
        <f t="shared" si="25"/>
        <v>2764</v>
      </c>
      <c r="S533" s="2" t="s">
        <v>2408</v>
      </c>
      <c r="T533" s="81" t="s">
        <v>4832</v>
      </c>
      <c r="U533" s="85" t="e">
        <v>#N/A</v>
      </c>
      <c r="V533" s="85" t="e">
        <v>#N/A</v>
      </c>
      <c r="W533" s="85" t="e">
        <v>#N/A</v>
      </c>
      <c r="X533" s="85" t="e">
        <v>#N/A</v>
      </c>
      <c r="Y533" s="80" t="s">
        <v>4824</v>
      </c>
      <c r="Z533" s="80" t="s">
        <v>4824</v>
      </c>
      <c r="AA533" s="68" t="e">
        <v>#N/A</v>
      </c>
      <c r="AB533" s="68" t="e">
        <v>#N/A</v>
      </c>
      <c r="AC533" s="90" t="s">
        <v>4824</v>
      </c>
      <c r="AD533" s="89" t="str">
        <f t="shared" ca="1" si="28"/>
        <v>สถานะสัญญาปกติ</v>
      </c>
      <c r="AE533" s="93" t="e">
        <f t="shared" ca="1" si="27"/>
        <v>#VALUE!</v>
      </c>
      <c r="AF533" s="80" t="s">
        <v>4832</v>
      </c>
      <c r="AG533" s="66"/>
    </row>
    <row r="534" spans="1:33" ht="21" customHeight="1">
      <c r="A534" s="25">
        <v>244154</v>
      </c>
      <c r="B534" s="1" t="s">
        <v>7</v>
      </c>
      <c r="C534" s="1" t="s">
        <v>2523</v>
      </c>
      <c r="D534" s="1" t="s">
        <v>2584</v>
      </c>
      <c r="E534" s="1" t="s">
        <v>2585</v>
      </c>
      <c r="F534" s="1" t="s">
        <v>5</v>
      </c>
      <c r="G534" s="6">
        <v>120000055432</v>
      </c>
      <c r="H534" s="1" t="s">
        <v>2556</v>
      </c>
      <c r="I534" s="1" t="s">
        <v>2557</v>
      </c>
      <c r="J534" s="1" t="s">
        <v>2558</v>
      </c>
      <c r="K534" s="16" t="s">
        <v>2559</v>
      </c>
      <c r="L534" s="26">
        <v>17976</v>
      </c>
      <c r="M534" s="1" t="s">
        <v>2560</v>
      </c>
      <c r="N534" s="41">
        <v>12</v>
      </c>
      <c r="O534" s="1" t="s">
        <v>4331</v>
      </c>
      <c r="P534" s="41">
        <v>1</v>
      </c>
      <c r="Q534" s="41">
        <v>13</v>
      </c>
      <c r="R534" s="39">
        <f t="shared" si="25"/>
        <v>1382.7692307692307</v>
      </c>
      <c r="S534" s="2" t="s">
        <v>2561</v>
      </c>
      <c r="T534" s="81" t="s">
        <v>4832</v>
      </c>
      <c r="U534" s="85" t="e">
        <v>#N/A</v>
      </c>
      <c r="V534" s="85" t="e">
        <v>#N/A</v>
      </c>
      <c r="W534" s="85" t="e">
        <v>#N/A</v>
      </c>
      <c r="X534" s="85" t="e">
        <v>#N/A</v>
      </c>
      <c r="Y534" s="80" t="s">
        <v>4824</v>
      </c>
      <c r="Z534" s="80" t="s">
        <v>4824</v>
      </c>
      <c r="AA534" s="68" t="e">
        <v>#N/A</v>
      </c>
      <c r="AB534" s="68" t="e">
        <v>#N/A</v>
      </c>
      <c r="AC534" s="90" t="s">
        <v>4824</v>
      </c>
      <c r="AD534" s="89" t="str">
        <f t="shared" ca="1" si="28"/>
        <v>สถานะสัญญาปกติ</v>
      </c>
      <c r="AE534" s="93" t="e">
        <f t="shared" ca="1" si="27"/>
        <v>#VALUE!</v>
      </c>
      <c r="AF534" s="80" t="s">
        <v>4832</v>
      </c>
      <c r="AG534" s="66"/>
    </row>
    <row r="535" spans="1:33" ht="21" customHeight="1">
      <c r="A535" s="25">
        <v>244154</v>
      </c>
      <c r="B535" s="1" t="s">
        <v>7</v>
      </c>
      <c r="C535" s="1" t="s">
        <v>2523</v>
      </c>
      <c r="D535" s="1" t="s">
        <v>2584</v>
      </c>
      <c r="E535" s="1" t="s">
        <v>2585</v>
      </c>
      <c r="F535" s="1" t="s">
        <v>5</v>
      </c>
      <c r="G535" s="6">
        <v>120000066448</v>
      </c>
      <c r="H535" s="1" t="s">
        <v>2586</v>
      </c>
      <c r="I535" s="1" t="s">
        <v>2587</v>
      </c>
      <c r="J535" s="1" t="s">
        <v>4081</v>
      </c>
      <c r="K535" s="16" t="s">
        <v>2588</v>
      </c>
      <c r="L535" s="26">
        <v>15000</v>
      </c>
      <c r="M535" s="1" t="s">
        <v>2589</v>
      </c>
      <c r="N535" s="41">
        <v>6</v>
      </c>
      <c r="O535" s="1" t="s">
        <v>4322</v>
      </c>
      <c r="P535" s="41">
        <v>1</v>
      </c>
      <c r="Q535" s="41">
        <v>7</v>
      </c>
      <c r="R535" s="39">
        <f t="shared" si="25"/>
        <v>2142.8571428571427</v>
      </c>
      <c r="S535" s="2" t="s">
        <v>2590</v>
      </c>
      <c r="T535" s="80" t="s">
        <v>4834</v>
      </c>
      <c r="U535" s="85" t="s">
        <v>2586</v>
      </c>
      <c r="V535" s="85" t="e">
        <v>#N/A</v>
      </c>
      <c r="W535" s="85" t="s">
        <v>4735</v>
      </c>
      <c r="X535" s="85" t="e">
        <v>#N/A</v>
      </c>
      <c r="Y535" s="80" t="s">
        <v>4735</v>
      </c>
      <c r="Z535" s="80" t="s">
        <v>5086</v>
      </c>
      <c r="AA535" s="68">
        <v>45291</v>
      </c>
      <c r="AB535" s="68" t="e">
        <v>#N/A</v>
      </c>
      <c r="AC535" s="83">
        <v>45291</v>
      </c>
      <c r="AD535" s="80" t="str">
        <f t="shared" ca="1" si="28"/>
        <v>ครบกำหนดสัญญา</v>
      </c>
      <c r="AE535" s="93">
        <f t="shared" ca="1" si="27"/>
        <v>-570</v>
      </c>
      <c r="AF535" s="66" t="s">
        <v>4817</v>
      </c>
      <c r="AG535" s="66" t="s">
        <v>5216</v>
      </c>
    </row>
    <row r="536" spans="1:33" ht="21" customHeight="1">
      <c r="A536" s="25">
        <v>244154</v>
      </c>
      <c r="B536" s="1" t="s">
        <v>7</v>
      </c>
      <c r="C536" s="1" t="s">
        <v>2523</v>
      </c>
      <c r="D536" s="1" t="s">
        <v>2584</v>
      </c>
      <c r="E536" s="1" t="s">
        <v>2585</v>
      </c>
      <c r="F536" s="1" t="s">
        <v>5</v>
      </c>
      <c r="G536" s="6">
        <v>120000056053</v>
      </c>
      <c r="H536" s="1" t="s">
        <v>2070</v>
      </c>
      <c r="I536" s="1" t="s">
        <v>2524</v>
      </c>
      <c r="J536" s="1" t="s">
        <v>4067</v>
      </c>
      <c r="K536" s="16" t="s">
        <v>2525</v>
      </c>
      <c r="L536" s="26">
        <v>16050</v>
      </c>
      <c r="M536" s="1" t="s">
        <v>2526</v>
      </c>
      <c r="N536" s="41">
        <v>12</v>
      </c>
      <c r="O536" s="1" t="s">
        <v>4331</v>
      </c>
      <c r="P536" s="41">
        <v>0</v>
      </c>
      <c r="Q536" s="41">
        <v>12</v>
      </c>
      <c r="R536" s="39">
        <f t="shared" si="25"/>
        <v>1337.5</v>
      </c>
      <c r="S536" s="2" t="s">
        <v>2527</v>
      </c>
      <c r="T536" s="80" t="s">
        <v>4832</v>
      </c>
      <c r="U536" s="85" t="s">
        <v>2070</v>
      </c>
      <c r="V536" s="85" t="e">
        <v>#N/A</v>
      </c>
      <c r="W536" s="85" t="s">
        <v>4661</v>
      </c>
      <c r="X536" s="85" t="e">
        <v>#N/A</v>
      </c>
      <c r="Y536" s="80" t="s">
        <v>4824</v>
      </c>
      <c r="Z536" s="80" t="s">
        <v>4824</v>
      </c>
      <c r="AA536" s="68" t="e">
        <v>#N/A</v>
      </c>
      <c r="AB536" s="68" t="e">
        <v>#N/A</v>
      </c>
      <c r="AC536" s="90" t="s">
        <v>4824</v>
      </c>
      <c r="AD536" s="89" t="str">
        <f t="shared" ca="1" si="28"/>
        <v>สถานะสัญญาปกติ</v>
      </c>
      <c r="AE536" s="93" t="e">
        <f t="shared" ca="1" si="27"/>
        <v>#VALUE!</v>
      </c>
      <c r="AF536" s="80" t="s">
        <v>4832</v>
      </c>
      <c r="AG536" s="66"/>
    </row>
    <row r="537" spans="1:33" ht="21" customHeight="1">
      <c r="A537" s="25">
        <v>244154</v>
      </c>
      <c r="B537" s="1" t="s">
        <v>7</v>
      </c>
      <c r="C537" s="1" t="s">
        <v>2523</v>
      </c>
      <c r="D537" s="1" t="s">
        <v>2584</v>
      </c>
      <c r="E537" s="1" t="s">
        <v>2585</v>
      </c>
      <c r="F537" s="1" t="s">
        <v>5</v>
      </c>
      <c r="G537" s="6">
        <v>120000050286</v>
      </c>
      <c r="H537" s="1" t="s">
        <v>2549</v>
      </c>
      <c r="I537" s="1" t="s">
        <v>2550</v>
      </c>
      <c r="J537" s="1" t="s">
        <v>4073</v>
      </c>
      <c r="K537" s="16" t="s">
        <v>4286</v>
      </c>
      <c r="L537" s="26">
        <v>12000</v>
      </c>
      <c r="M537" s="1" t="s">
        <v>149</v>
      </c>
      <c r="N537" s="41">
        <v>12</v>
      </c>
      <c r="O537" s="1" t="s">
        <v>4331</v>
      </c>
      <c r="P537" s="41">
        <v>2</v>
      </c>
      <c r="Q537" s="41">
        <v>14</v>
      </c>
      <c r="R537" s="39">
        <f t="shared" si="25"/>
        <v>857.14285714285711</v>
      </c>
      <c r="S537" s="2" t="s">
        <v>2551</v>
      </c>
      <c r="T537" s="80" t="s">
        <v>4834</v>
      </c>
      <c r="U537" s="85" t="e">
        <v>#N/A</v>
      </c>
      <c r="V537" s="85" t="e">
        <v>#N/A</v>
      </c>
      <c r="W537" s="85" t="e">
        <v>#N/A</v>
      </c>
      <c r="X537" s="85" t="e">
        <v>#N/A</v>
      </c>
      <c r="Y537" s="80" t="s">
        <v>5088</v>
      </c>
      <c r="Z537" s="80" t="s">
        <v>5087</v>
      </c>
      <c r="AA537" s="68" t="e">
        <v>#N/A</v>
      </c>
      <c r="AB537" s="68" t="e">
        <v>#N/A</v>
      </c>
      <c r="AC537" s="83">
        <v>44135</v>
      </c>
      <c r="AD537" s="80" t="str">
        <f t="shared" ca="1" si="28"/>
        <v>ครบกำหนดสัญญา</v>
      </c>
      <c r="AE537" s="93">
        <f t="shared" ca="1" si="27"/>
        <v>-1726</v>
      </c>
      <c r="AF537" s="66" t="s">
        <v>4821</v>
      </c>
      <c r="AG537" s="66"/>
    </row>
    <row r="538" spans="1:33" ht="21" customHeight="1">
      <c r="A538" s="25">
        <v>244154</v>
      </c>
      <c r="B538" s="1" t="s">
        <v>7</v>
      </c>
      <c r="C538" s="1" t="s">
        <v>2523</v>
      </c>
      <c r="D538" s="1" t="s">
        <v>2584</v>
      </c>
      <c r="E538" s="1" t="s">
        <v>2585</v>
      </c>
      <c r="F538" s="3" t="s">
        <v>5</v>
      </c>
      <c r="G538" s="6">
        <v>120000060800</v>
      </c>
      <c r="H538" s="1" t="s">
        <v>2575</v>
      </c>
      <c r="I538" s="1" t="s">
        <v>2576</v>
      </c>
      <c r="J538" s="1" t="s">
        <v>4078</v>
      </c>
      <c r="K538" s="16" t="s">
        <v>2577</v>
      </c>
      <c r="L538" s="26">
        <v>20000</v>
      </c>
      <c r="M538" s="1" t="s">
        <v>2578</v>
      </c>
      <c r="N538" s="41">
        <v>12</v>
      </c>
      <c r="O538" s="1" t="s">
        <v>4331</v>
      </c>
      <c r="P538" s="41">
        <v>4</v>
      </c>
      <c r="Q538" s="41">
        <v>16</v>
      </c>
      <c r="R538" s="39">
        <f t="shared" si="25"/>
        <v>1250</v>
      </c>
      <c r="S538" s="2" t="s">
        <v>2579</v>
      </c>
      <c r="T538" s="80" t="s">
        <v>4834</v>
      </c>
      <c r="U538" s="85" t="e">
        <v>#N/A</v>
      </c>
      <c r="V538" s="85" t="e">
        <v>#N/A</v>
      </c>
      <c r="W538" s="85" t="e">
        <v>#N/A</v>
      </c>
      <c r="X538" s="85" t="e">
        <v>#N/A</v>
      </c>
      <c r="Y538" s="80" t="s">
        <v>5089</v>
      </c>
      <c r="Z538" s="80" t="s">
        <v>2576</v>
      </c>
      <c r="AA538" s="68" t="e">
        <v>#N/A</v>
      </c>
      <c r="AB538" s="68" t="e">
        <v>#N/A</v>
      </c>
      <c r="AC538" s="83">
        <v>43830</v>
      </c>
      <c r="AD538" s="80" t="str">
        <f t="shared" ca="1" si="28"/>
        <v>ครบกำหนดสัญญา</v>
      </c>
      <c r="AE538" s="93">
        <f t="shared" ca="1" si="27"/>
        <v>-2031</v>
      </c>
      <c r="AF538" s="66" t="s">
        <v>4821</v>
      </c>
      <c r="AG538" s="66"/>
    </row>
    <row r="539" spans="1:33" ht="21" customHeight="1">
      <c r="A539" s="25">
        <v>244154</v>
      </c>
      <c r="B539" s="1" t="s">
        <v>7</v>
      </c>
      <c r="C539" s="1" t="s">
        <v>2523</v>
      </c>
      <c r="D539" s="1" t="s">
        <v>2584</v>
      </c>
      <c r="E539" s="1" t="s">
        <v>2585</v>
      </c>
      <c r="F539" s="1" t="s">
        <v>5</v>
      </c>
      <c r="G539" s="6">
        <v>120000056999</v>
      </c>
      <c r="H539" s="1" t="s">
        <v>2552</v>
      </c>
      <c r="I539" s="1" t="s">
        <v>3680</v>
      </c>
      <c r="J539" s="1" t="s">
        <v>4074</v>
      </c>
      <c r="K539" s="16" t="s">
        <v>2553</v>
      </c>
      <c r="L539" s="26">
        <v>10800</v>
      </c>
      <c r="M539" s="1" t="s">
        <v>2554</v>
      </c>
      <c r="N539" s="41">
        <v>12</v>
      </c>
      <c r="O539" s="1" t="s">
        <v>4331</v>
      </c>
      <c r="P539" s="41">
        <v>0</v>
      </c>
      <c r="Q539" s="41">
        <v>12</v>
      </c>
      <c r="R539" s="39">
        <f t="shared" si="25"/>
        <v>900</v>
      </c>
      <c r="S539" s="2" t="s">
        <v>2555</v>
      </c>
      <c r="T539" s="80" t="s">
        <v>4834</v>
      </c>
      <c r="U539" s="85" t="e">
        <v>#N/A</v>
      </c>
      <c r="V539" s="85" t="e">
        <v>#N/A</v>
      </c>
      <c r="W539" s="85" t="e">
        <v>#N/A</v>
      </c>
      <c r="X539" s="85" t="e">
        <v>#N/A</v>
      </c>
      <c r="Y539" s="80" t="s">
        <v>5091</v>
      </c>
      <c r="Z539" s="80" t="s">
        <v>5090</v>
      </c>
      <c r="AA539" s="68" t="e">
        <v>#N/A</v>
      </c>
      <c r="AB539" s="68" t="e">
        <v>#N/A</v>
      </c>
      <c r="AC539" s="83">
        <v>43830</v>
      </c>
      <c r="AD539" s="80" t="str">
        <f t="shared" ca="1" si="28"/>
        <v>ครบกำหนดสัญญา</v>
      </c>
      <c r="AE539" s="93">
        <f t="shared" ca="1" si="27"/>
        <v>-2031</v>
      </c>
      <c r="AF539" s="66" t="s">
        <v>4821</v>
      </c>
      <c r="AG539" s="66"/>
    </row>
    <row r="540" spans="1:33" ht="21" customHeight="1">
      <c r="A540" s="25">
        <v>244154</v>
      </c>
      <c r="B540" s="1" t="s">
        <v>7</v>
      </c>
      <c r="C540" s="1" t="s">
        <v>2523</v>
      </c>
      <c r="D540" s="1" t="s">
        <v>2584</v>
      </c>
      <c r="E540" s="1" t="s">
        <v>2585</v>
      </c>
      <c r="F540" s="1" t="s">
        <v>5</v>
      </c>
      <c r="G540" s="6">
        <v>120000056267</v>
      </c>
      <c r="H540" s="1" t="s">
        <v>2533</v>
      </c>
      <c r="I540" s="1" t="s">
        <v>2534</v>
      </c>
      <c r="J540" s="1" t="s">
        <v>4069</v>
      </c>
      <c r="K540" s="16" t="s">
        <v>2535</v>
      </c>
      <c r="L540" s="26">
        <v>10700</v>
      </c>
      <c r="M540" s="1" t="s">
        <v>2104</v>
      </c>
      <c r="N540" s="41">
        <v>1</v>
      </c>
      <c r="O540" s="1" t="s">
        <v>4332</v>
      </c>
      <c r="P540" s="41">
        <v>0</v>
      </c>
      <c r="Q540" s="41">
        <v>1</v>
      </c>
      <c r="R540" s="39">
        <f t="shared" si="25"/>
        <v>10700</v>
      </c>
      <c r="S540" s="2" t="s">
        <v>2536</v>
      </c>
      <c r="T540" s="80" t="s">
        <v>4832</v>
      </c>
      <c r="U540" s="85" t="e">
        <v>#N/A</v>
      </c>
      <c r="V540" s="85" t="e">
        <v>#N/A</v>
      </c>
      <c r="W540" s="85" t="e">
        <v>#N/A</v>
      </c>
      <c r="X540" s="85" t="e">
        <v>#N/A</v>
      </c>
      <c r="Y540" s="80" t="s">
        <v>4824</v>
      </c>
      <c r="Z540" s="80" t="s">
        <v>4824</v>
      </c>
      <c r="AA540" s="68" t="e">
        <v>#N/A</v>
      </c>
      <c r="AB540" s="68" t="e">
        <v>#N/A</v>
      </c>
      <c r="AC540" s="90" t="s">
        <v>4824</v>
      </c>
      <c r="AD540" s="89" t="str">
        <f t="shared" ca="1" si="28"/>
        <v>สถานะสัญญาปกติ</v>
      </c>
      <c r="AE540" s="93" t="e">
        <f t="shared" ca="1" si="27"/>
        <v>#VALUE!</v>
      </c>
      <c r="AF540" s="80" t="s">
        <v>4832</v>
      </c>
      <c r="AG540" s="66"/>
    </row>
    <row r="541" spans="1:33" ht="21" customHeight="1">
      <c r="A541" s="25">
        <v>244154</v>
      </c>
      <c r="B541" s="1" t="s">
        <v>7</v>
      </c>
      <c r="C541" s="1" t="s">
        <v>2523</v>
      </c>
      <c r="D541" s="1" t="s">
        <v>2584</v>
      </c>
      <c r="E541" s="1" t="s">
        <v>2585</v>
      </c>
      <c r="F541" s="1" t="s">
        <v>5</v>
      </c>
      <c r="G541" s="6">
        <v>120000057566</v>
      </c>
      <c r="H541" s="1" t="s">
        <v>2537</v>
      </c>
      <c r="I541" s="1" t="s">
        <v>2538</v>
      </c>
      <c r="J541" s="1" t="s">
        <v>4070</v>
      </c>
      <c r="K541" s="16" t="s">
        <v>2539</v>
      </c>
      <c r="L541" s="26">
        <v>32100</v>
      </c>
      <c r="M541" s="1" t="s">
        <v>1579</v>
      </c>
      <c r="N541" s="41" t="s">
        <v>4327</v>
      </c>
      <c r="O541" s="1" t="s">
        <v>4332</v>
      </c>
      <c r="P541" s="41">
        <v>0</v>
      </c>
      <c r="Q541" s="41">
        <v>1</v>
      </c>
      <c r="R541" s="39">
        <f t="shared" si="25"/>
        <v>32100</v>
      </c>
      <c r="S541" s="2" t="s">
        <v>2540</v>
      </c>
      <c r="T541" s="80" t="s">
        <v>4834</v>
      </c>
      <c r="U541" s="85" t="e">
        <v>#N/A</v>
      </c>
      <c r="V541" s="85" t="e">
        <v>#N/A</v>
      </c>
      <c r="W541" s="85" t="e">
        <v>#N/A</v>
      </c>
      <c r="X541" s="85" t="e">
        <v>#N/A</v>
      </c>
      <c r="Y541" s="80" t="s">
        <v>5093</v>
      </c>
      <c r="Z541" s="80" t="s">
        <v>5092</v>
      </c>
      <c r="AA541" s="68" t="e">
        <v>#N/A</v>
      </c>
      <c r="AB541" s="68" t="e">
        <v>#N/A</v>
      </c>
      <c r="AC541" s="83">
        <v>46112</v>
      </c>
      <c r="AD541" s="80" t="str">
        <f t="shared" ca="1" si="28"/>
        <v>สถานะสัญญาปกติ</v>
      </c>
      <c r="AE541" s="93">
        <f t="shared" ca="1" si="27"/>
        <v>251</v>
      </c>
      <c r="AF541" s="66" t="s">
        <v>4821</v>
      </c>
      <c r="AG541" s="66"/>
    </row>
    <row r="542" spans="1:33" ht="21" customHeight="1">
      <c r="A542" s="25">
        <v>244154</v>
      </c>
      <c r="B542" s="1" t="s">
        <v>7</v>
      </c>
      <c r="C542" s="1" t="s">
        <v>2523</v>
      </c>
      <c r="D542" s="1" t="s">
        <v>2584</v>
      </c>
      <c r="E542" s="1" t="s">
        <v>2585</v>
      </c>
      <c r="F542" s="1" t="s">
        <v>5</v>
      </c>
      <c r="G542" s="6">
        <v>120000059070</v>
      </c>
      <c r="H542" s="1" t="s">
        <v>2541</v>
      </c>
      <c r="I542" s="1" t="s">
        <v>2542</v>
      </c>
      <c r="J542" s="1" t="s">
        <v>4071</v>
      </c>
      <c r="K542" s="16" t="s">
        <v>2543</v>
      </c>
      <c r="L542" s="26">
        <v>12840</v>
      </c>
      <c r="M542" s="1" t="s">
        <v>257</v>
      </c>
      <c r="N542" s="41">
        <v>12</v>
      </c>
      <c r="O542" s="1" t="s">
        <v>4331</v>
      </c>
      <c r="P542" s="41">
        <v>1</v>
      </c>
      <c r="Q542" s="41">
        <v>13</v>
      </c>
      <c r="R542" s="39">
        <f t="shared" si="25"/>
        <v>987.69230769230774</v>
      </c>
      <c r="S542" s="2" t="s">
        <v>2544</v>
      </c>
      <c r="T542" s="80" t="s">
        <v>4834</v>
      </c>
      <c r="U542" s="85" t="e">
        <v>#N/A</v>
      </c>
      <c r="V542" s="85" t="e">
        <v>#N/A</v>
      </c>
      <c r="W542" s="85" t="e">
        <v>#N/A</v>
      </c>
      <c r="X542" s="85" t="e">
        <v>#N/A</v>
      </c>
      <c r="Y542" s="80" t="s">
        <v>5094</v>
      </c>
      <c r="Z542" s="80" t="s">
        <v>2542</v>
      </c>
      <c r="AA542" s="68" t="e">
        <v>#N/A</v>
      </c>
      <c r="AB542" s="68" t="e">
        <v>#N/A</v>
      </c>
      <c r="AC542" s="83">
        <v>44196</v>
      </c>
      <c r="AD542" s="80" t="str">
        <f t="shared" ca="1" si="28"/>
        <v>ครบกำหนดสัญญา</v>
      </c>
      <c r="AE542" s="93">
        <f t="shared" ca="1" si="27"/>
        <v>-1665</v>
      </c>
      <c r="AF542" s="66" t="s">
        <v>4821</v>
      </c>
      <c r="AG542" s="66"/>
    </row>
    <row r="543" spans="1:33" ht="21" customHeight="1">
      <c r="A543" s="25">
        <v>244154</v>
      </c>
      <c r="B543" s="1" t="s">
        <v>7</v>
      </c>
      <c r="C543" s="1" t="s">
        <v>2523</v>
      </c>
      <c r="D543" s="1" t="s">
        <v>2584</v>
      </c>
      <c r="E543" s="1" t="s">
        <v>2585</v>
      </c>
      <c r="F543" s="1" t="s">
        <v>5</v>
      </c>
      <c r="G543" s="6">
        <v>120000059383</v>
      </c>
      <c r="H543" s="1" t="s">
        <v>2570</v>
      </c>
      <c r="I543" s="1" t="s">
        <v>2571</v>
      </c>
      <c r="J543" s="1" t="s">
        <v>4077</v>
      </c>
      <c r="K543" s="16" t="s">
        <v>2572</v>
      </c>
      <c r="L543" s="26">
        <v>54570</v>
      </c>
      <c r="M543" s="1" t="s">
        <v>2573</v>
      </c>
      <c r="N543" s="41">
        <v>12</v>
      </c>
      <c r="O543" s="1" t="s">
        <v>4331</v>
      </c>
      <c r="P543" s="41">
        <v>3</v>
      </c>
      <c r="Q543" s="41">
        <v>15</v>
      </c>
      <c r="R543" s="39">
        <f t="shared" si="25"/>
        <v>3638</v>
      </c>
      <c r="S543" s="2" t="s">
        <v>2574</v>
      </c>
      <c r="T543" s="80" t="s">
        <v>4832</v>
      </c>
      <c r="U543" s="85" t="e">
        <v>#N/A</v>
      </c>
      <c r="V543" s="85" t="e">
        <v>#N/A</v>
      </c>
      <c r="W543" s="85" t="e">
        <v>#N/A</v>
      </c>
      <c r="X543" s="85" t="e">
        <v>#N/A</v>
      </c>
      <c r="Y543" s="80" t="s">
        <v>4824</v>
      </c>
      <c r="Z543" s="80" t="s">
        <v>4824</v>
      </c>
      <c r="AA543" s="68" t="e">
        <v>#N/A</v>
      </c>
      <c r="AB543" s="68" t="e">
        <v>#N/A</v>
      </c>
      <c r="AC543" s="90" t="s">
        <v>4824</v>
      </c>
      <c r="AD543" s="89" t="str">
        <f t="shared" ca="1" si="28"/>
        <v>สถานะสัญญาปกติ</v>
      </c>
      <c r="AE543" s="93" t="e">
        <f t="shared" ca="1" si="27"/>
        <v>#VALUE!</v>
      </c>
      <c r="AF543" s="80" t="s">
        <v>4832</v>
      </c>
      <c r="AG543" s="66"/>
    </row>
    <row r="544" spans="1:33" ht="21" customHeight="1">
      <c r="A544" s="25">
        <v>244154</v>
      </c>
      <c r="B544" s="1" t="s">
        <v>7</v>
      </c>
      <c r="C544" s="1" t="s">
        <v>2523</v>
      </c>
      <c r="D544" s="1" t="s">
        <v>2584</v>
      </c>
      <c r="E544" s="1" t="s">
        <v>2585</v>
      </c>
      <c r="F544" s="1" t="s">
        <v>5</v>
      </c>
      <c r="G544" s="6">
        <v>120000055901</v>
      </c>
      <c r="H544" s="1" t="s">
        <v>2528</v>
      </c>
      <c r="I544" s="1" t="s">
        <v>2529</v>
      </c>
      <c r="J544" s="1" t="s">
        <v>4068</v>
      </c>
      <c r="K544" s="16" t="s">
        <v>2530</v>
      </c>
      <c r="L544" s="26">
        <v>14980</v>
      </c>
      <c r="M544" s="1" t="s">
        <v>2531</v>
      </c>
      <c r="N544" s="41">
        <v>1</v>
      </c>
      <c r="O544" s="1" t="s">
        <v>4332</v>
      </c>
      <c r="P544" s="41">
        <v>0</v>
      </c>
      <c r="Q544" s="41">
        <v>1</v>
      </c>
      <c r="R544" s="39">
        <f t="shared" si="25"/>
        <v>14980</v>
      </c>
      <c r="S544" s="2" t="s">
        <v>2532</v>
      </c>
      <c r="T544" s="80" t="s">
        <v>4832</v>
      </c>
      <c r="U544" s="85" t="e">
        <v>#N/A</v>
      </c>
      <c r="V544" s="85" t="e">
        <v>#N/A</v>
      </c>
      <c r="W544" s="85" t="e">
        <v>#N/A</v>
      </c>
      <c r="X544" s="85" t="e">
        <v>#N/A</v>
      </c>
      <c r="Y544" s="80" t="s">
        <v>4824</v>
      </c>
      <c r="Z544" s="80" t="s">
        <v>4824</v>
      </c>
      <c r="AA544" s="68" t="e">
        <v>#N/A</v>
      </c>
      <c r="AB544" s="68" t="e">
        <v>#N/A</v>
      </c>
      <c r="AC544" s="90" t="s">
        <v>4824</v>
      </c>
      <c r="AD544" s="89" t="str">
        <f t="shared" ca="1" si="28"/>
        <v>สถานะสัญญาปกติ</v>
      </c>
      <c r="AE544" s="93" t="e">
        <f t="shared" ca="1" si="27"/>
        <v>#VALUE!</v>
      </c>
      <c r="AF544" s="80" t="s">
        <v>4832</v>
      </c>
      <c r="AG544" s="66"/>
    </row>
    <row r="545" spans="1:33" ht="21" customHeight="1">
      <c r="A545" s="25">
        <v>244154</v>
      </c>
      <c r="B545" s="1" t="s">
        <v>7</v>
      </c>
      <c r="C545" s="1" t="s">
        <v>2523</v>
      </c>
      <c r="D545" s="1" t="s">
        <v>2584</v>
      </c>
      <c r="E545" s="1" t="s">
        <v>2585</v>
      </c>
      <c r="F545" s="1" t="s">
        <v>5</v>
      </c>
      <c r="G545" s="6">
        <v>120000056426</v>
      </c>
      <c r="H545" s="1" t="s">
        <v>2545</v>
      </c>
      <c r="I545" s="1" t="s">
        <v>2546</v>
      </c>
      <c r="J545" s="1" t="s">
        <v>4072</v>
      </c>
      <c r="K545" s="16" t="s">
        <v>2547</v>
      </c>
      <c r="L545" s="26">
        <v>51360</v>
      </c>
      <c r="M545" s="1" t="s">
        <v>776</v>
      </c>
      <c r="N545" s="41">
        <v>12</v>
      </c>
      <c r="O545" s="1" t="s">
        <v>4331</v>
      </c>
      <c r="P545" s="41">
        <v>2</v>
      </c>
      <c r="Q545" s="41">
        <v>14</v>
      </c>
      <c r="R545" s="39">
        <f t="shared" si="25"/>
        <v>3668.5714285714284</v>
      </c>
      <c r="S545" s="2" t="s">
        <v>2548</v>
      </c>
      <c r="T545" s="80" t="s">
        <v>4832</v>
      </c>
      <c r="U545" s="85" t="e">
        <v>#N/A</v>
      </c>
      <c r="V545" s="85" t="e">
        <v>#N/A</v>
      </c>
      <c r="W545" s="85" t="e">
        <v>#N/A</v>
      </c>
      <c r="X545" s="85" t="e">
        <v>#N/A</v>
      </c>
      <c r="Y545" s="80" t="s">
        <v>4824</v>
      </c>
      <c r="Z545" s="80" t="s">
        <v>4824</v>
      </c>
      <c r="AA545" s="68" t="e">
        <v>#N/A</v>
      </c>
      <c r="AB545" s="68" t="e">
        <v>#N/A</v>
      </c>
      <c r="AC545" s="90" t="s">
        <v>4824</v>
      </c>
      <c r="AD545" s="89" t="str">
        <f t="shared" ca="1" si="28"/>
        <v>สถานะสัญญาปกติ</v>
      </c>
      <c r="AE545" s="93" t="e">
        <f t="shared" ca="1" si="27"/>
        <v>#VALUE!</v>
      </c>
      <c r="AF545" s="80" t="s">
        <v>4832</v>
      </c>
      <c r="AG545" s="66"/>
    </row>
    <row r="546" spans="1:33" ht="21" customHeight="1">
      <c r="A546" s="25">
        <v>244154</v>
      </c>
      <c r="B546" s="1" t="s">
        <v>7</v>
      </c>
      <c r="C546" s="1" t="s">
        <v>2523</v>
      </c>
      <c r="D546" s="1" t="s">
        <v>2584</v>
      </c>
      <c r="E546" s="1" t="s">
        <v>2585</v>
      </c>
      <c r="F546" s="1" t="s">
        <v>5</v>
      </c>
      <c r="G546" s="6">
        <v>120000065517</v>
      </c>
      <c r="H546" s="1" t="s">
        <v>3573</v>
      </c>
      <c r="I546" s="1" t="s">
        <v>2582</v>
      </c>
      <c r="J546" s="1" t="s">
        <v>4080</v>
      </c>
      <c r="K546" s="16">
        <v>854853380</v>
      </c>
      <c r="L546" s="26">
        <v>19260</v>
      </c>
      <c r="M546" s="1" t="s">
        <v>1632</v>
      </c>
      <c r="N546" s="41">
        <v>12</v>
      </c>
      <c r="O546" s="1" t="s">
        <v>4331</v>
      </c>
      <c r="P546" s="41">
        <v>4</v>
      </c>
      <c r="Q546" s="41">
        <v>16</v>
      </c>
      <c r="R546" s="39">
        <f t="shared" si="25"/>
        <v>1203.75</v>
      </c>
      <c r="S546" s="2" t="s">
        <v>2583</v>
      </c>
      <c r="T546" s="80" t="s">
        <v>4832</v>
      </c>
      <c r="U546" s="85" t="e">
        <v>#N/A</v>
      </c>
      <c r="V546" s="85" t="e">
        <v>#N/A</v>
      </c>
      <c r="W546" s="85" t="e">
        <v>#N/A</v>
      </c>
      <c r="X546" s="85" t="e">
        <v>#N/A</v>
      </c>
      <c r="Y546" s="80" t="s">
        <v>4824</v>
      </c>
      <c r="Z546" s="80" t="s">
        <v>4824</v>
      </c>
      <c r="AA546" s="68" t="e">
        <v>#N/A</v>
      </c>
      <c r="AB546" s="68" t="e">
        <v>#N/A</v>
      </c>
      <c r="AC546" s="90" t="s">
        <v>4824</v>
      </c>
      <c r="AD546" s="89" t="str">
        <f t="shared" ca="1" si="28"/>
        <v>สถานะสัญญาปกติ</v>
      </c>
      <c r="AE546" s="93" t="e">
        <f t="shared" ca="1" si="27"/>
        <v>#VALUE!</v>
      </c>
      <c r="AF546" s="80" t="s">
        <v>4832</v>
      </c>
      <c r="AG546" s="66"/>
    </row>
    <row r="547" spans="1:33" ht="21" customHeight="1">
      <c r="A547" s="25">
        <v>244154</v>
      </c>
      <c r="B547" s="1" t="s">
        <v>7</v>
      </c>
      <c r="C547" s="1" t="s">
        <v>2523</v>
      </c>
      <c r="D547" s="1" t="s">
        <v>2584</v>
      </c>
      <c r="E547" s="1" t="s">
        <v>2585</v>
      </c>
      <c r="F547" s="1" t="s">
        <v>5</v>
      </c>
      <c r="G547" s="6">
        <v>120000066483</v>
      </c>
      <c r="H547" s="1" t="s">
        <v>2580</v>
      </c>
      <c r="I547" s="1" t="s">
        <v>3682</v>
      </c>
      <c r="J547" s="1" t="s">
        <v>4079</v>
      </c>
      <c r="K547" s="16">
        <v>908874411</v>
      </c>
      <c r="L547" s="26">
        <v>20000</v>
      </c>
      <c r="M547" s="1" t="s">
        <v>1192</v>
      </c>
      <c r="N547" s="41">
        <v>10</v>
      </c>
      <c r="O547" s="1" t="s">
        <v>4325</v>
      </c>
      <c r="P547" s="41">
        <v>2</v>
      </c>
      <c r="Q547" s="41">
        <v>12</v>
      </c>
      <c r="R547" s="39">
        <f t="shared" si="25"/>
        <v>1666.6666666666667</v>
      </c>
      <c r="S547" s="2" t="s">
        <v>2581</v>
      </c>
      <c r="T547" s="80" t="s">
        <v>4834</v>
      </c>
      <c r="U547" s="85" t="s">
        <v>2580</v>
      </c>
      <c r="V547" s="85" t="s">
        <v>3682</v>
      </c>
      <c r="W547" s="85" t="s">
        <v>4737</v>
      </c>
      <c r="X547" s="85" t="s">
        <v>4803</v>
      </c>
      <c r="Y547" s="80" t="s">
        <v>4803</v>
      </c>
      <c r="Z547" s="80" t="s">
        <v>3682</v>
      </c>
      <c r="AA547" s="68">
        <v>45322</v>
      </c>
      <c r="AB547" s="68">
        <v>46053</v>
      </c>
      <c r="AC547" s="83">
        <v>46053</v>
      </c>
      <c r="AD547" s="80" t="str">
        <f t="shared" ca="1" si="28"/>
        <v>สถานะสัญญาปกติ</v>
      </c>
      <c r="AE547" s="93">
        <f t="shared" ca="1" si="27"/>
        <v>192</v>
      </c>
      <c r="AF547" s="66" t="s">
        <v>4821</v>
      </c>
      <c r="AG547" s="66"/>
    </row>
    <row r="548" spans="1:33" ht="21" customHeight="1">
      <c r="A548" s="25">
        <v>244154</v>
      </c>
      <c r="B548" s="1" t="s">
        <v>7</v>
      </c>
      <c r="C548" s="1" t="s">
        <v>2523</v>
      </c>
      <c r="D548" s="1" t="s">
        <v>2584</v>
      </c>
      <c r="E548" s="1" t="s">
        <v>2585</v>
      </c>
      <c r="F548" s="1" t="s">
        <v>5</v>
      </c>
      <c r="G548" s="6">
        <v>120000061438</v>
      </c>
      <c r="H548" s="1" t="s">
        <v>2562</v>
      </c>
      <c r="I548" s="1" t="s">
        <v>3681</v>
      </c>
      <c r="J548" s="1" t="s">
        <v>4075</v>
      </c>
      <c r="K548" s="16" t="s">
        <v>2563</v>
      </c>
      <c r="L548" s="26">
        <v>32742</v>
      </c>
      <c r="M548" s="1" t="s">
        <v>2564</v>
      </c>
      <c r="N548" s="41">
        <v>12</v>
      </c>
      <c r="O548" s="1" t="s">
        <v>4331</v>
      </c>
      <c r="P548" s="41">
        <v>2</v>
      </c>
      <c r="Q548" s="41">
        <v>14</v>
      </c>
      <c r="R548" s="39">
        <f t="shared" si="25"/>
        <v>2338.7142857142858</v>
      </c>
      <c r="S548" s="2" t="s">
        <v>2565</v>
      </c>
      <c r="T548" s="80" t="s">
        <v>4832</v>
      </c>
      <c r="U548" s="85" t="e">
        <v>#N/A</v>
      </c>
      <c r="V548" s="85" t="e">
        <v>#N/A</v>
      </c>
      <c r="W548" s="85" t="e">
        <v>#N/A</v>
      </c>
      <c r="X548" s="85" t="e">
        <v>#N/A</v>
      </c>
      <c r="Y548" s="80" t="s">
        <v>4824</v>
      </c>
      <c r="Z548" s="80" t="s">
        <v>4824</v>
      </c>
      <c r="AA548" s="68" t="e">
        <v>#N/A</v>
      </c>
      <c r="AB548" s="68" t="e">
        <v>#N/A</v>
      </c>
      <c r="AC548" s="90" t="s">
        <v>4824</v>
      </c>
      <c r="AD548" s="89" t="str">
        <f t="shared" ca="1" si="28"/>
        <v>สถานะสัญญาปกติ</v>
      </c>
      <c r="AE548" s="93" t="e">
        <f t="shared" ca="1" si="27"/>
        <v>#VALUE!</v>
      </c>
      <c r="AF548" s="80" t="s">
        <v>4832</v>
      </c>
      <c r="AG548" s="66"/>
    </row>
    <row r="549" spans="1:33" ht="21" customHeight="1">
      <c r="A549" s="25">
        <v>244154</v>
      </c>
      <c r="B549" s="1" t="s">
        <v>7</v>
      </c>
      <c r="C549" s="1" t="s">
        <v>2523</v>
      </c>
      <c r="D549" s="1" t="s">
        <v>2584</v>
      </c>
      <c r="E549" s="1" t="s">
        <v>2585</v>
      </c>
      <c r="F549" s="1" t="s">
        <v>5</v>
      </c>
      <c r="G549" s="6">
        <v>120000055426</v>
      </c>
      <c r="H549" s="1" t="s">
        <v>2566</v>
      </c>
      <c r="I549" s="1" t="s">
        <v>2567</v>
      </c>
      <c r="J549" s="1" t="s">
        <v>4076</v>
      </c>
      <c r="K549" s="16" t="s">
        <v>2568</v>
      </c>
      <c r="L549" s="26">
        <v>36000</v>
      </c>
      <c r="M549" s="1" t="s">
        <v>191</v>
      </c>
      <c r="N549" s="41">
        <v>12</v>
      </c>
      <c r="O549" s="1" t="s">
        <v>4331</v>
      </c>
      <c r="P549" s="41">
        <v>3</v>
      </c>
      <c r="Q549" s="41">
        <v>15</v>
      </c>
      <c r="R549" s="39">
        <f t="shared" si="25"/>
        <v>2400</v>
      </c>
      <c r="S549" s="2" t="s">
        <v>2569</v>
      </c>
      <c r="T549" s="80" t="s">
        <v>4832</v>
      </c>
      <c r="U549" s="85" t="e">
        <v>#N/A</v>
      </c>
      <c r="V549" s="85" t="e">
        <v>#N/A</v>
      </c>
      <c r="W549" s="85" t="e">
        <v>#N/A</v>
      </c>
      <c r="X549" s="85" t="e">
        <v>#N/A</v>
      </c>
      <c r="Y549" s="80" t="s">
        <v>4824</v>
      </c>
      <c r="Z549" s="80" t="s">
        <v>4824</v>
      </c>
      <c r="AA549" s="68" t="e">
        <v>#N/A</v>
      </c>
      <c r="AB549" s="68" t="e">
        <v>#N/A</v>
      </c>
      <c r="AC549" s="90" t="s">
        <v>4824</v>
      </c>
      <c r="AD549" s="89" t="str">
        <f t="shared" ca="1" si="28"/>
        <v>สถานะสัญญาปกติ</v>
      </c>
      <c r="AE549" s="93" t="e">
        <f t="shared" ca="1" si="27"/>
        <v>#VALUE!</v>
      </c>
      <c r="AF549" s="80" t="s">
        <v>4832</v>
      </c>
      <c r="AG549" s="66"/>
    </row>
    <row r="550" spans="1:33" ht="21" customHeight="1">
      <c r="A550" s="25">
        <v>244154</v>
      </c>
      <c r="B550" s="1" t="s">
        <v>7</v>
      </c>
      <c r="C550" s="1" t="s">
        <v>3048</v>
      </c>
      <c r="D550" s="1" t="s">
        <v>3049</v>
      </c>
      <c r="E550" s="1" t="s">
        <v>2853</v>
      </c>
      <c r="F550" s="1" t="s">
        <v>5</v>
      </c>
      <c r="G550" s="6">
        <v>120000056830</v>
      </c>
      <c r="H550" s="1" t="s">
        <v>3050</v>
      </c>
      <c r="I550" s="1" t="s">
        <v>3051</v>
      </c>
      <c r="J550" s="1" t="s">
        <v>3052</v>
      </c>
      <c r="K550" s="16" t="s">
        <v>3053</v>
      </c>
      <c r="L550" s="26">
        <v>17120</v>
      </c>
      <c r="M550" s="1" t="s">
        <v>3054</v>
      </c>
      <c r="N550" s="41">
        <v>1</v>
      </c>
      <c r="O550" s="1" t="s">
        <v>4332</v>
      </c>
      <c r="P550" s="41">
        <v>0</v>
      </c>
      <c r="Q550" s="41">
        <v>1</v>
      </c>
      <c r="R550" s="39">
        <f t="shared" si="25"/>
        <v>17120</v>
      </c>
      <c r="S550" s="2" t="s">
        <v>3055</v>
      </c>
      <c r="T550" s="80" t="s">
        <v>4832</v>
      </c>
      <c r="U550" s="85" t="e">
        <v>#N/A</v>
      </c>
      <c r="V550" s="85" t="e">
        <v>#N/A</v>
      </c>
      <c r="W550" s="85" t="e">
        <v>#N/A</v>
      </c>
      <c r="X550" s="85" t="e">
        <v>#N/A</v>
      </c>
      <c r="Y550" s="81" t="s">
        <v>4824</v>
      </c>
      <c r="Z550" s="81" t="s">
        <v>4824</v>
      </c>
      <c r="AA550" s="69" t="e">
        <v>#N/A</v>
      </c>
      <c r="AB550" s="69" t="e">
        <v>#N/A</v>
      </c>
      <c r="AC550" s="91" t="s">
        <v>4824</v>
      </c>
      <c r="AD550" s="89" t="str">
        <f t="shared" ca="1" si="28"/>
        <v>สถานะสัญญาปกติ</v>
      </c>
      <c r="AE550" s="93" t="e">
        <f t="shared" ca="1" si="27"/>
        <v>#VALUE!</v>
      </c>
      <c r="AF550" s="80" t="s">
        <v>4832</v>
      </c>
      <c r="AG550" s="66"/>
    </row>
    <row r="551" spans="1:33" ht="21" customHeight="1">
      <c r="A551" s="25">
        <v>244154</v>
      </c>
      <c r="B551" s="1" t="s">
        <v>7</v>
      </c>
      <c r="C551" s="1" t="s">
        <v>3048</v>
      </c>
      <c r="D551" s="1" t="s">
        <v>3049</v>
      </c>
      <c r="E551" s="1" t="s">
        <v>2853</v>
      </c>
      <c r="F551" s="1" t="s">
        <v>5</v>
      </c>
      <c r="G551" s="14">
        <v>120000043317</v>
      </c>
      <c r="H551" s="1" t="s">
        <v>160</v>
      </c>
      <c r="I551" s="1" t="s">
        <v>3056</v>
      </c>
      <c r="J551" s="1" t="s">
        <v>4105</v>
      </c>
      <c r="K551" s="16">
        <v>814824288</v>
      </c>
      <c r="L551" s="26">
        <v>15000</v>
      </c>
      <c r="M551" s="1" t="s">
        <v>3057</v>
      </c>
      <c r="N551" s="41">
        <v>12</v>
      </c>
      <c r="O551" s="1" t="s">
        <v>4331</v>
      </c>
      <c r="P551" s="41">
        <v>12</v>
      </c>
      <c r="Q551" s="41">
        <v>24</v>
      </c>
      <c r="R551" s="39">
        <f t="shared" si="25"/>
        <v>625</v>
      </c>
      <c r="S551" s="2" t="s">
        <v>3058</v>
      </c>
      <c r="T551" s="80" t="s">
        <v>4832</v>
      </c>
      <c r="U551" s="85" t="e">
        <v>#N/A</v>
      </c>
      <c r="V551" s="85" t="e">
        <v>#N/A</v>
      </c>
      <c r="W551" s="85" t="e">
        <v>#N/A</v>
      </c>
      <c r="X551" s="85" t="e">
        <v>#N/A</v>
      </c>
      <c r="Y551" s="81" t="s">
        <v>4824</v>
      </c>
      <c r="Z551" s="81" t="s">
        <v>4824</v>
      </c>
      <c r="AA551" s="69" t="e">
        <v>#N/A</v>
      </c>
      <c r="AB551" s="69" t="e">
        <v>#N/A</v>
      </c>
      <c r="AC551" s="91" t="s">
        <v>4824</v>
      </c>
      <c r="AD551" s="89" t="str">
        <f t="shared" ca="1" si="28"/>
        <v>สถานะสัญญาปกติ</v>
      </c>
      <c r="AE551" s="93" t="e">
        <f t="shared" ca="1" si="27"/>
        <v>#VALUE!</v>
      </c>
      <c r="AF551" s="80" t="s">
        <v>4832</v>
      </c>
      <c r="AG551" s="66"/>
    </row>
    <row r="552" spans="1:33" ht="21" customHeight="1">
      <c r="A552" s="25">
        <v>244154</v>
      </c>
      <c r="B552" s="1" t="s">
        <v>7</v>
      </c>
      <c r="C552" s="1" t="s">
        <v>3048</v>
      </c>
      <c r="D552" s="1" t="s">
        <v>3049</v>
      </c>
      <c r="E552" s="1" t="s">
        <v>2853</v>
      </c>
      <c r="F552" s="1" t="s">
        <v>5</v>
      </c>
      <c r="G552" s="14">
        <v>120000043317</v>
      </c>
      <c r="H552" s="1" t="s">
        <v>160</v>
      </c>
      <c r="I552" s="1" t="s">
        <v>3059</v>
      </c>
      <c r="J552" s="1" t="s">
        <v>4105</v>
      </c>
      <c r="K552" s="16">
        <v>814824288</v>
      </c>
      <c r="L552" s="26">
        <v>15000</v>
      </c>
      <c r="M552" s="1" t="s">
        <v>3057</v>
      </c>
      <c r="N552" s="41">
        <v>12</v>
      </c>
      <c r="O552" s="1" t="s">
        <v>4331</v>
      </c>
      <c r="P552" s="41">
        <v>12</v>
      </c>
      <c r="Q552" s="41">
        <v>24</v>
      </c>
      <c r="R552" s="39">
        <f t="shared" si="25"/>
        <v>625</v>
      </c>
      <c r="S552" s="2" t="s">
        <v>3060</v>
      </c>
      <c r="T552" s="80" t="s">
        <v>4832</v>
      </c>
      <c r="U552" s="85" t="e">
        <v>#N/A</v>
      </c>
      <c r="V552" s="85" t="e">
        <v>#N/A</v>
      </c>
      <c r="W552" s="85" t="e">
        <v>#N/A</v>
      </c>
      <c r="X552" s="85" t="e">
        <v>#N/A</v>
      </c>
      <c r="Y552" s="81" t="s">
        <v>4824</v>
      </c>
      <c r="Z552" s="81" t="s">
        <v>4824</v>
      </c>
      <c r="AA552" s="69" t="e">
        <v>#N/A</v>
      </c>
      <c r="AB552" s="69" t="e">
        <v>#N/A</v>
      </c>
      <c r="AC552" s="91" t="s">
        <v>4824</v>
      </c>
      <c r="AD552" s="89" t="str">
        <f t="shared" ca="1" si="28"/>
        <v>สถานะสัญญาปกติ</v>
      </c>
      <c r="AE552" s="93" t="e">
        <f t="shared" ca="1" si="27"/>
        <v>#VALUE!</v>
      </c>
      <c r="AF552" s="80" t="s">
        <v>4832</v>
      </c>
      <c r="AG552" s="66"/>
    </row>
    <row r="553" spans="1:33" ht="21" customHeight="1">
      <c r="A553" s="25">
        <v>244154</v>
      </c>
      <c r="B553" s="1" t="s">
        <v>7</v>
      </c>
      <c r="C553" s="1" t="s">
        <v>3048</v>
      </c>
      <c r="D553" s="1" t="s">
        <v>3049</v>
      </c>
      <c r="E553" s="1" t="s">
        <v>2853</v>
      </c>
      <c r="F553" s="1" t="s">
        <v>5</v>
      </c>
      <c r="G553" s="14">
        <v>120000043317</v>
      </c>
      <c r="H553" s="1" t="s">
        <v>160</v>
      </c>
      <c r="I553" s="1" t="s">
        <v>3061</v>
      </c>
      <c r="J553" s="1" t="s">
        <v>3062</v>
      </c>
      <c r="K553" s="16" t="s">
        <v>3063</v>
      </c>
      <c r="L553" s="26">
        <v>15000</v>
      </c>
      <c r="M553" s="1" t="s">
        <v>3057</v>
      </c>
      <c r="N553" s="41">
        <v>12</v>
      </c>
      <c r="O553" s="1" t="s">
        <v>4331</v>
      </c>
      <c r="P553" s="41">
        <v>12</v>
      </c>
      <c r="Q553" s="41">
        <v>24</v>
      </c>
      <c r="R553" s="39">
        <f t="shared" si="25"/>
        <v>625</v>
      </c>
      <c r="S553" s="2" t="s">
        <v>3064</v>
      </c>
      <c r="T553" s="80" t="s">
        <v>4832</v>
      </c>
      <c r="U553" s="85" t="e">
        <v>#N/A</v>
      </c>
      <c r="V553" s="85" t="e">
        <v>#N/A</v>
      </c>
      <c r="W553" s="85" t="e">
        <v>#N/A</v>
      </c>
      <c r="X553" s="85" t="e">
        <v>#N/A</v>
      </c>
      <c r="Y553" s="81" t="s">
        <v>4824</v>
      </c>
      <c r="Z553" s="81" t="s">
        <v>4824</v>
      </c>
      <c r="AA553" s="69" t="e">
        <v>#N/A</v>
      </c>
      <c r="AB553" s="69" t="e">
        <v>#N/A</v>
      </c>
      <c r="AC553" s="91" t="s">
        <v>4824</v>
      </c>
      <c r="AD553" s="89" t="str">
        <f t="shared" ca="1" si="28"/>
        <v>สถานะสัญญาปกติ</v>
      </c>
      <c r="AE553" s="93" t="e">
        <f t="shared" ca="1" si="27"/>
        <v>#VALUE!</v>
      </c>
      <c r="AF553" s="80" t="s">
        <v>4832</v>
      </c>
      <c r="AG553" s="66"/>
    </row>
    <row r="554" spans="1:33" ht="21" customHeight="1">
      <c r="A554" s="25">
        <v>244154</v>
      </c>
      <c r="B554" s="1" t="s">
        <v>7</v>
      </c>
      <c r="C554" s="1" t="s">
        <v>2851</v>
      </c>
      <c r="D554" s="1" t="s">
        <v>2852</v>
      </c>
      <c r="E554" s="1" t="s">
        <v>2853</v>
      </c>
      <c r="F554" s="1" t="s">
        <v>5</v>
      </c>
      <c r="G554" s="6">
        <v>120000063124</v>
      </c>
      <c r="H554" s="1" t="s">
        <v>2953</v>
      </c>
      <c r="I554" s="1" t="s">
        <v>2953</v>
      </c>
      <c r="J554" s="1" t="s">
        <v>4086</v>
      </c>
      <c r="K554" s="16">
        <v>847222408</v>
      </c>
      <c r="L554" s="26">
        <v>10000</v>
      </c>
      <c r="M554" s="1" t="s">
        <v>2209</v>
      </c>
      <c r="N554" s="41">
        <v>12</v>
      </c>
      <c r="O554" s="1" t="s">
        <v>4331</v>
      </c>
      <c r="P554" s="41">
        <v>1</v>
      </c>
      <c r="Q554" s="41">
        <v>13</v>
      </c>
      <c r="R554" s="39">
        <f t="shared" si="25"/>
        <v>769.23076923076928</v>
      </c>
      <c r="S554" s="2" t="s">
        <v>2954</v>
      </c>
      <c r="T554" s="80" t="s">
        <v>4832</v>
      </c>
      <c r="U554" s="85" t="e">
        <v>#N/A</v>
      </c>
      <c r="V554" s="85" t="e">
        <v>#N/A</v>
      </c>
      <c r="W554" s="85" t="e">
        <v>#N/A</v>
      </c>
      <c r="X554" s="85" t="e">
        <v>#N/A</v>
      </c>
      <c r="Y554" s="80" t="s">
        <v>4824</v>
      </c>
      <c r="Z554" s="80" t="s">
        <v>4824</v>
      </c>
      <c r="AA554" s="68" t="e">
        <v>#N/A</v>
      </c>
      <c r="AB554" s="68" t="e">
        <v>#N/A</v>
      </c>
      <c r="AC554" s="83" t="s">
        <v>4824</v>
      </c>
      <c r="AD554" s="89" t="str">
        <f t="shared" ca="1" si="28"/>
        <v>สถานะสัญญาปกติ</v>
      </c>
      <c r="AE554" s="93" t="e">
        <f t="shared" ca="1" si="27"/>
        <v>#VALUE!</v>
      </c>
      <c r="AF554" s="80" t="s">
        <v>4832</v>
      </c>
      <c r="AG554" s="66"/>
    </row>
    <row r="555" spans="1:33" ht="21" customHeight="1">
      <c r="A555" s="25">
        <v>244154</v>
      </c>
      <c r="B555" s="1" t="s">
        <v>7</v>
      </c>
      <c r="C555" s="1" t="s">
        <v>2851</v>
      </c>
      <c r="D555" s="1" t="s">
        <v>2852</v>
      </c>
      <c r="E555" s="1" t="s">
        <v>2853</v>
      </c>
      <c r="F555" s="1" t="s">
        <v>5</v>
      </c>
      <c r="G555" s="6">
        <v>120000066453</v>
      </c>
      <c r="H555" s="1" t="s">
        <v>3034</v>
      </c>
      <c r="I555" s="1" t="s">
        <v>3035</v>
      </c>
      <c r="J555" s="1" t="s">
        <v>3036</v>
      </c>
      <c r="K555" s="16" t="s">
        <v>3037</v>
      </c>
      <c r="L555" s="26">
        <v>30816</v>
      </c>
      <c r="M555" s="1" t="s">
        <v>3038</v>
      </c>
      <c r="N555" s="41">
        <v>12</v>
      </c>
      <c r="O555" s="1" t="s">
        <v>4331</v>
      </c>
      <c r="P555" s="41">
        <v>0</v>
      </c>
      <c r="Q555" s="41">
        <v>12</v>
      </c>
      <c r="R555" s="39">
        <f t="shared" si="25"/>
        <v>2568</v>
      </c>
      <c r="S555" s="2" t="s">
        <v>3039</v>
      </c>
      <c r="T555" s="80" t="s">
        <v>4834</v>
      </c>
      <c r="U555" s="85" t="s">
        <v>3034</v>
      </c>
      <c r="V555" s="85" t="s">
        <v>3035</v>
      </c>
      <c r="W555" s="85" t="s">
        <v>4742</v>
      </c>
      <c r="X555" s="85" t="s">
        <v>4742</v>
      </c>
      <c r="Y555" s="80" t="s">
        <v>4742</v>
      </c>
      <c r="Z555" s="80" t="s">
        <v>3035</v>
      </c>
      <c r="AA555" s="68">
        <v>45291</v>
      </c>
      <c r="AB555" s="68">
        <v>45291</v>
      </c>
      <c r="AC555" s="83">
        <v>45291</v>
      </c>
      <c r="AD555" s="80" t="str">
        <f t="shared" ca="1" si="28"/>
        <v>ครบกำหนดสัญญา</v>
      </c>
      <c r="AE555" s="93">
        <f t="shared" ca="1" si="27"/>
        <v>-570</v>
      </c>
      <c r="AF555" s="66" t="s">
        <v>4817</v>
      </c>
      <c r="AG555" s="66" t="s">
        <v>5216</v>
      </c>
    </row>
    <row r="556" spans="1:33" ht="21" customHeight="1">
      <c r="A556" s="25">
        <v>244154</v>
      </c>
      <c r="B556" s="1" t="s">
        <v>7</v>
      </c>
      <c r="C556" s="1" t="s">
        <v>2851</v>
      </c>
      <c r="D556" s="1" t="s">
        <v>2852</v>
      </c>
      <c r="E556" s="1" t="s">
        <v>2853</v>
      </c>
      <c r="F556" s="1" t="s">
        <v>5</v>
      </c>
      <c r="G556" s="6">
        <v>120000066226</v>
      </c>
      <c r="H556" s="1" t="s">
        <v>3025</v>
      </c>
      <c r="I556" s="1" t="s">
        <v>3026</v>
      </c>
      <c r="J556" s="1" t="s">
        <v>4102</v>
      </c>
      <c r="K556" s="16" t="s">
        <v>3027</v>
      </c>
      <c r="L556" s="26">
        <v>16050</v>
      </c>
      <c r="M556" s="1" t="s">
        <v>3028</v>
      </c>
      <c r="N556" s="41">
        <v>10</v>
      </c>
      <c r="O556" s="1" t="s">
        <v>4325</v>
      </c>
      <c r="P556" s="41">
        <v>2</v>
      </c>
      <c r="Q556" s="41">
        <v>12</v>
      </c>
      <c r="R556" s="39">
        <f t="shared" si="25"/>
        <v>1337.5</v>
      </c>
      <c r="S556" s="2" t="s">
        <v>3029</v>
      </c>
      <c r="T556" s="80" t="s">
        <v>4834</v>
      </c>
      <c r="U556" s="85" t="s">
        <v>3025</v>
      </c>
      <c r="V556" s="85" t="s">
        <v>3026</v>
      </c>
      <c r="W556" s="85" t="s">
        <v>4731</v>
      </c>
      <c r="X556" s="85" t="s">
        <v>4731</v>
      </c>
      <c r="Y556" s="80" t="s">
        <v>4731</v>
      </c>
      <c r="Z556" s="80" t="s">
        <v>3026</v>
      </c>
      <c r="AA556" s="68">
        <v>45230</v>
      </c>
      <c r="AB556" s="68">
        <v>45230</v>
      </c>
      <c r="AC556" s="83">
        <v>45230</v>
      </c>
      <c r="AD556" s="80" t="str">
        <f t="shared" ca="1" si="28"/>
        <v>ครบกำหนดสัญญา</v>
      </c>
      <c r="AE556" s="93">
        <f t="shared" ca="1" si="27"/>
        <v>-631</v>
      </c>
      <c r="AF556" s="66" t="s">
        <v>4821</v>
      </c>
      <c r="AG556" s="66"/>
    </row>
    <row r="557" spans="1:33" ht="21" customHeight="1">
      <c r="A557" s="25">
        <v>244154</v>
      </c>
      <c r="B557" s="1" t="s">
        <v>7</v>
      </c>
      <c r="C557" s="1" t="s">
        <v>2851</v>
      </c>
      <c r="D557" s="1" t="s">
        <v>2852</v>
      </c>
      <c r="E557" s="1" t="s">
        <v>2853</v>
      </c>
      <c r="F557" s="1" t="s">
        <v>5</v>
      </c>
      <c r="G557" s="6">
        <v>120000066317</v>
      </c>
      <c r="H557" s="1" t="s">
        <v>3040</v>
      </c>
      <c r="I557" s="1" t="s">
        <v>3041</v>
      </c>
      <c r="J557" s="1" t="s">
        <v>3042</v>
      </c>
      <c r="K557" s="16" t="s">
        <v>3043</v>
      </c>
      <c r="L557" s="26">
        <v>21400</v>
      </c>
      <c r="M557" s="1" t="s">
        <v>1192</v>
      </c>
      <c r="N557" s="41">
        <v>10</v>
      </c>
      <c r="O557" s="1" t="s">
        <v>4325</v>
      </c>
      <c r="P557" s="41">
        <v>2</v>
      </c>
      <c r="Q557" s="41">
        <v>12</v>
      </c>
      <c r="R557" s="39">
        <f t="shared" si="25"/>
        <v>1783.3333333333333</v>
      </c>
      <c r="S557" s="2" t="s">
        <v>3044</v>
      </c>
      <c r="T557" s="80" t="s">
        <v>4834</v>
      </c>
      <c r="U557" s="85" t="s">
        <v>3040</v>
      </c>
      <c r="V557" s="85" t="s">
        <v>3041</v>
      </c>
      <c r="W557" s="85" t="s">
        <v>4736</v>
      </c>
      <c r="X557" s="85" t="s">
        <v>4736</v>
      </c>
      <c r="Y557" s="80" t="s">
        <v>4736</v>
      </c>
      <c r="Z557" s="80" t="s">
        <v>3041</v>
      </c>
      <c r="AA557" s="68">
        <v>45260</v>
      </c>
      <c r="AB557" s="68">
        <v>45260</v>
      </c>
      <c r="AC557" s="83">
        <v>45260</v>
      </c>
      <c r="AD557" s="80" t="str">
        <f t="shared" ca="1" si="28"/>
        <v>ครบกำหนดสัญญา</v>
      </c>
      <c r="AE557" s="93">
        <f t="shared" ca="1" si="27"/>
        <v>-601</v>
      </c>
      <c r="AF557" s="66" t="s">
        <v>4821</v>
      </c>
      <c r="AG557" s="66"/>
    </row>
    <row r="558" spans="1:33" ht="21" customHeight="1">
      <c r="A558" s="25">
        <v>244154</v>
      </c>
      <c r="B558" s="1" t="s">
        <v>7</v>
      </c>
      <c r="C558" s="1" t="s">
        <v>2851</v>
      </c>
      <c r="D558" s="1" t="s">
        <v>2852</v>
      </c>
      <c r="E558" s="1" t="s">
        <v>2853</v>
      </c>
      <c r="F558" s="1" t="s">
        <v>5</v>
      </c>
      <c r="G558" s="6">
        <v>120000066227</v>
      </c>
      <c r="H558" s="1" t="s">
        <v>3030</v>
      </c>
      <c r="I558" s="1" t="s">
        <v>3031</v>
      </c>
      <c r="J558" s="1" t="s">
        <v>4103</v>
      </c>
      <c r="K558" s="16" t="s">
        <v>3032</v>
      </c>
      <c r="L558" s="26">
        <v>16050</v>
      </c>
      <c r="M558" s="1" t="s">
        <v>3028</v>
      </c>
      <c r="N558" s="41">
        <v>10</v>
      </c>
      <c r="O558" s="1" t="s">
        <v>4325</v>
      </c>
      <c r="P558" s="41">
        <v>2</v>
      </c>
      <c r="Q558" s="41">
        <v>12</v>
      </c>
      <c r="R558" s="39">
        <f t="shared" si="25"/>
        <v>1337.5</v>
      </c>
      <c r="S558" s="2" t="s">
        <v>3033</v>
      </c>
      <c r="T558" s="80" t="s">
        <v>4834</v>
      </c>
      <c r="U558" s="85" t="e">
        <v>#N/A</v>
      </c>
      <c r="V558" s="85" t="s">
        <v>3031</v>
      </c>
      <c r="W558" s="85" t="e">
        <v>#N/A</v>
      </c>
      <c r="X558" s="85" t="s">
        <v>4732</v>
      </c>
      <c r="Y558" s="80" t="s">
        <v>4732</v>
      </c>
      <c r="Z558" s="80" t="s">
        <v>3031</v>
      </c>
      <c r="AA558" s="68" t="e">
        <v>#N/A</v>
      </c>
      <c r="AB558" s="68">
        <v>45230</v>
      </c>
      <c r="AC558" s="83">
        <v>45230</v>
      </c>
      <c r="AD558" s="80" t="str">
        <f t="shared" ca="1" si="28"/>
        <v>ครบกำหนดสัญญา</v>
      </c>
      <c r="AE558" s="93">
        <f t="shared" ca="1" si="27"/>
        <v>-631</v>
      </c>
      <c r="AF558" s="66" t="s">
        <v>4821</v>
      </c>
      <c r="AG558" s="66"/>
    </row>
    <row r="559" spans="1:33" ht="21" customHeight="1">
      <c r="A559" s="25">
        <v>244154</v>
      </c>
      <c r="B559" s="1" t="s">
        <v>7</v>
      </c>
      <c r="C559" s="1" t="s">
        <v>2851</v>
      </c>
      <c r="D559" s="1" t="s">
        <v>2852</v>
      </c>
      <c r="E559" s="1" t="s">
        <v>2853</v>
      </c>
      <c r="F559" s="1" t="s">
        <v>5</v>
      </c>
      <c r="G559" s="6">
        <v>120000065041</v>
      </c>
      <c r="H559" s="1" t="s">
        <v>3010</v>
      </c>
      <c r="I559" s="1" t="s">
        <v>3010</v>
      </c>
      <c r="J559" s="1" t="s">
        <v>4099</v>
      </c>
      <c r="K559" s="16" t="s">
        <v>3011</v>
      </c>
      <c r="L559" s="26">
        <v>12000</v>
      </c>
      <c r="M559" s="1" t="s">
        <v>2148</v>
      </c>
      <c r="N559" s="41">
        <v>12</v>
      </c>
      <c r="O559" s="1" t="s">
        <v>4331</v>
      </c>
      <c r="P559" s="41">
        <v>0</v>
      </c>
      <c r="Q559" s="41">
        <v>12</v>
      </c>
      <c r="R559" s="39">
        <f t="shared" si="25"/>
        <v>1000</v>
      </c>
      <c r="S559" s="2" t="s">
        <v>3012</v>
      </c>
      <c r="T559" s="80" t="s">
        <v>4832</v>
      </c>
      <c r="U559" s="85" t="e">
        <v>#N/A</v>
      </c>
      <c r="V559" s="85" t="e">
        <v>#N/A</v>
      </c>
      <c r="W559" s="85" t="e">
        <v>#N/A</v>
      </c>
      <c r="X559" s="85" t="e">
        <v>#N/A</v>
      </c>
      <c r="Y559" s="80" t="s">
        <v>4824</v>
      </c>
      <c r="Z559" s="80" t="s">
        <v>4824</v>
      </c>
      <c r="AA559" s="68" t="e">
        <v>#N/A</v>
      </c>
      <c r="AB559" s="68" t="e">
        <v>#N/A</v>
      </c>
      <c r="AC559" s="83" t="s">
        <v>4824</v>
      </c>
      <c r="AD559" s="89" t="str">
        <f t="shared" ca="1" si="28"/>
        <v>สถานะสัญญาปกติ</v>
      </c>
      <c r="AE559" s="93" t="e">
        <f t="shared" ca="1" si="27"/>
        <v>#VALUE!</v>
      </c>
      <c r="AF559" s="80" t="s">
        <v>4832</v>
      </c>
      <c r="AG559" s="66"/>
    </row>
    <row r="560" spans="1:33" ht="21" customHeight="1">
      <c r="A560" s="25">
        <v>244154</v>
      </c>
      <c r="B560" s="1" t="s">
        <v>7</v>
      </c>
      <c r="C560" s="1" t="s">
        <v>2851</v>
      </c>
      <c r="D560" s="1" t="s">
        <v>2852</v>
      </c>
      <c r="E560" s="1" t="s">
        <v>2853</v>
      </c>
      <c r="F560" s="1" t="s">
        <v>5</v>
      </c>
      <c r="G560" s="6">
        <v>120000066208</v>
      </c>
      <c r="H560" s="1" t="s">
        <v>3624</v>
      </c>
      <c r="I560" s="1" t="s">
        <v>3022</v>
      </c>
      <c r="J560" s="1" t="s">
        <v>4101</v>
      </c>
      <c r="K560" s="16" t="s">
        <v>3023</v>
      </c>
      <c r="L560" s="26">
        <v>10700</v>
      </c>
      <c r="M560" s="1" t="s">
        <v>1183</v>
      </c>
      <c r="N560" s="41">
        <v>10</v>
      </c>
      <c r="O560" s="1" t="s">
        <v>4325</v>
      </c>
      <c r="P560" s="41">
        <v>2</v>
      </c>
      <c r="Q560" s="41">
        <v>12</v>
      </c>
      <c r="R560" s="39">
        <f t="shared" si="25"/>
        <v>891.66666666666663</v>
      </c>
      <c r="S560" s="2" t="s">
        <v>3024</v>
      </c>
      <c r="T560" s="80" t="s">
        <v>4834</v>
      </c>
      <c r="U560" s="85" t="s">
        <v>3624</v>
      </c>
      <c r="V560" s="85" t="s">
        <v>3022</v>
      </c>
      <c r="W560" s="85" t="s">
        <v>4723</v>
      </c>
      <c r="X560" s="85" t="s">
        <v>4723</v>
      </c>
      <c r="Y560" s="80" t="s">
        <v>4723</v>
      </c>
      <c r="Z560" s="80" t="s">
        <v>3022</v>
      </c>
      <c r="AA560" s="68">
        <v>45230</v>
      </c>
      <c r="AB560" s="68">
        <v>45230</v>
      </c>
      <c r="AC560" s="83">
        <v>45230</v>
      </c>
      <c r="AD560" s="80" t="str">
        <f t="shared" ca="1" si="28"/>
        <v>ครบกำหนดสัญญา</v>
      </c>
      <c r="AE560" s="93">
        <f t="shared" ca="1" si="27"/>
        <v>-631</v>
      </c>
      <c r="AF560" s="66" t="s">
        <v>4817</v>
      </c>
      <c r="AG560" s="66" t="s">
        <v>5216</v>
      </c>
    </row>
    <row r="561" spans="1:33" ht="21" customHeight="1">
      <c r="A561" s="25">
        <v>244154</v>
      </c>
      <c r="B561" s="1" t="s">
        <v>7</v>
      </c>
      <c r="C561" s="1" t="s">
        <v>2851</v>
      </c>
      <c r="D561" s="1" t="s">
        <v>2852</v>
      </c>
      <c r="E561" s="1" t="s">
        <v>2853</v>
      </c>
      <c r="F561" s="1" t="s">
        <v>5</v>
      </c>
      <c r="G561" s="6">
        <v>120000063439</v>
      </c>
      <c r="H561" s="1" t="s">
        <v>2974</v>
      </c>
      <c r="I561" s="1" t="s">
        <v>2974</v>
      </c>
      <c r="J561" s="1" t="s">
        <v>4092</v>
      </c>
      <c r="K561" s="16">
        <v>622949145</v>
      </c>
      <c r="L561" s="26">
        <v>26000</v>
      </c>
      <c r="M561" s="1" t="s">
        <v>2975</v>
      </c>
      <c r="N561" s="41">
        <v>1</v>
      </c>
      <c r="O561" s="1" t="s">
        <v>4332</v>
      </c>
      <c r="P561" s="41">
        <v>0</v>
      </c>
      <c r="Q561" s="41">
        <v>1</v>
      </c>
      <c r="R561" s="39">
        <f t="shared" si="25"/>
        <v>26000</v>
      </c>
      <c r="S561" s="2" t="s">
        <v>2976</v>
      </c>
      <c r="T561" s="80" t="s">
        <v>4832</v>
      </c>
      <c r="U561" s="85" t="e">
        <v>#N/A</v>
      </c>
      <c r="V561" s="85" t="e">
        <v>#N/A</v>
      </c>
      <c r="W561" s="85" t="e">
        <v>#N/A</v>
      </c>
      <c r="X561" s="85" t="e">
        <v>#N/A</v>
      </c>
      <c r="Y561" s="80" t="s">
        <v>4824</v>
      </c>
      <c r="Z561" s="80" t="s">
        <v>4824</v>
      </c>
      <c r="AA561" s="68" t="e">
        <v>#N/A</v>
      </c>
      <c r="AB561" s="68" t="e">
        <v>#N/A</v>
      </c>
      <c r="AC561" s="83" t="s">
        <v>4824</v>
      </c>
      <c r="AD561" s="89" t="str">
        <f t="shared" ca="1" si="28"/>
        <v>สถานะสัญญาปกติ</v>
      </c>
      <c r="AE561" s="93" t="e">
        <f t="shared" ca="1" si="27"/>
        <v>#VALUE!</v>
      </c>
      <c r="AF561" s="80" t="s">
        <v>4832</v>
      </c>
      <c r="AG561" s="66"/>
    </row>
    <row r="562" spans="1:33" ht="21" customHeight="1">
      <c r="A562" s="25">
        <v>244154</v>
      </c>
      <c r="B562" s="1" t="s">
        <v>7</v>
      </c>
      <c r="C562" s="1" t="s">
        <v>2851</v>
      </c>
      <c r="D562" s="1" t="s">
        <v>2852</v>
      </c>
      <c r="E562" s="1" t="s">
        <v>2853</v>
      </c>
      <c r="F562" s="1" t="s">
        <v>5</v>
      </c>
      <c r="G562" s="6">
        <v>120000063436</v>
      </c>
      <c r="H562" s="1" t="s">
        <v>2971</v>
      </c>
      <c r="I562" s="1" t="s">
        <v>2971</v>
      </c>
      <c r="J562" s="1" t="s">
        <v>4091</v>
      </c>
      <c r="K562" s="16">
        <v>890586363</v>
      </c>
      <c r="L562" s="26">
        <v>31030</v>
      </c>
      <c r="M562" s="1" t="s">
        <v>2972</v>
      </c>
      <c r="N562" s="41">
        <v>1</v>
      </c>
      <c r="O562" s="1" t="s">
        <v>4332</v>
      </c>
      <c r="P562" s="41">
        <v>0</v>
      </c>
      <c r="Q562" s="41">
        <v>1</v>
      </c>
      <c r="R562" s="39">
        <f t="shared" si="25"/>
        <v>31030</v>
      </c>
      <c r="S562" s="2" t="s">
        <v>2973</v>
      </c>
      <c r="T562" s="80" t="s">
        <v>4834</v>
      </c>
      <c r="U562" s="85" t="s">
        <v>2971</v>
      </c>
      <c r="V562" s="85" t="s">
        <v>2971</v>
      </c>
      <c r="W562" s="85" t="s">
        <v>4596</v>
      </c>
      <c r="X562" s="85" t="s">
        <v>4596</v>
      </c>
      <c r="Y562" s="80" t="s">
        <v>4931</v>
      </c>
      <c r="Z562" s="80" t="s">
        <v>4930</v>
      </c>
      <c r="AA562" s="68" t="e">
        <v>#N/A</v>
      </c>
      <c r="AB562" s="68" t="e">
        <v>#N/A</v>
      </c>
      <c r="AC562" s="83">
        <v>45351</v>
      </c>
      <c r="AD562" s="80" t="str">
        <f t="shared" ca="1" si="28"/>
        <v>ครบกำหนดสัญญา</v>
      </c>
      <c r="AE562" s="93">
        <f t="shared" ca="1" si="27"/>
        <v>-510</v>
      </c>
      <c r="AF562" s="66" t="s">
        <v>4821</v>
      </c>
      <c r="AG562" s="66"/>
    </row>
    <row r="563" spans="1:33" ht="21" customHeight="1">
      <c r="A563" s="25">
        <v>244154</v>
      </c>
      <c r="B563" s="1" t="s">
        <v>7</v>
      </c>
      <c r="C563" s="1" t="s">
        <v>2851</v>
      </c>
      <c r="D563" s="1" t="s">
        <v>2852</v>
      </c>
      <c r="E563" s="1" t="s">
        <v>2853</v>
      </c>
      <c r="F563" s="1" t="s">
        <v>5</v>
      </c>
      <c r="G563" s="4">
        <v>120000056826</v>
      </c>
      <c r="H563" s="1" t="s">
        <v>2901</v>
      </c>
      <c r="I563" s="3" t="s">
        <v>2901</v>
      </c>
      <c r="J563" s="1" t="s">
        <v>2902</v>
      </c>
      <c r="K563" s="16" t="s">
        <v>2903</v>
      </c>
      <c r="L563" s="28">
        <v>12840</v>
      </c>
      <c r="M563" s="1" t="s">
        <v>1761</v>
      </c>
      <c r="N563" s="41">
        <v>1</v>
      </c>
      <c r="O563" s="1" t="s">
        <v>4332</v>
      </c>
      <c r="P563" s="41">
        <v>0</v>
      </c>
      <c r="Q563" s="41">
        <v>1</v>
      </c>
      <c r="R563" s="39">
        <f t="shared" si="25"/>
        <v>12840</v>
      </c>
      <c r="S563" s="2" t="s">
        <v>2904</v>
      </c>
      <c r="T563" s="80" t="s">
        <v>4834</v>
      </c>
      <c r="U563" s="85" t="s">
        <v>2901</v>
      </c>
      <c r="V563" s="85" t="s">
        <v>2901</v>
      </c>
      <c r="W563" s="85" t="s">
        <v>4679</v>
      </c>
      <c r="X563" s="85" t="s">
        <v>4679</v>
      </c>
      <c r="Y563" s="80" t="s">
        <v>4679</v>
      </c>
      <c r="Z563" s="80" t="s">
        <v>2901</v>
      </c>
      <c r="AA563" s="68">
        <v>45657</v>
      </c>
      <c r="AB563" s="68">
        <v>45657</v>
      </c>
      <c r="AC563" s="83">
        <v>45657</v>
      </c>
      <c r="AD563" s="80" t="str">
        <f t="shared" ca="1" si="28"/>
        <v>ครบกำหนดสัญญา</v>
      </c>
      <c r="AE563" s="93">
        <f t="shared" ca="1" si="27"/>
        <v>-204</v>
      </c>
      <c r="AF563" s="80" t="s">
        <v>4832</v>
      </c>
      <c r="AG563" s="66"/>
    </row>
    <row r="564" spans="1:33" ht="21" customHeight="1">
      <c r="A564" s="25">
        <v>244154</v>
      </c>
      <c r="B564" s="1" t="s">
        <v>7</v>
      </c>
      <c r="C564" s="1" t="s">
        <v>2851</v>
      </c>
      <c r="D564" s="1" t="s">
        <v>2852</v>
      </c>
      <c r="E564" s="1" t="s">
        <v>2853</v>
      </c>
      <c r="F564" s="1" t="s">
        <v>5</v>
      </c>
      <c r="G564" s="6">
        <v>120000063434</v>
      </c>
      <c r="H564" s="1" t="s">
        <v>2969</v>
      </c>
      <c r="I564" s="1" t="s">
        <v>2969</v>
      </c>
      <c r="J564" s="1" t="s">
        <v>4090</v>
      </c>
      <c r="K564" s="16">
        <v>816151751</v>
      </c>
      <c r="L564" s="26">
        <v>23582</v>
      </c>
      <c r="M564" s="1" t="s">
        <v>4223</v>
      </c>
      <c r="N564" s="41">
        <v>12</v>
      </c>
      <c r="O564" s="1" t="s">
        <v>4331</v>
      </c>
      <c r="P564" s="41">
        <v>3</v>
      </c>
      <c r="Q564" s="41">
        <v>15</v>
      </c>
      <c r="R564" s="39">
        <f t="shared" si="25"/>
        <v>1572.1333333333334</v>
      </c>
      <c r="S564" s="2" t="s">
        <v>2970</v>
      </c>
      <c r="T564" s="80" t="s">
        <v>4832</v>
      </c>
      <c r="U564" s="85" t="e">
        <v>#N/A</v>
      </c>
      <c r="V564" s="85" t="e">
        <v>#N/A</v>
      </c>
      <c r="W564" s="85" t="e">
        <v>#N/A</v>
      </c>
      <c r="X564" s="85" t="e">
        <v>#N/A</v>
      </c>
      <c r="Y564" s="80" t="s">
        <v>4824</v>
      </c>
      <c r="Z564" s="80" t="s">
        <v>4824</v>
      </c>
      <c r="AA564" s="68" t="e">
        <v>#N/A</v>
      </c>
      <c r="AB564" s="68" t="e">
        <v>#N/A</v>
      </c>
      <c r="AC564" s="83" t="s">
        <v>4824</v>
      </c>
      <c r="AD564" s="89" t="str">
        <f t="shared" ca="1" si="28"/>
        <v>สถานะสัญญาปกติ</v>
      </c>
      <c r="AE564" s="93" t="e">
        <f t="shared" ca="1" si="27"/>
        <v>#VALUE!</v>
      </c>
      <c r="AF564" s="80" t="s">
        <v>4832</v>
      </c>
      <c r="AG564" s="66"/>
    </row>
    <row r="565" spans="1:33" ht="21" customHeight="1">
      <c r="A565" s="25">
        <v>244154</v>
      </c>
      <c r="B565" s="1" t="s">
        <v>7</v>
      </c>
      <c r="C565" s="1" t="s">
        <v>2851</v>
      </c>
      <c r="D565" s="1" t="s">
        <v>2852</v>
      </c>
      <c r="E565" s="1" t="s">
        <v>2853</v>
      </c>
      <c r="F565" s="1" t="s">
        <v>5</v>
      </c>
      <c r="G565" s="6">
        <v>120000063429</v>
      </c>
      <c r="H565" s="1" t="s">
        <v>2964</v>
      </c>
      <c r="I565" s="1" t="s">
        <v>2964</v>
      </c>
      <c r="J565" s="1" t="s">
        <v>2965</v>
      </c>
      <c r="K565" s="16">
        <v>847585784</v>
      </c>
      <c r="L565" s="26">
        <v>12000</v>
      </c>
      <c r="M565" s="1" t="s">
        <v>4222</v>
      </c>
      <c r="N565" s="41">
        <v>12</v>
      </c>
      <c r="O565" s="1" t="s">
        <v>4331</v>
      </c>
      <c r="P565" s="41">
        <v>1</v>
      </c>
      <c r="Q565" s="41">
        <v>13</v>
      </c>
      <c r="R565" s="39">
        <f t="shared" si="25"/>
        <v>923.07692307692309</v>
      </c>
      <c r="S565" s="2" t="s">
        <v>2966</v>
      </c>
      <c r="T565" s="80" t="s">
        <v>4834</v>
      </c>
      <c r="U565" s="85" t="s">
        <v>2964</v>
      </c>
      <c r="V565" s="85" t="s">
        <v>2964</v>
      </c>
      <c r="W565" s="85" t="s">
        <v>4691</v>
      </c>
      <c r="X565" s="85" t="s">
        <v>4691</v>
      </c>
      <c r="Y565" s="80" t="s">
        <v>4932</v>
      </c>
      <c r="Z565" s="80" t="s">
        <v>2964</v>
      </c>
      <c r="AA565" s="68">
        <v>44895</v>
      </c>
      <c r="AB565" s="68">
        <v>44895</v>
      </c>
      <c r="AC565" s="83">
        <v>44895</v>
      </c>
      <c r="AD565" s="80" t="str">
        <f t="shared" ca="1" si="28"/>
        <v>ครบกำหนดสัญญา</v>
      </c>
      <c r="AE565" s="93">
        <f t="shared" ca="1" si="27"/>
        <v>-966</v>
      </c>
      <c r="AF565" s="66" t="s">
        <v>4817</v>
      </c>
      <c r="AG565" s="66" t="s">
        <v>5199</v>
      </c>
    </row>
    <row r="566" spans="1:33" ht="21" customHeight="1">
      <c r="A566" s="25">
        <v>244154</v>
      </c>
      <c r="B566" s="1" t="s">
        <v>7</v>
      </c>
      <c r="C566" s="1" t="s">
        <v>2851</v>
      </c>
      <c r="D566" s="1" t="s">
        <v>2852</v>
      </c>
      <c r="E566" s="1" t="s">
        <v>2853</v>
      </c>
      <c r="F566" s="1" t="s">
        <v>5</v>
      </c>
      <c r="G566" s="6">
        <v>120000064367</v>
      </c>
      <c r="H566" s="1" t="s">
        <v>3626</v>
      </c>
      <c r="I566" s="1" t="s">
        <v>3626</v>
      </c>
      <c r="J566" s="1" t="s">
        <v>4107</v>
      </c>
      <c r="K566" s="16" t="s">
        <v>3069</v>
      </c>
      <c r="L566" s="26">
        <v>15000</v>
      </c>
      <c r="M566" s="1" t="s">
        <v>2221</v>
      </c>
      <c r="N566" s="41">
        <v>12</v>
      </c>
      <c r="O566" s="1" t="s">
        <v>4331</v>
      </c>
      <c r="P566" s="41">
        <v>0</v>
      </c>
      <c r="Q566" s="41">
        <v>12</v>
      </c>
      <c r="R566" s="39">
        <f t="shared" si="25"/>
        <v>1250</v>
      </c>
      <c r="S566" s="2" t="s">
        <v>3070</v>
      </c>
      <c r="T566" s="80" t="s">
        <v>4834</v>
      </c>
      <c r="U566" s="85" t="e">
        <v>#N/A</v>
      </c>
      <c r="V566" s="85" t="e">
        <v>#N/A</v>
      </c>
      <c r="W566" s="85" t="e">
        <v>#N/A</v>
      </c>
      <c r="X566" s="85" t="e">
        <v>#N/A</v>
      </c>
      <c r="Y566" s="80" t="s">
        <v>4934</v>
      </c>
      <c r="Z566" s="80" t="s">
        <v>4933</v>
      </c>
      <c r="AA566" s="68" t="e">
        <v>#N/A</v>
      </c>
      <c r="AB566" s="68" t="e">
        <v>#N/A</v>
      </c>
      <c r="AC566" s="83">
        <v>44530</v>
      </c>
      <c r="AD566" s="80" t="str">
        <f t="shared" ca="1" si="28"/>
        <v>ครบกำหนดสัญญา</v>
      </c>
      <c r="AE566" s="93">
        <f t="shared" ca="1" si="27"/>
        <v>-1331</v>
      </c>
      <c r="AF566" s="66" t="s">
        <v>4817</v>
      </c>
      <c r="AG566" s="66" t="s">
        <v>5200</v>
      </c>
    </row>
    <row r="567" spans="1:33" ht="21" customHeight="1">
      <c r="A567" s="25">
        <v>244154</v>
      </c>
      <c r="B567" s="1" t="s">
        <v>7</v>
      </c>
      <c r="C567" s="1" t="s">
        <v>2851</v>
      </c>
      <c r="D567" s="1" t="s">
        <v>2852</v>
      </c>
      <c r="E567" s="1" t="s">
        <v>2853</v>
      </c>
      <c r="F567" s="1" t="s">
        <v>5</v>
      </c>
      <c r="G567" s="6">
        <v>120000061713</v>
      </c>
      <c r="H567" s="1" t="s">
        <v>2930</v>
      </c>
      <c r="I567" s="3" t="s">
        <v>2930</v>
      </c>
      <c r="J567" s="1" t="s">
        <v>2931</v>
      </c>
      <c r="K567" s="16" t="s">
        <v>2932</v>
      </c>
      <c r="L567" s="28">
        <v>24480</v>
      </c>
      <c r="M567" s="1" t="s">
        <v>2933</v>
      </c>
      <c r="N567" s="41">
        <v>12</v>
      </c>
      <c r="O567" s="1" t="s">
        <v>4331</v>
      </c>
      <c r="P567" s="41">
        <v>2</v>
      </c>
      <c r="Q567" s="41">
        <v>14</v>
      </c>
      <c r="R567" s="39">
        <f t="shared" si="25"/>
        <v>1748.5714285714287</v>
      </c>
      <c r="S567" s="2" t="s">
        <v>2934</v>
      </c>
      <c r="T567" s="80" t="s">
        <v>4832</v>
      </c>
      <c r="U567" s="85" t="e">
        <v>#N/A</v>
      </c>
      <c r="V567" s="85" t="e">
        <v>#N/A</v>
      </c>
      <c r="W567" s="85" t="e">
        <v>#N/A</v>
      </c>
      <c r="X567" s="85" t="e">
        <v>#N/A</v>
      </c>
      <c r="Y567" s="80" t="s">
        <v>4824</v>
      </c>
      <c r="Z567" s="80" t="s">
        <v>4824</v>
      </c>
      <c r="AA567" s="68" t="e">
        <v>#N/A</v>
      </c>
      <c r="AB567" s="68" t="e">
        <v>#N/A</v>
      </c>
      <c r="AC567" s="83" t="s">
        <v>4824</v>
      </c>
      <c r="AD567" s="89" t="str">
        <f t="shared" ca="1" si="28"/>
        <v>สถานะสัญญาปกติ</v>
      </c>
      <c r="AE567" s="93" t="e">
        <f t="shared" ca="1" si="27"/>
        <v>#VALUE!</v>
      </c>
      <c r="AF567" s="80" t="s">
        <v>4832</v>
      </c>
      <c r="AG567" s="66"/>
    </row>
    <row r="568" spans="1:33" ht="21" customHeight="1">
      <c r="A568" s="25">
        <v>244154</v>
      </c>
      <c r="B568" s="1" t="s">
        <v>7</v>
      </c>
      <c r="C568" s="1" t="s">
        <v>2851</v>
      </c>
      <c r="D568" s="1" t="s">
        <v>2852</v>
      </c>
      <c r="E568" s="1" t="s">
        <v>2853</v>
      </c>
      <c r="F568" s="1" t="s">
        <v>5</v>
      </c>
      <c r="G568" s="4">
        <v>120000057964</v>
      </c>
      <c r="H568" s="1" t="s">
        <v>2896</v>
      </c>
      <c r="I568" s="3" t="s">
        <v>2897</v>
      </c>
      <c r="J568" s="1" t="s">
        <v>2898</v>
      </c>
      <c r="K568" s="16" t="s">
        <v>2899</v>
      </c>
      <c r="L568" s="28">
        <v>10530</v>
      </c>
      <c r="M568" s="1" t="s">
        <v>4220</v>
      </c>
      <c r="N568" s="41">
        <v>6</v>
      </c>
      <c r="O568" s="1" t="s">
        <v>4322</v>
      </c>
      <c r="P568" s="41">
        <v>0</v>
      </c>
      <c r="Q568" s="41">
        <v>6</v>
      </c>
      <c r="R568" s="39">
        <f t="shared" si="25"/>
        <v>1755</v>
      </c>
      <c r="S568" s="2" t="s">
        <v>2900</v>
      </c>
      <c r="T568" s="80" t="s">
        <v>4832</v>
      </c>
      <c r="U568" s="85" t="e">
        <v>#N/A</v>
      </c>
      <c r="V568" s="85" t="e">
        <v>#N/A</v>
      </c>
      <c r="W568" s="85" t="e">
        <v>#N/A</v>
      </c>
      <c r="X568" s="85" t="e">
        <v>#N/A</v>
      </c>
      <c r="Y568" s="80" t="s">
        <v>4824</v>
      </c>
      <c r="Z568" s="80" t="s">
        <v>4824</v>
      </c>
      <c r="AA568" s="68" t="e">
        <v>#N/A</v>
      </c>
      <c r="AB568" s="68" t="e">
        <v>#N/A</v>
      </c>
      <c r="AC568" s="83" t="s">
        <v>4824</v>
      </c>
      <c r="AD568" s="89" t="str">
        <f t="shared" ca="1" si="28"/>
        <v>สถานะสัญญาปกติ</v>
      </c>
      <c r="AE568" s="93" t="e">
        <f t="shared" ca="1" si="27"/>
        <v>#VALUE!</v>
      </c>
      <c r="AF568" s="80" t="s">
        <v>4832</v>
      </c>
      <c r="AG568" s="66"/>
    </row>
    <row r="569" spans="1:33" ht="21" customHeight="1">
      <c r="A569" s="25">
        <v>244154</v>
      </c>
      <c r="B569" s="1" t="s">
        <v>7</v>
      </c>
      <c r="C569" s="1" t="s">
        <v>2851</v>
      </c>
      <c r="D569" s="1" t="s">
        <v>2852</v>
      </c>
      <c r="E569" s="1" t="s">
        <v>2853</v>
      </c>
      <c r="F569" s="1" t="s">
        <v>5</v>
      </c>
      <c r="G569" s="6">
        <v>120000066131</v>
      </c>
      <c r="H569" s="1" t="s">
        <v>3017</v>
      </c>
      <c r="I569" s="1" t="s">
        <v>3018</v>
      </c>
      <c r="J569" s="1" t="s">
        <v>4100</v>
      </c>
      <c r="K569" s="16" t="s">
        <v>3019</v>
      </c>
      <c r="L569" s="26">
        <v>53500</v>
      </c>
      <c r="M569" s="1" t="s">
        <v>3020</v>
      </c>
      <c r="N569" s="41">
        <v>10</v>
      </c>
      <c r="O569" s="1" t="s">
        <v>4325</v>
      </c>
      <c r="P569" s="41">
        <v>2</v>
      </c>
      <c r="Q569" s="41">
        <v>12</v>
      </c>
      <c r="R569" s="39">
        <f t="shared" si="25"/>
        <v>4458.333333333333</v>
      </c>
      <c r="S569" s="2" t="s">
        <v>3021</v>
      </c>
      <c r="T569" s="80" t="s">
        <v>4834</v>
      </c>
      <c r="U569" s="85" t="s">
        <v>3017</v>
      </c>
      <c r="V569" s="85" t="e">
        <v>#N/A</v>
      </c>
      <c r="W569" s="85" t="s">
        <v>4713</v>
      </c>
      <c r="X569" s="85" t="e">
        <v>#N/A</v>
      </c>
      <c r="Y569" s="80" t="s">
        <v>4713</v>
      </c>
      <c r="Z569" s="80" t="s">
        <v>4935</v>
      </c>
      <c r="AA569" s="68">
        <v>45991</v>
      </c>
      <c r="AB569" s="68" t="e">
        <v>#N/A</v>
      </c>
      <c r="AC569" s="83">
        <v>45991</v>
      </c>
      <c r="AD569" s="80" t="str">
        <f t="shared" ca="1" si="28"/>
        <v>สถานะสัญญาปกติ</v>
      </c>
      <c r="AE569" s="93">
        <f t="shared" ca="1" si="27"/>
        <v>130</v>
      </c>
      <c r="AF569" s="66" t="s">
        <v>4817</v>
      </c>
      <c r="AG569" s="66" t="s">
        <v>5216</v>
      </c>
    </row>
    <row r="570" spans="1:33" ht="21" customHeight="1">
      <c r="A570" s="25">
        <v>244154</v>
      </c>
      <c r="B570" s="1" t="s">
        <v>7</v>
      </c>
      <c r="C570" s="1" t="s">
        <v>2851</v>
      </c>
      <c r="D570" s="1" t="s">
        <v>2852</v>
      </c>
      <c r="E570" s="1" t="s">
        <v>2853</v>
      </c>
      <c r="F570" s="1" t="s">
        <v>5</v>
      </c>
      <c r="G570" s="4">
        <v>120000056831</v>
      </c>
      <c r="H570" s="1" t="s">
        <v>2890</v>
      </c>
      <c r="I570" s="3" t="s">
        <v>2891</v>
      </c>
      <c r="J570" s="1" t="s">
        <v>2892</v>
      </c>
      <c r="K570" s="16" t="s">
        <v>2893</v>
      </c>
      <c r="L570" s="28">
        <v>22470</v>
      </c>
      <c r="M570" s="1" t="s">
        <v>2894</v>
      </c>
      <c r="N570" s="41">
        <v>6</v>
      </c>
      <c r="O570" s="1" t="s">
        <v>4322</v>
      </c>
      <c r="P570" s="41">
        <v>2</v>
      </c>
      <c r="Q570" s="41">
        <v>8</v>
      </c>
      <c r="R570" s="39">
        <f t="shared" si="25"/>
        <v>2808.75</v>
      </c>
      <c r="S570" s="2" t="s">
        <v>2895</v>
      </c>
      <c r="T570" s="80" t="s">
        <v>4832</v>
      </c>
      <c r="U570" s="85" t="e">
        <v>#N/A</v>
      </c>
      <c r="V570" s="85" t="e">
        <v>#N/A</v>
      </c>
      <c r="W570" s="85" t="e">
        <v>#N/A</v>
      </c>
      <c r="X570" s="85" t="e">
        <v>#N/A</v>
      </c>
      <c r="Y570" s="80" t="s">
        <v>4824</v>
      </c>
      <c r="Z570" s="80" t="s">
        <v>4824</v>
      </c>
      <c r="AA570" s="68" t="e">
        <v>#N/A</v>
      </c>
      <c r="AB570" s="68" t="e">
        <v>#N/A</v>
      </c>
      <c r="AC570" s="83" t="s">
        <v>4824</v>
      </c>
      <c r="AD570" s="89" t="str">
        <f t="shared" ca="1" si="28"/>
        <v>สถานะสัญญาปกติ</v>
      </c>
      <c r="AE570" s="93" t="e">
        <f t="shared" ca="1" si="27"/>
        <v>#VALUE!</v>
      </c>
      <c r="AF570" s="80" t="s">
        <v>4832</v>
      </c>
      <c r="AG570" s="66"/>
    </row>
    <row r="571" spans="1:33" ht="21" customHeight="1">
      <c r="A571" s="25">
        <v>244154</v>
      </c>
      <c r="B571" s="1" t="s">
        <v>7</v>
      </c>
      <c r="C571" s="1" t="s">
        <v>2851</v>
      </c>
      <c r="D571" s="1" t="s">
        <v>2852</v>
      </c>
      <c r="E571" s="1" t="s">
        <v>2853</v>
      </c>
      <c r="F571" s="1" t="s">
        <v>5</v>
      </c>
      <c r="G571" s="6">
        <v>120000056864</v>
      </c>
      <c r="H571" s="1" t="s">
        <v>3623</v>
      </c>
      <c r="I571" s="1" t="s">
        <v>3683</v>
      </c>
      <c r="J571" s="1" t="s">
        <v>3013</v>
      </c>
      <c r="K571" s="16" t="s">
        <v>2987</v>
      </c>
      <c r="L571" s="26">
        <v>10070</v>
      </c>
      <c r="M571" s="1" t="s">
        <v>2411</v>
      </c>
      <c r="N571" s="41">
        <v>4</v>
      </c>
      <c r="O571" s="1" t="s">
        <v>4323</v>
      </c>
      <c r="P571" s="41">
        <v>0</v>
      </c>
      <c r="Q571" s="41">
        <v>4</v>
      </c>
      <c r="R571" s="39">
        <f t="shared" si="25"/>
        <v>2517.5</v>
      </c>
      <c r="S571" s="2" t="s">
        <v>3014</v>
      </c>
      <c r="T571" s="80" t="s">
        <v>4832</v>
      </c>
      <c r="U571" s="85" t="e">
        <v>#N/A</v>
      </c>
      <c r="V571" s="85" t="e">
        <v>#N/A</v>
      </c>
      <c r="W571" s="85" t="e">
        <v>#N/A</v>
      </c>
      <c r="X571" s="85" t="e">
        <v>#N/A</v>
      </c>
      <c r="Y571" s="80" t="s">
        <v>4824</v>
      </c>
      <c r="Z571" s="80" t="s">
        <v>4824</v>
      </c>
      <c r="AA571" s="68" t="e">
        <v>#N/A</v>
      </c>
      <c r="AB571" s="68" t="e">
        <v>#N/A</v>
      </c>
      <c r="AC571" s="83" t="s">
        <v>4824</v>
      </c>
      <c r="AD571" s="89" t="str">
        <f t="shared" ca="1" si="28"/>
        <v>สถานะสัญญาปกติ</v>
      </c>
      <c r="AE571" s="93" t="e">
        <f t="shared" ca="1" si="27"/>
        <v>#VALUE!</v>
      </c>
      <c r="AF571" s="80" t="s">
        <v>4832</v>
      </c>
      <c r="AG571" s="66"/>
    </row>
    <row r="572" spans="1:33" ht="21" customHeight="1">
      <c r="A572" s="25">
        <v>244154</v>
      </c>
      <c r="B572" s="1" t="s">
        <v>7</v>
      </c>
      <c r="C572" s="1" t="s">
        <v>2851</v>
      </c>
      <c r="D572" s="1" t="s">
        <v>2852</v>
      </c>
      <c r="E572" s="1" t="s">
        <v>2853</v>
      </c>
      <c r="F572" s="1" t="s">
        <v>5</v>
      </c>
      <c r="G572" s="6">
        <v>120000056864</v>
      </c>
      <c r="H572" s="1" t="s">
        <v>3623</v>
      </c>
      <c r="I572" s="1" t="s">
        <v>3684</v>
      </c>
      <c r="J572" s="1" t="s">
        <v>3015</v>
      </c>
      <c r="K572" s="16" t="s">
        <v>2987</v>
      </c>
      <c r="L572" s="26">
        <v>10070</v>
      </c>
      <c r="M572" s="1" t="s">
        <v>2411</v>
      </c>
      <c r="N572" s="41">
        <v>4</v>
      </c>
      <c r="O572" s="1" t="s">
        <v>4323</v>
      </c>
      <c r="P572" s="41">
        <v>0</v>
      </c>
      <c r="Q572" s="41">
        <v>4</v>
      </c>
      <c r="R572" s="39">
        <f t="shared" si="25"/>
        <v>2517.5</v>
      </c>
      <c r="S572" s="2" t="s">
        <v>3016</v>
      </c>
      <c r="T572" s="80" t="s">
        <v>4832</v>
      </c>
      <c r="U572" s="85" t="e">
        <v>#N/A</v>
      </c>
      <c r="V572" s="85" t="e">
        <v>#N/A</v>
      </c>
      <c r="W572" s="85" t="e">
        <v>#N/A</v>
      </c>
      <c r="X572" s="85" t="e">
        <v>#N/A</v>
      </c>
      <c r="Y572" s="80" t="s">
        <v>4824</v>
      </c>
      <c r="Z572" s="80" t="s">
        <v>4824</v>
      </c>
      <c r="AA572" s="68" t="e">
        <v>#N/A</v>
      </c>
      <c r="AB572" s="68" t="e">
        <v>#N/A</v>
      </c>
      <c r="AC572" s="83" t="s">
        <v>4824</v>
      </c>
      <c r="AD572" s="89" t="str">
        <f t="shared" ca="1" si="28"/>
        <v>สถานะสัญญาปกติ</v>
      </c>
      <c r="AE572" s="93" t="e">
        <f t="shared" ca="1" si="27"/>
        <v>#VALUE!</v>
      </c>
      <c r="AF572" s="80" t="s">
        <v>4832</v>
      </c>
      <c r="AG572" s="66"/>
    </row>
    <row r="573" spans="1:33" ht="21" customHeight="1">
      <c r="A573" s="25">
        <v>244154</v>
      </c>
      <c r="B573" s="1" t="s">
        <v>7</v>
      </c>
      <c r="C573" s="1" t="s">
        <v>2851</v>
      </c>
      <c r="D573" s="1" t="s">
        <v>2852</v>
      </c>
      <c r="E573" s="1" t="s">
        <v>2853</v>
      </c>
      <c r="F573" s="1" t="s">
        <v>5</v>
      </c>
      <c r="G573" s="6">
        <v>120000056864</v>
      </c>
      <c r="H573" s="1" t="s">
        <v>3622</v>
      </c>
      <c r="I573" s="1" t="s">
        <v>3622</v>
      </c>
      <c r="J573" s="1" t="s">
        <v>4094</v>
      </c>
      <c r="K573" s="16" t="s">
        <v>2987</v>
      </c>
      <c r="L573" s="26">
        <v>30000</v>
      </c>
      <c r="M573" s="1" t="s">
        <v>2913</v>
      </c>
      <c r="N573" s="41">
        <v>12</v>
      </c>
      <c r="O573" s="1" t="s">
        <v>4331</v>
      </c>
      <c r="P573" s="41">
        <v>0</v>
      </c>
      <c r="Q573" s="41">
        <v>12</v>
      </c>
      <c r="R573" s="39">
        <f t="shared" si="25"/>
        <v>2500</v>
      </c>
      <c r="S573" s="2" t="s">
        <v>2988</v>
      </c>
      <c r="T573" s="80" t="s">
        <v>4834</v>
      </c>
      <c r="U573" s="85" t="e">
        <v>#N/A</v>
      </c>
      <c r="V573" s="85" t="e">
        <v>#N/A</v>
      </c>
      <c r="W573" s="85" t="e">
        <v>#N/A</v>
      </c>
      <c r="X573" s="85" t="e">
        <v>#N/A</v>
      </c>
      <c r="Y573" s="80" t="s">
        <v>4937</v>
      </c>
      <c r="Z573" s="80" t="s">
        <v>4936</v>
      </c>
      <c r="AA573" s="68" t="e">
        <v>#N/A</v>
      </c>
      <c r="AB573" s="68" t="e">
        <v>#N/A</v>
      </c>
      <c r="AC573" s="83">
        <v>44074</v>
      </c>
      <c r="AD573" s="80" t="str">
        <f t="shared" ca="1" si="28"/>
        <v>ครบกำหนดสัญญา</v>
      </c>
      <c r="AE573" s="93">
        <f t="shared" ca="1" si="27"/>
        <v>-1787</v>
      </c>
      <c r="AF573" s="66" t="s">
        <v>4821</v>
      </c>
      <c r="AG573" s="66"/>
    </row>
    <row r="574" spans="1:33" ht="21" customHeight="1">
      <c r="A574" s="25">
        <v>244154</v>
      </c>
      <c r="B574" s="1" t="s">
        <v>7</v>
      </c>
      <c r="C574" s="1" t="s">
        <v>2851</v>
      </c>
      <c r="D574" s="1" t="s">
        <v>2852</v>
      </c>
      <c r="E574" s="1" t="s">
        <v>2853</v>
      </c>
      <c r="F574" s="1" t="s">
        <v>5</v>
      </c>
      <c r="G574" s="4">
        <v>120000056885</v>
      </c>
      <c r="H574" s="1" t="s">
        <v>2883</v>
      </c>
      <c r="I574" s="3" t="s">
        <v>2884</v>
      </c>
      <c r="J574" s="1" t="s">
        <v>2885</v>
      </c>
      <c r="K574" s="16" t="s">
        <v>2886</v>
      </c>
      <c r="L574" s="28">
        <v>21400</v>
      </c>
      <c r="M574" s="1" t="s">
        <v>2282</v>
      </c>
      <c r="N574" s="41">
        <v>12</v>
      </c>
      <c r="O574" s="1" t="s">
        <v>4331</v>
      </c>
      <c r="P574" s="41">
        <v>3</v>
      </c>
      <c r="Q574" s="41">
        <v>15</v>
      </c>
      <c r="R574" s="39">
        <f t="shared" si="25"/>
        <v>1426.6666666666667</v>
      </c>
      <c r="S574" s="2" t="s">
        <v>2887</v>
      </c>
      <c r="T574" s="80" t="s">
        <v>4834</v>
      </c>
      <c r="U574" s="85" t="e">
        <v>#N/A</v>
      </c>
      <c r="V574" s="85" t="e">
        <v>#N/A</v>
      </c>
      <c r="W574" s="85" t="e">
        <v>#N/A</v>
      </c>
      <c r="X574" s="85" t="e">
        <v>#N/A</v>
      </c>
      <c r="Y574" s="80" t="s">
        <v>4939</v>
      </c>
      <c r="Z574" s="80" t="s">
        <v>4938</v>
      </c>
      <c r="AA574" s="68" t="e">
        <v>#N/A</v>
      </c>
      <c r="AB574" s="68" t="e">
        <v>#N/A</v>
      </c>
      <c r="AC574" s="83">
        <v>45382</v>
      </c>
      <c r="AD574" s="80" t="str">
        <f t="shared" ca="1" si="28"/>
        <v>ครบกำหนดสัญญา</v>
      </c>
      <c r="AE574" s="93">
        <f t="shared" ca="1" si="27"/>
        <v>-479</v>
      </c>
      <c r="AF574" s="66" t="s">
        <v>4817</v>
      </c>
      <c r="AG574" s="66" t="s">
        <v>5216</v>
      </c>
    </row>
    <row r="575" spans="1:33" s="107" customFormat="1" ht="21" customHeight="1">
      <c r="A575" s="95">
        <v>244154</v>
      </c>
      <c r="B575" s="96" t="s">
        <v>7</v>
      </c>
      <c r="C575" s="96" t="s">
        <v>2851</v>
      </c>
      <c r="D575" s="96" t="s">
        <v>2852</v>
      </c>
      <c r="E575" s="96" t="s">
        <v>2853</v>
      </c>
      <c r="F575" s="96" t="s">
        <v>5</v>
      </c>
      <c r="G575" s="97">
        <v>120000056885</v>
      </c>
      <c r="H575" s="96" t="s">
        <v>2883</v>
      </c>
      <c r="I575" s="96" t="s">
        <v>2884</v>
      </c>
      <c r="J575" s="96" t="s">
        <v>2888</v>
      </c>
      <c r="K575" s="98" t="s">
        <v>2886</v>
      </c>
      <c r="L575" s="108">
        <v>21400</v>
      </c>
      <c r="M575" s="96" t="s">
        <v>2282</v>
      </c>
      <c r="N575" s="100">
        <v>12</v>
      </c>
      <c r="O575" s="96" t="s">
        <v>4331</v>
      </c>
      <c r="P575" s="100">
        <v>3</v>
      </c>
      <c r="Q575" s="100">
        <v>15</v>
      </c>
      <c r="R575" s="101">
        <f t="shared" si="25"/>
        <v>1426.6666666666667</v>
      </c>
      <c r="S575" s="102" t="s">
        <v>2889</v>
      </c>
      <c r="T575" s="103" t="s">
        <v>4834</v>
      </c>
      <c r="U575" s="103" t="e">
        <v>#N/A</v>
      </c>
      <c r="V575" s="103" t="e">
        <v>#N/A</v>
      </c>
      <c r="W575" s="103" t="e">
        <v>#N/A</v>
      </c>
      <c r="X575" s="103" t="e">
        <v>#N/A</v>
      </c>
      <c r="Y575" s="103" t="s">
        <v>4939</v>
      </c>
      <c r="Z575" s="103" t="s">
        <v>4938</v>
      </c>
      <c r="AA575" s="105" t="e">
        <v>#N/A</v>
      </c>
      <c r="AB575" s="105" t="e">
        <v>#N/A</v>
      </c>
      <c r="AC575" s="105">
        <v>45382</v>
      </c>
      <c r="AD575" s="103" t="str">
        <f t="shared" ca="1" si="28"/>
        <v>ครบกำหนดสัญญา</v>
      </c>
      <c r="AE575" s="106">
        <f t="shared" ca="1" si="27"/>
        <v>-479</v>
      </c>
      <c r="AF575" s="103" t="s">
        <v>5118</v>
      </c>
      <c r="AG575" s="103"/>
    </row>
    <row r="576" spans="1:33" ht="21" customHeight="1">
      <c r="A576" s="25">
        <v>244154</v>
      </c>
      <c r="B576" s="1" t="s">
        <v>7</v>
      </c>
      <c r="C576" s="1" t="s">
        <v>2851</v>
      </c>
      <c r="D576" s="1" t="s">
        <v>2852</v>
      </c>
      <c r="E576" s="1" t="s">
        <v>2853</v>
      </c>
      <c r="F576" s="1" t="s">
        <v>5</v>
      </c>
      <c r="G576" s="6">
        <v>120000063122</v>
      </c>
      <c r="H576" s="1" t="s">
        <v>3621</v>
      </c>
      <c r="I576" s="1" t="s">
        <v>2947</v>
      </c>
      <c r="J576" s="1" t="s">
        <v>2948</v>
      </c>
      <c r="K576" s="16">
        <v>863671506</v>
      </c>
      <c r="L576" s="26">
        <v>24000</v>
      </c>
      <c r="M576" s="1" t="s">
        <v>1717</v>
      </c>
      <c r="N576" s="41">
        <v>12</v>
      </c>
      <c r="O576" s="1" t="s">
        <v>4331</v>
      </c>
      <c r="P576" s="41">
        <v>3</v>
      </c>
      <c r="Q576" s="41">
        <v>15</v>
      </c>
      <c r="R576" s="39">
        <f t="shared" si="25"/>
        <v>1600</v>
      </c>
      <c r="S576" s="2" t="s">
        <v>2949</v>
      </c>
      <c r="T576" s="80" t="s">
        <v>4832</v>
      </c>
      <c r="U576" s="85" t="e">
        <v>#N/A</v>
      </c>
      <c r="V576" s="85" t="e">
        <v>#N/A</v>
      </c>
      <c r="W576" s="85" t="e">
        <v>#N/A</v>
      </c>
      <c r="X576" s="85" t="e">
        <v>#N/A</v>
      </c>
      <c r="Y576" s="80" t="s">
        <v>4824</v>
      </c>
      <c r="Z576" s="80" t="s">
        <v>4824</v>
      </c>
      <c r="AA576" s="68" t="e">
        <v>#N/A</v>
      </c>
      <c r="AB576" s="68" t="e">
        <v>#N/A</v>
      </c>
      <c r="AC576" s="83" t="s">
        <v>4824</v>
      </c>
      <c r="AD576" s="89" t="str">
        <f t="shared" ca="1" si="28"/>
        <v>สถานะสัญญาปกติ</v>
      </c>
      <c r="AE576" s="93" t="e">
        <f t="shared" ca="1" si="27"/>
        <v>#VALUE!</v>
      </c>
      <c r="AF576" s="80" t="s">
        <v>4832</v>
      </c>
      <c r="AG576" s="66"/>
    </row>
    <row r="577" spans="1:33" ht="21" customHeight="1">
      <c r="A577" s="25">
        <v>244154</v>
      </c>
      <c r="B577" s="1" t="s">
        <v>7</v>
      </c>
      <c r="C577" s="1" t="s">
        <v>2851</v>
      </c>
      <c r="D577" s="1" t="s">
        <v>2852</v>
      </c>
      <c r="E577" s="1" t="s">
        <v>2853</v>
      </c>
      <c r="F577" s="1" t="s">
        <v>5</v>
      </c>
      <c r="G577" s="6">
        <v>120000066934</v>
      </c>
      <c r="H577" s="1" t="s">
        <v>3625</v>
      </c>
      <c r="I577" s="1" t="s">
        <v>3045</v>
      </c>
      <c r="J577" s="1" t="s">
        <v>4104</v>
      </c>
      <c r="K577" s="16" t="s">
        <v>3046</v>
      </c>
      <c r="L577" s="26">
        <v>44940</v>
      </c>
      <c r="M577" s="1" t="s">
        <v>4224</v>
      </c>
      <c r="N577" s="41">
        <v>12</v>
      </c>
      <c r="O577" s="1" t="s">
        <v>4331</v>
      </c>
      <c r="P577" s="41">
        <v>4</v>
      </c>
      <c r="Q577" s="41">
        <v>16</v>
      </c>
      <c r="R577" s="39">
        <f t="shared" si="25"/>
        <v>2808.75</v>
      </c>
      <c r="S577" s="2" t="s">
        <v>3047</v>
      </c>
      <c r="T577" s="80" t="s">
        <v>4834</v>
      </c>
      <c r="U577" s="85" t="e">
        <v>#N/A</v>
      </c>
      <c r="V577" s="85" t="s">
        <v>4761</v>
      </c>
      <c r="W577" s="85" t="e">
        <v>#N/A</v>
      </c>
      <c r="X577" s="85" t="s">
        <v>4760</v>
      </c>
      <c r="Y577" s="80" t="s">
        <v>4760</v>
      </c>
      <c r="Z577" s="80" t="s">
        <v>4761</v>
      </c>
      <c r="AA577" s="68" t="e">
        <v>#N/A</v>
      </c>
      <c r="AB577" s="68">
        <v>45808</v>
      </c>
      <c r="AC577" s="83">
        <v>45808</v>
      </c>
      <c r="AD577" s="80" t="str">
        <f t="shared" ca="1" si="28"/>
        <v>ครบกำหนดสัญญา</v>
      </c>
      <c r="AE577" s="93">
        <f t="shared" ca="1" si="27"/>
        <v>-53</v>
      </c>
      <c r="AF577" s="66" t="s">
        <v>4821</v>
      </c>
      <c r="AG577" s="66"/>
    </row>
    <row r="578" spans="1:33" ht="21" customHeight="1">
      <c r="A578" s="25">
        <v>244154</v>
      </c>
      <c r="B578" s="1" t="s">
        <v>7</v>
      </c>
      <c r="C578" s="1" t="s">
        <v>2851</v>
      </c>
      <c r="D578" s="1" t="s">
        <v>2852</v>
      </c>
      <c r="E578" s="1" t="s">
        <v>2853</v>
      </c>
      <c r="F578" s="1" t="s">
        <v>5</v>
      </c>
      <c r="G578" s="6">
        <v>120000058972</v>
      </c>
      <c r="H578" s="1" t="s">
        <v>3006</v>
      </c>
      <c r="I578" s="1" t="s">
        <v>3006</v>
      </c>
      <c r="J578" s="1" t="s">
        <v>3007</v>
      </c>
      <c r="K578" s="16" t="s">
        <v>3008</v>
      </c>
      <c r="L578" s="26">
        <v>10000</v>
      </c>
      <c r="M578" s="1" t="s">
        <v>127</v>
      </c>
      <c r="N578" s="41">
        <v>1</v>
      </c>
      <c r="O578" s="1" t="s">
        <v>4332</v>
      </c>
      <c r="P578" s="41">
        <v>0</v>
      </c>
      <c r="Q578" s="41">
        <v>1</v>
      </c>
      <c r="R578" s="39">
        <f t="shared" si="25"/>
        <v>10000</v>
      </c>
      <c r="S578" s="2" t="s">
        <v>3009</v>
      </c>
      <c r="T578" s="80" t="s">
        <v>4832</v>
      </c>
      <c r="U578" s="85" t="e">
        <v>#N/A</v>
      </c>
      <c r="V578" s="85" t="e">
        <v>#N/A</v>
      </c>
      <c r="W578" s="85" t="e">
        <v>#N/A</v>
      </c>
      <c r="X578" s="85" t="e">
        <v>#N/A</v>
      </c>
      <c r="Y578" s="80" t="s">
        <v>4824</v>
      </c>
      <c r="Z578" s="80" t="s">
        <v>4824</v>
      </c>
      <c r="AA578" s="68" t="e">
        <v>#N/A</v>
      </c>
      <c r="AB578" s="68" t="e">
        <v>#N/A</v>
      </c>
      <c r="AC578" s="83" t="s">
        <v>4824</v>
      </c>
      <c r="AD578" s="89" t="str">
        <f t="shared" ca="1" si="28"/>
        <v>สถานะสัญญาปกติ</v>
      </c>
      <c r="AE578" s="93" t="e">
        <f t="shared" ca="1" si="27"/>
        <v>#VALUE!</v>
      </c>
      <c r="AF578" s="80" t="s">
        <v>4832</v>
      </c>
      <c r="AG578" s="66"/>
    </row>
    <row r="579" spans="1:33" ht="21" customHeight="1">
      <c r="A579" s="25">
        <v>244154</v>
      </c>
      <c r="B579" s="1" t="s">
        <v>7</v>
      </c>
      <c r="C579" s="1" t="s">
        <v>2851</v>
      </c>
      <c r="D579" s="1" t="s">
        <v>2852</v>
      </c>
      <c r="E579" s="1" t="s">
        <v>2853</v>
      </c>
      <c r="F579" s="1" t="s">
        <v>5</v>
      </c>
      <c r="G579" s="4">
        <v>120000056625</v>
      </c>
      <c r="H579" s="1" t="s">
        <v>2859</v>
      </c>
      <c r="I579" s="3" t="s">
        <v>2860</v>
      </c>
      <c r="J579" s="1" t="s">
        <v>2861</v>
      </c>
      <c r="K579" s="16" t="s">
        <v>2862</v>
      </c>
      <c r="L579" s="28">
        <v>30600</v>
      </c>
      <c r="M579" s="1" t="s">
        <v>2863</v>
      </c>
      <c r="N579" s="41">
        <v>12</v>
      </c>
      <c r="O579" s="1" t="s">
        <v>4331</v>
      </c>
      <c r="P579" s="41">
        <v>3</v>
      </c>
      <c r="Q579" s="41">
        <v>15</v>
      </c>
      <c r="R579" s="39">
        <f t="shared" ref="R579:R642" si="29">L579/Q579</f>
        <v>2040</v>
      </c>
      <c r="S579" s="2" t="s">
        <v>2864</v>
      </c>
      <c r="T579" s="80" t="s">
        <v>4832</v>
      </c>
      <c r="U579" s="85" t="e">
        <v>#N/A</v>
      </c>
      <c r="V579" s="85" t="e">
        <v>#N/A</v>
      </c>
      <c r="W579" s="85" t="e">
        <v>#N/A</v>
      </c>
      <c r="X579" s="85" t="e">
        <v>#N/A</v>
      </c>
      <c r="Y579" s="80" t="s">
        <v>4824</v>
      </c>
      <c r="Z579" s="80" t="s">
        <v>4824</v>
      </c>
      <c r="AA579" s="68" t="e">
        <v>#N/A</v>
      </c>
      <c r="AB579" s="68" t="e">
        <v>#N/A</v>
      </c>
      <c r="AC579" s="83" t="s">
        <v>4824</v>
      </c>
      <c r="AD579" s="89" t="str">
        <f t="shared" ca="1" si="28"/>
        <v>สถานะสัญญาปกติ</v>
      </c>
      <c r="AE579" s="93" t="e">
        <f t="shared" ca="1" si="27"/>
        <v>#VALUE!</v>
      </c>
      <c r="AF579" s="80" t="s">
        <v>4832</v>
      </c>
      <c r="AG579" s="66"/>
    </row>
    <row r="580" spans="1:33" ht="21" customHeight="1">
      <c r="A580" s="25">
        <v>244154</v>
      </c>
      <c r="B580" s="1" t="s">
        <v>7</v>
      </c>
      <c r="C580" s="1" t="s">
        <v>2851</v>
      </c>
      <c r="D580" s="1" t="s">
        <v>2852</v>
      </c>
      <c r="E580" s="1" t="s">
        <v>2853</v>
      </c>
      <c r="F580" s="1" t="s">
        <v>5</v>
      </c>
      <c r="G580" s="6">
        <v>120000057784</v>
      </c>
      <c r="H580" s="1" t="s">
        <v>2909</v>
      </c>
      <c r="I580" s="1" t="s">
        <v>2910</v>
      </c>
      <c r="J580" s="1" t="s">
        <v>2911</v>
      </c>
      <c r="K580" s="16" t="s">
        <v>2912</v>
      </c>
      <c r="L580" s="28">
        <v>30000</v>
      </c>
      <c r="M580" s="1" t="s">
        <v>2913</v>
      </c>
      <c r="N580" s="41">
        <v>12</v>
      </c>
      <c r="O580" s="1" t="s">
        <v>4331</v>
      </c>
      <c r="P580" s="41">
        <v>0</v>
      </c>
      <c r="Q580" s="41">
        <v>12</v>
      </c>
      <c r="R580" s="39">
        <f t="shared" si="29"/>
        <v>2500</v>
      </c>
      <c r="S580" s="2" t="s">
        <v>2914</v>
      </c>
      <c r="T580" s="80" t="s">
        <v>4832</v>
      </c>
      <c r="U580" s="85" t="e">
        <v>#N/A</v>
      </c>
      <c r="V580" s="85" t="e">
        <v>#N/A</v>
      </c>
      <c r="W580" s="85" t="e">
        <v>#N/A</v>
      </c>
      <c r="X580" s="85" t="e">
        <v>#N/A</v>
      </c>
      <c r="Y580" s="80" t="s">
        <v>4824</v>
      </c>
      <c r="Z580" s="80" t="s">
        <v>4824</v>
      </c>
      <c r="AA580" s="68" t="e">
        <v>#N/A</v>
      </c>
      <c r="AB580" s="68" t="e">
        <v>#N/A</v>
      </c>
      <c r="AC580" s="83" t="s">
        <v>4824</v>
      </c>
      <c r="AD580" s="89" t="str">
        <f t="shared" ref="AD580:AD581" ca="1" si="30">IF(TODAY()&gt;=AC580,"ครบกำหนดสัญญา","สถานะสัญญาปกติ")</f>
        <v>สถานะสัญญาปกติ</v>
      </c>
      <c r="AE580" s="93" t="e">
        <f t="shared" ref="AE580:AE643" ca="1" si="31">AC580-TODAY()</f>
        <v>#VALUE!</v>
      </c>
      <c r="AF580" s="80" t="s">
        <v>4832</v>
      </c>
      <c r="AG580" s="66"/>
    </row>
    <row r="581" spans="1:33" ht="21" customHeight="1">
      <c r="A581" s="25">
        <v>244154</v>
      </c>
      <c r="B581" s="1" t="s">
        <v>7</v>
      </c>
      <c r="C581" s="1" t="s">
        <v>2851</v>
      </c>
      <c r="D581" s="1" t="s">
        <v>2852</v>
      </c>
      <c r="E581" s="1" t="s">
        <v>2853</v>
      </c>
      <c r="F581" s="1" t="s">
        <v>5</v>
      </c>
      <c r="G581" s="6">
        <v>120000063123</v>
      </c>
      <c r="H581" s="1" t="s">
        <v>2950</v>
      </c>
      <c r="I581" s="1" t="s">
        <v>2951</v>
      </c>
      <c r="J581" s="1" t="s">
        <v>4085</v>
      </c>
      <c r="K581" s="16">
        <v>836136709</v>
      </c>
      <c r="L581" s="26">
        <v>18000</v>
      </c>
      <c r="M581" s="1" t="s">
        <v>756</v>
      </c>
      <c r="N581" s="41">
        <v>12</v>
      </c>
      <c r="O581" s="1" t="s">
        <v>4331</v>
      </c>
      <c r="P581" s="41">
        <v>4</v>
      </c>
      <c r="Q581" s="41">
        <v>16</v>
      </c>
      <c r="R581" s="39">
        <f t="shared" si="29"/>
        <v>1125</v>
      </c>
      <c r="S581" s="2" t="s">
        <v>2952</v>
      </c>
      <c r="T581" s="80" t="s">
        <v>4832</v>
      </c>
      <c r="U581" s="85" t="e">
        <v>#N/A</v>
      </c>
      <c r="V581" s="85" t="e">
        <v>#N/A</v>
      </c>
      <c r="W581" s="85" t="e">
        <v>#N/A</v>
      </c>
      <c r="X581" s="85" t="e">
        <v>#N/A</v>
      </c>
      <c r="Y581" s="80" t="s">
        <v>4824</v>
      </c>
      <c r="Z581" s="80" t="s">
        <v>4824</v>
      </c>
      <c r="AA581" s="68" t="e">
        <v>#N/A</v>
      </c>
      <c r="AB581" s="68" t="e">
        <v>#N/A</v>
      </c>
      <c r="AC581" s="83" t="s">
        <v>4824</v>
      </c>
      <c r="AD581" s="89" t="str">
        <f t="shared" ca="1" si="30"/>
        <v>สถานะสัญญาปกติ</v>
      </c>
      <c r="AE581" s="93" t="e">
        <f t="shared" ca="1" si="31"/>
        <v>#VALUE!</v>
      </c>
      <c r="AF581" s="80" t="s">
        <v>4832</v>
      </c>
      <c r="AG581" s="66"/>
    </row>
    <row r="582" spans="1:33" ht="21" customHeight="1">
      <c r="A582" s="25">
        <v>244154</v>
      </c>
      <c r="B582" s="1" t="s">
        <v>7</v>
      </c>
      <c r="C582" s="1" t="s">
        <v>2851</v>
      </c>
      <c r="D582" s="1" t="s">
        <v>2852</v>
      </c>
      <c r="E582" s="1" t="s">
        <v>2853</v>
      </c>
      <c r="F582" s="1" t="s">
        <v>5</v>
      </c>
      <c r="G582" s="15">
        <v>120000066217</v>
      </c>
      <c r="H582" s="1" t="s">
        <v>3065</v>
      </c>
      <c r="I582" s="31" t="s">
        <v>3066</v>
      </c>
      <c r="J582" s="1" t="s">
        <v>4106</v>
      </c>
      <c r="K582" s="16" t="s">
        <v>3067</v>
      </c>
      <c r="L582" s="26">
        <v>19260</v>
      </c>
      <c r="M582" s="1" t="s">
        <v>1238</v>
      </c>
      <c r="N582" s="41">
        <v>12</v>
      </c>
      <c r="O582" s="1" t="s">
        <v>4331</v>
      </c>
      <c r="P582" s="41">
        <v>0</v>
      </c>
      <c r="Q582" s="41">
        <v>12</v>
      </c>
      <c r="R582" s="39">
        <f t="shared" si="29"/>
        <v>1605</v>
      </c>
      <c r="S582" s="2" t="s">
        <v>3068</v>
      </c>
      <c r="T582" s="80" t="s">
        <v>4834</v>
      </c>
      <c r="U582" s="85" t="s">
        <v>3065</v>
      </c>
      <c r="V582" s="85" t="e">
        <v>#N/A</v>
      </c>
      <c r="W582" s="85" t="s">
        <v>4768</v>
      </c>
      <c r="X582" s="85" t="e">
        <v>#N/A</v>
      </c>
      <c r="Y582" s="80" t="s">
        <v>4941</v>
      </c>
      <c r="Z582" s="80" t="s">
        <v>4940</v>
      </c>
      <c r="AA582" s="68">
        <v>45505</v>
      </c>
      <c r="AB582" s="68" t="e">
        <v>#N/A</v>
      </c>
      <c r="AC582" s="83">
        <v>45869</v>
      </c>
      <c r="AD582" s="80" t="str">
        <f t="shared" ref="AD582:AD643" ca="1" si="32">IF(TODAY()&gt;=AC582,"ครบกำหนดสัญญา","สถานะสัญญาปกติ")</f>
        <v>สถานะสัญญาปกติ</v>
      </c>
      <c r="AE582" s="93">
        <f t="shared" ca="1" si="31"/>
        <v>8</v>
      </c>
      <c r="AF582" s="66" t="s">
        <v>4821</v>
      </c>
      <c r="AG582" s="66"/>
    </row>
    <row r="583" spans="1:33" ht="21" customHeight="1">
      <c r="A583" s="25">
        <v>244154</v>
      </c>
      <c r="B583" s="1" t="s">
        <v>7</v>
      </c>
      <c r="C583" s="1" t="s">
        <v>2851</v>
      </c>
      <c r="D583" s="1" t="s">
        <v>2852</v>
      </c>
      <c r="E583" s="1" t="s">
        <v>2853</v>
      </c>
      <c r="F583" s="1" t="s">
        <v>5</v>
      </c>
      <c r="G583" s="4">
        <v>120000056875</v>
      </c>
      <c r="H583" s="1" t="s">
        <v>2871</v>
      </c>
      <c r="I583" s="3" t="s">
        <v>2872</v>
      </c>
      <c r="J583" s="1" t="s">
        <v>2873</v>
      </c>
      <c r="K583" s="16" t="s">
        <v>2874</v>
      </c>
      <c r="L583" s="28">
        <v>92448</v>
      </c>
      <c r="M583" s="1" t="s">
        <v>2875</v>
      </c>
      <c r="N583" s="41">
        <v>12</v>
      </c>
      <c r="O583" s="1" t="s">
        <v>4331</v>
      </c>
      <c r="P583" s="41">
        <v>0</v>
      </c>
      <c r="Q583" s="41">
        <v>12</v>
      </c>
      <c r="R583" s="39">
        <f t="shared" si="29"/>
        <v>7704</v>
      </c>
      <c r="S583" s="2" t="s">
        <v>2876</v>
      </c>
      <c r="T583" s="80" t="s">
        <v>4832</v>
      </c>
      <c r="U583" s="85" t="e">
        <v>#N/A</v>
      </c>
      <c r="V583" s="85" t="e">
        <v>#N/A</v>
      </c>
      <c r="W583" s="85" t="e">
        <v>#N/A</v>
      </c>
      <c r="X583" s="85" t="e">
        <v>#N/A</v>
      </c>
      <c r="Y583" s="80" t="s">
        <v>4824</v>
      </c>
      <c r="Z583" s="80" t="s">
        <v>4824</v>
      </c>
      <c r="AA583" s="68" t="e">
        <v>#N/A</v>
      </c>
      <c r="AB583" s="68" t="e">
        <v>#N/A</v>
      </c>
      <c r="AC583" s="83" t="s">
        <v>4824</v>
      </c>
      <c r="AD583" s="89" t="str">
        <f t="shared" ca="1" si="32"/>
        <v>สถานะสัญญาปกติ</v>
      </c>
      <c r="AE583" s="93" t="e">
        <f t="shared" ca="1" si="31"/>
        <v>#VALUE!</v>
      </c>
      <c r="AF583" s="80" t="s">
        <v>4832</v>
      </c>
      <c r="AG583" s="66"/>
    </row>
    <row r="584" spans="1:33" ht="21" customHeight="1">
      <c r="A584" s="25">
        <v>244154</v>
      </c>
      <c r="B584" s="1" t="s">
        <v>7</v>
      </c>
      <c r="C584" s="1" t="s">
        <v>2851</v>
      </c>
      <c r="D584" s="1" t="s">
        <v>2852</v>
      </c>
      <c r="E584" s="1" t="s">
        <v>2853</v>
      </c>
      <c r="F584" s="1" t="s">
        <v>5</v>
      </c>
      <c r="G584" s="4">
        <v>120000056880</v>
      </c>
      <c r="H584" s="1" t="s">
        <v>2877</v>
      </c>
      <c r="I584" s="3" t="s">
        <v>2878</v>
      </c>
      <c r="J584" s="1" t="s">
        <v>2879</v>
      </c>
      <c r="K584" s="16" t="s">
        <v>2880</v>
      </c>
      <c r="L584" s="28">
        <v>12840</v>
      </c>
      <c r="M584" s="1" t="s">
        <v>2881</v>
      </c>
      <c r="N584" s="41">
        <v>12</v>
      </c>
      <c r="O584" s="1" t="s">
        <v>4331</v>
      </c>
      <c r="P584" s="41">
        <v>3</v>
      </c>
      <c r="Q584" s="41">
        <v>15</v>
      </c>
      <c r="R584" s="39">
        <f t="shared" si="29"/>
        <v>856</v>
      </c>
      <c r="S584" s="2" t="s">
        <v>2882</v>
      </c>
      <c r="T584" s="80" t="s">
        <v>4834</v>
      </c>
      <c r="U584" s="85" t="s">
        <v>2877</v>
      </c>
      <c r="V584" s="85" t="e">
        <v>#N/A</v>
      </c>
      <c r="W584" s="85" t="s">
        <v>4593</v>
      </c>
      <c r="X584" s="85" t="e">
        <v>#N/A</v>
      </c>
      <c r="Y584" s="80" t="s">
        <v>4593</v>
      </c>
      <c r="Z584" s="80" t="s">
        <v>4942</v>
      </c>
      <c r="AA584" s="68">
        <v>44592</v>
      </c>
      <c r="AB584" s="68" t="e">
        <v>#N/A</v>
      </c>
      <c r="AC584" s="83">
        <v>44592</v>
      </c>
      <c r="AD584" s="80" t="str">
        <f t="shared" ca="1" si="32"/>
        <v>ครบกำหนดสัญญา</v>
      </c>
      <c r="AE584" s="93">
        <f t="shared" ca="1" si="31"/>
        <v>-1269</v>
      </c>
      <c r="AF584" s="66" t="s">
        <v>4821</v>
      </c>
      <c r="AG584" s="66"/>
    </row>
    <row r="585" spans="1:33" ht="21" customHeight="1">
      <c r="A585" s="25">
        <v>244154</v>
      </c>
      <c r="B585" s="1" t="s">
        <v>7</v>
      </c>
      <c r="C585" s="1" t="s">
        <v>2851</v>
      </c>
      <c r="D585" s="1" t="s">
        <v>2852</v>
      </c>
      <c r="E585" s="1" t="s">
        <v>2853</v>
      </c>
      <c r="F585" s="1" t="s">
        <v>5</v>
      </c>
      <c r="G585" s="6">
        <v>120000056888</v>
      </c>
      <c r="H585" s="1" t="s">
        <v>2989</v>
      </c>
      <c r="I585" s="1" t="s">
        <v>2989</v>
      </c>
      <c r="J585" s="1" t="s">
        <v>2990</v>
      </c>
      <c r="K585" s="16" t="s">
        <v>2991</v>
      </c>
      <c r="L585" s="26">
        <v>42800</v>
      </c>
      <c r="M585" s="1" t="s">
        <v>2992</v>
      </c>
      <c r="N585" s="41">
        <v>12</v>
      </c>
      <c r="O585" s="1" t="s">
        <v>4331</v>
      </c>
      <c r="P585" s="41">
        <v>2</v>
      </c>
      <c r="Q585" s="41">
        <v>14</v>
      </c>
      <c r="R585" s="39">
        <f t="shared" si="29"/>
        <v>3057.1428571428573</v>
      </c>
      <c r="S585" s="2" t="s">
        <v>2993</v>
      </c>
      <c r="T585" s="80" t="s">
        <v>4832</v>
      </c>
      <c r="U585" s="85" t="e">
        <v>#N/A</v>
      </c>
      <c r="V585" s="85" t="e">
        <v>#N/A</v>
      </c>
      <c r="W585" s="85" t="e">
        <v>#N/A</v>
      </c>
      <c r="X585" s="85" t="e">
        <v>#N/A</v>
      </c>
      <c r="Y585" s="80" t="s">
        <v>4824</v>
      </c>
      <c r="Z585" s="80" t="s">
        <v>4824</v>
      </c>
      <c r="AA585" s="68" t="e">
        <v>#N/A</v>
      </c>
      <c r="AB585" s="68" t="e">
        <v>#N/A</v>
      </c>
      <c r="AC585" s="83" t="s">
        <v>4824</v>
      </c>
      <c r="AD585" s="89" t="str">
        <f t="shared" ca="1" si="32"/>
        <v>สถานะสัญญาปกติ</v>
      </c>
      <c r="AE585" s="93" t="e">
        <f t="shared" ca="1" si="31"/>
        <v>#VALUE!</v>
      </c>
      <c r="AF585" s="80" t="s">
        <v>4832</v>
      </c>
      <c r="AG585" s="66"/>
    </row>
    <row r="586" spans="1:33" ht="21" customHeight="1">
      <c r="A586" s="25">
        <v>244154</v>
      </c>
      <c r="B586" s="1" t="s">
        <v>7</v>
      </c>
      <c r="C586" s="1" t="s">
        <v>2851</v>
      </c>
      <c r="D586" s="1" t="s">
        <v>2852</v>
      </c>
      <c r="E586" s="1" t="s">
        <v>2853</v>
      </c>
      <c r="F586" s="1" t="s">
        <v>5</v>
      </c>
      <c r="G586" s="6">
        <v>120000058975</v>
      </c>
      <c r="H586" s="1" t="s">
        <v>2915</v>
      </c>
      <c r="I586" s="1" t="s">
        <v>2915</v>
      </c>
      <c r="J586" s="1" t="s">
        <v>2916</v>
      </c>
      <c r="K586" s="16" t="s">
        <v>2917</v>
      </c>
      <c r="L586" s="28">
        <v>25680</v>
      </c>
      <c r="M586" s="1" t="s">
        <v>2918</v>
      </c>
      <c r="N586" s="41">
        <v>12</v>
      </c>
      <c r="O586" s="1" t="s">
        <v>4331</v>
      </c>
      <c r="P586" s="41">
        <v>0</v>
      </c>
      <c r="Q586" s="41">
        <v>12</v>
      </c>
      <c r="R586" s="39">
        <f t="shared" si="29"/>
        <v>2140</v>
      </c>
      <c r="S586" s="2" t="s">
        <v>2919</v>
      </c>
      <c r="T586" s="80" t="s">
        <v>4832</v>
      </c>
      <c r="U586" s="85" t="e">
        <v>#N/A</v>
      </c>
      <c r="V586" s="85" t="e">
        <v>#N/A</v>
      </c>
      <c r="W586" s="85" t="e">
        <v>#N/A</v>
      </c>
      <c r="X586" s="85" t="e">
        <v>#N/A</v>
      </c>
      <c r="Y586" s="80" t="s">
        <v>4824</v>
      </c>
      <c r="Z586" s="80" t="s">
        <v>4824</v>
      </c>
      <c r="AA586" s="68" t="e">
        <v>#N/A</v>
      </c>
      <c r="AB586" s="68" t="e">
        <v>#N/A</v>
      </c>
      <c r="AC586" s="83" t="s">
        <v>4824</v>
      </c>
      <c r="AD586" s="89" t="str">
        <f t="shared" ca="1" si="32"/>
        <v>สถานะสัญญาปกติ</v>
      </c>
      <c r="AE586" s="93" t="e">
        <f t="shared" ca="1" si="31"/>
        <v>#VALUE!</v>
      </c>
      <c r="AF586" s="80" t="s">
        <v>4832</v>
      </c>
      <c r="AG586" s="66"/>
    </row>
    <row r="587" spans="1:33" ht="21" customHeight="1">
      <c r="A587" s="25">
        <v>244154</v>
      </c>
      <c r="B587" s="1" t="s">
        <v>7</v>
      </c>
      <c r="C587" s="1" t="s">
        <v>2851</v>
      </c>
      <c r="D587" s="1" t="s">
        <v>2852</v>
      </c>
      <c r="E587" s="1" t="s">
        <v>2853</v>
      </c>
      <c r="F587" s="1" t="s">
        <v>5</v>
      </c>
      <c r="G587" s="4">
        <v>120000056866</v>
      </c>
      <c r="H587" s="1" t="s">
        <v>2865</v>
      </c>
      <c r="I587" s="3" t="s">
        <v>2866</v>
      </c>
      <c r="J587" s="1" t="s">
        <v>2867</v>
      </c>
      <c r="K587" s="16" t="s">
        <v>2868</v>
      </c>
      <c r="L587" s="28">
        <v>36600</v>
      </c>
      <c r="M587" s="1" t="s">
        <v>2869</v>
      </c>
      <c r="N587" s="41">
        <v>12</v>
      </c>
      <c r="O587" s="1" t="s">
        <v>4331</v>
      </c>
      <c r="P587" s="41">
        <v>6</v>
      </c>
      <c r="Q587" s="41">
        <v>18</v>
      </c>
      <c r="R587" s="39">
        <f t="shared" si="29"/>
        <v>2033.3333333333333</v>
      </c>
      <c r="S587" s="2" t="s">
        <v>2870</v>
      </c>
      <c r="T587" s="80" t="s">
        <v>4832</v>
      </c>
      <c r="U587" s="85" t="e">
        <v>#N/A</v>
      </c>
      <c r="V587" s="85" t="e">
        <v>#N/A</v>
      </c>
      <c r="W587" s="85" t="e">
        <v>#N/A</v>
      </c>
      <c r="X587" s="85" t="e">
        <v>#N/A</v>
      </c>
      <c r="Y587" s="80" t="s">
        <v>4824</v>
      </c>
      <c r="Z587" s="80" t="s">
        <v>4824</v>
      </c>
      <c r="AA587" s="68" t="e">
        <v>#N/A</v>
      </c>
      <c r="AB587" s="68" t="e">
        <v>#N/A</v>
      </c>
      <c r="AC587" s="83" t="s">
        <v>4824</v>
      </c>
      <c r="AD587" s="89" t="str">
        <f t="shared" ca="1" si="32"/>
        <v>สถานะสัญญาปกติ</v>
      </c>
      <c r="AE587" s="93" t="e">
        <f t="shared" ca="1" si="31"/>
        <v>#VALUE!</v>
      </c>
      <c r="AF587" s="80" t="s">
        <v>4832</v>
      </c>
      <c r="AG587" s="66"/>
    </row>
    <row r="588" spans="1:33" ht="21" customHeight="1">
      <c r="A588" s="25">
        <v>244154</v>
      </c>
      <c r="B588" s="1" t="s">
        <v>7</v>
      </c>
      <c r="C588" s="1" t="s">
        <v>2851</v>
      </c>
      <c r="D588" s="1" t="s">
        <v>2852</v>
      </c>
      <c r="E588" s="1" t="s">
        <v>2853</v>
      </c>
      <c r="F588" s="1" t="s">
        <v>5</v>
      </c>
      <c r="G588" s="6">
        <v>120000058012</v>
      </c>
      <c r="H588" s="1" t="s">
        <v>3003</v>
      </c>
      <c r="I588" s="1" t="s">
        <v>3003</v>
      </c>
      <c r="J588" s="1" t="s">
        <v>4098</v>
      </c>
      <c r="K588" s="16" t="s">
        <v>3004</v>
      </c>
      <c r="L588" s="26">
        <v>12000</v>
      </c>
      <c r="M588" s="1" t="s">
        <v>2148</v>
      </c>
      <c r="N588" s="41">
        <v>12</v>
      </c>
      <c r="O588" s="1" t="s">
        <v>4331</v>
      </c>
      <c r="P588" s="41">
        <v>0</v>
      </c>
      <c r="Q588" s="41">
        <v>12</v>
      </c>
      <c r="R588" s="39">
        <f t="shared" si="29"/>
        <v>1000</v>
      </c>
      <c r="S588" s="2" t="s">
        <v>3005</v>
      </c>
      <c r="T588" s="80" t="s">
        <v>4834</v>
      </c>
      <c r="U588" s="85" t="e">
        <v>#N/A</v>
      </c>
      <c r="V588" s="85" t="e">
        <v>#N/A</v>
      </c>
      <c r="W588" s="85" t="e">
        <v>#N/A</v>
      </c>
      <c r="X588" s="85" t="e">
        <v>#N/A</v>
      </c>
      <c r="Y588" s="80" t="s">
        <v>4944</v>
      </c>
      <c r="Z588" s="80" t="s">
        <v>4943</v>
      </c>
      <c r="AA588" s="68" t="e">
        <v>#N/A</v>
      </c>
      <c r="AB588" s="68" t="e">
        <v>#N/A</v>
      </c>
      <c r="AC588" s="83">
        <v>45016</v>
      </c>
      <c r="AD588" s="80" t="str">
        <f t="shared" ca="1" si="32"/>
        <v>ครบกำหนดสัญญา</v>
      </c>
      <c r="AE588" s="93">
        <f t="shared" ca="1" si="31"/>
        <v>-845</v>
      </c>
      <c r="AF588" s="66" t="s">
        <v>4821</v>
      </c>
      <c r="AG588" s="66"/>
    </row>
    <row r="589" spans="1:33" ht="21" customHeight="1">
      <c r="A589" s="25">
        <v>244154</v>
      </c>
      <c r="B589" s="1" t="s">
        <v>7</v>
      </c>
      <c r="C589" s="1" t="s">
        <v>2851</v>
      </c>
      <c r="D589" s="1" t="s">
        <v>2852</v>
      </c>
      <c r="E589" s="1" t="s">
        <v>2853</v>
      </c>
      <c r="F589" s="1" t="s">
        <v>5</v>
      </c>
      <c r="G589" s="6">
        <v>120000065436</v>
      </c>
      <c r="H589" s="1" t="s">
        <v>2982</v>
      </c>
      <c r="I589" s="1" t="s">
        <v>2982</v>
      </c>
      <c r="J589" s="1" t="s">
        <v>2983</v>
      </c>
      <c r="K589" s="16" t="s">
        <v>2984</v>
      </c>
      <c r="L589" s="26">
        <v>43656</v>
      </c>
      <c r="M589" s="1" t="s">
        <v>2985</v>
      </c>
      <c r="N589" s="41">
        <v>12</v>
      </c>
      <c r="O589" s="1" t="s">
        <v>4331</v>
      </c>
      <c r="P589" s="41">
        <v>3</v>
      </c>
      <c r="Q589" s="41">
        <v>15</v>
      </c>
      <c r="R589" s="39">
        <f t="shared" si="29"/>
        <v>2910.4</v>
      </c>
      <c r="S589" s="2" t="s">
        <v>2986</v>
      </c>
      <c r="T589" s="80" t="s">
        <v>4832</v>
      </c>
      <c r="U589" s="85" t="e">
        <v>#N/A</v>
      </c>
      <c r="V589" s="85" t="e">
        <v>#N/A</v>
      </c>
      <c r="W589" s="85" t="e">
        <v>#N/A</v>
      </c>
      <c r="X589" s="85" t="e">
        <v>#N/A</v>
      </c>
      <c r="Y589" s="80" t="s">
        <v>4824</v>
      </c>
      <c r="Z589" s="80" t="s">
        <v>4824</v>
      </c>
      <c r="AA589" s="68" t="e">
        <v>#N/A</v>
      </c>
      <c r="AB589" s="68" t="e">
        <v>#N/A</v>
      </c>
      <c r="AC589" s="83" t="s">
        <v>4824</v>
      </c>
      <c r="AD589" s="89" t="str">
        <f t="shared" ca="1" si="32"/>
        <v>สถานะสัญญาปกติ</v>
      </c>
      <c r="AE589" s="93" t="e">
        <f t="shared" ca="1" si="31"/>
        <v>#VALUE!</v>
      </c>
      <c r="AF589" s="80" t="s">
        <v>4832</v>
      </c>
      <c r="AG589" s="66"/>
    </row>
    <row r="590" spans="1:33" ht="21" customHeight="1">
      <c r="A590" s="25">
        <v>244154</v>
      </c>
      <c r="B590" s="1" t="s">
        <v>7</v>
      </c>
      <c r="C590" s="1" t="s">
        <v>2851</v>
      </c>
      <c r="D590" s="1" t="s">
        <v>2852</v>
      </c>
      <c r="E590" s="1" t="s">
        <v>2853</v>
      </c>
      <c r="F590" s="1" t="s">
        <v>5</v>
      </c>
      <c r="G590" s="6">
        <v>120000063401</v>
      </c>
      <c r="H590" s="1" t="s">
        <v>2962</v>
      </c>
      <c r="I590" s="1" t="s">
        <v>2962</v>
      </c>
      <c r="J590" s="1" t="s">
        <v>4088</v>
      </c>
      <c r="K590" s="16">
        <v>868889134</v>
      </c>
      <c r="L590" s="26">
        <v>14400</v>
      </c>
      <c r="M590" s="1" t="s">
        <v>4221</v>
      </c>
      <c r="N590" s="41">
        <v>6</v>
      </c>
      <c r="O590" s="1" t="s">
        <v>4322</v>
      </c>
      <c r="P590" s="41">
        <v>0</v>
      </c>
      <c r="Q590" s="41">
        <v>6</v>
      </c>
      <c r="R590" s="39">
        <f t="shared" si="29"/>
        <v>2400</v>
      </c>
      <c r="S590" s="2" t="s">
        <v>2963</v>
      </c>
      <c r="T590" s="80" t="s">
        <v>4832</v>
      </c>
      <c r="U590" s="85" t="e">
        <v>#N/A</v>
      </c>
      <c r="V590" s="85" t="e">
        <v>#N/A</v>
      </c>
      <c r="W590" s="85" t="e">
        <v>#N/A</v>
      </c>
      <c r="X590" s="85" t="e">
        <v>#N/A</v>
      </c>
      <c r="Y590" s="80" t="s">
        <v>4824</v>
      </c>
      <c r="Z590" s="80" t="s">
        <v>4824</v>
      </c>
      <c r="AA590" s="68" t="e">
        <v>#N/A</v>
      </c>
      <c r="AB590" s="68" t="e">
        <v>#N/A</v>
      </c>
      <c r="AC590" s="83" t="s">
        <v>4824</v>
      </c>
      <c r="AD590" s="89" t="str">
        <f t="shared" ca="1" si="32"/>
        <v>สถานะสัญญาปกติ</v>
      </c>
      <c r="AE590" s="93" t="e">
        <f t="shared" ca="1" si="31"/>
        <v>#VALUE!</v>
      </c>
      <c r="AF590" s="80" t="s">
        <v>4832</v>
      </c>
      <c r="AG590" s="66"/>
    </row>
    <row r="591" spans="1:33" ht="21" customHeight="1">
      <c r="A591" s="25">
        <v>244154</v>
      </c>
      <c r="B591" s="1" t="s">
        <v>7</v>
      </c>
      <c r="C591" s="1" t="s">
        <v>2851</v>
      </c>
      <c r="D591" s="1" t="s">
        <v>2852</v>
      </c>
      <c r="E591" s="1" t="s">
        <v>2853</v>
      </c>
      <c r="F591" s="1" t="s">
        <v>5</v>
      </c>
      <c r="G591" s="6">
        <v>120000063125</v>
      </c>
      <c r="H591" s="1" t="s">
        <v>2955</v>
      </c>
      <c r="I591" s="1" t="s">
        <v>2955</v>
      </c>
      <c r="J591" s="1" t="s">
        <v>4087</v>
      </c>
      <c r="K591" s="16">
        <v>897778685</v>
      </c>
      <c r="L591" s="26">
        <v>42000</v>
      </c>
      <c r="M591" s="1" t="s">
        <v>2956</v>
      </c>
      <c r="N591" s="41">
        <v>12</v>
      </c>
      <c r="O591" s="1" t="s">
        <v>4331</v>
      </c>
      <c r="P591" s="41">
        <v>2</v>
      </c>
      <c r="Q591" s="41">
        <v>14</v>
      </c>
      <c r="R591" s="39">
        <f t="shared" si="29"/>
        <v>3000</v>
      </c>
      <c r="S591" s="2" t="s">
        <v>2957</v>
      </c>
      <c r="T591" s="80" t="s">
        <v>4832</v>
      </c>
      <c r="U591" s="85" t="e">
        <v>#N/A</v>
      </c>
      <c r="V591" s="85" t="e">
        <v>#N/A</v>
      </c>
      <c r="W591" s="85" t="e">
        <v>#N/A</v>
      </c>
      <c r="X591" s="85" t="e">
        <v>#N/A</v>
      </c>
      <c r="Y591" s="80" t="s">
        <v>4824</v>
      </c>
      <c r="Z591" s="80" t="s">
        <v>4824</v>
      </c>
      <c r="AA591" s="68" t="e">
        <v>#N/A</v>
      </c>
      <c r="AB591" s="68" t="e">
        <v>#N/A</v>
      </c>
      <c r="AC591" s="83" t="s">
        <v>4824</v>
      </c>
      <c r="AD591" s="89" t="str">
        <f t="shared" ca="1" si="32"/>
        <v>สถานะสัญญาปกติ</v>
      </c>
      <c r="AE591" s="93" t="e">
        <f t="shared" ca="1" si="31"/>
        <v>#VALUE!</v>
      </c>
      <c r="AF591" s="80" t="s">
        <v>4832</v>
      </c>
      <c r="AG591" s="66"/>
    </row>
    <row r="592" spans="1:33" ht="21" customHeight="1">
      <c r="A592" s="25">
        <v>244154</v>
      </c>
      <c r="B592" s="1" t="s">
        <v>7</v>
      </c>
      <c r="C592" s="1" t="s">
        <v>2851</v>
      </c>
      <c r="D592" s="1" t="s">
        <v>2852</v>
      </c>
      <c r="E592" s="1" t="s">
        <v>2853</v>
      </c>
      <c r="F592" s="1" t="s">
        <v>5</v>
      </c>
      <c r="G592" s="6">
        <v>120000059414</v>
      </c>
      <c r="H592" s="1" t="s">
        <v>2924</v>
      </c>
      <c r="I592" s="1" t="s">
        <v>2925</v>
      </c>
      <c r="J592" s="1" t="s">
        <v>2926</v>
      </c>
      <c r="K592" s="16" t="s">
        <v>2927</v>
      </c>
      <c r="L592" s="28">
        <v>19463</v>
      </c>
      <c r="M592" s="1" t="s">
        <v>2928</v>
      </c>
      <c r="N592" s="41">
        <v>12</v>
      </c>
      <c r="O592" s="1" t="s">
        <v>4331</v>
      </c>
      <c r="P592" s="41">
        <v>5</v>
      </c>
      <c r="Q592" s="41">
        <v>17</v>
      </c>
      <c r="R592" s="39">
        <f t="shared" si="29"/>
        <v>1144.8823529411766</v>
      </c>
      <c r="S592" s="2" t="s">
        <v>2929</v>
      </c>
      <c r="T592" s="80" t="s">
        <v>4832</v>
      </c>
      <c r="U592" s="85" t="e">
        <v>#N/A</v>
      </c>
      <c r="V592" s="85" t="e">
        <v>#N/A</v>
      </c>
      <c r="W592" s="85" t="e">
        <v>#N/A</v>
      </c>
      <c r="X592" s="85" t="e">
        <v>#N/A</v>
      </c>
      <c r="Y592" s="80" t="s">
        <v>4824</v>
      </c>
      <c r="Z592" s="80" t="s">
        <v>4824</v>
      </c>
      <c r="AA592" s="68" t="e">
        <v>#N/A</v>
      </c>
      <c r="AB592" s="68" t="e">
        <v>#N/A</v>
      </c>
      <c r="AC592" s="83" t="s">
        <v>4824</v>
      </c>
      <c r="AD592" s="89" t="str">
        <f t="shared" ca="1" si="32"/>
        <v>สถานะสัญญาปกติ</v>
      </c>
      <c r="AE592" s="93" t="e">
        <f t="shared" ca="1" si="31"/>
        <v>#VALUE!</v>
      </c>
      <c r="AF592" s="80" t="s">
        <v>4832</v>
      </c>
      <c r="AG592" s="66"/>
    </row>
    <row r="593" spans="1:33" ht="21" customHeight="1">
      <c r="A593" s="25">
        <v>244154</v>
      </c>
      <c r="B593" s="1" t="s">
        <v>7</v>
      </c>
      <c r="C593" s="1" t="s">
        <v>2851</v>
      </c>
      <c r="D593" s="1" t="s">
        <v>2852</v>
      </c>
      <c r="E593" s="1" t="s">
        <v>2853</v>
      </c>
      <c r="F593" s="1" t="s">
        <v>5</v>
      </c>
      <c r="G593" s="4">
        <v>120000058007</v>
      </c>
      <c r="H593" s="1" t="s">
        <v>2905</v>
      </c>
      <c r="I593" s="3" t="s">
        <v>2905</v>
      </c>
      <c r="J593" s="1" t="s">
        <v>2906</v>
      </c>
      <c r="K593" s="16" t="s">
        <v>2907</v>
      </c>
      <c r="L593" s="28">
        <v>10000</v>
      </c>
      <c r="M593" s="1" t="s">
        <v>15</v>
      </c>
      <c r="N593" s="41">
        <v>12</v>
      </c>
      <c r="O593" s="1" t="s">
        <v>4331</v>
      </c>
      <c r="P593" s="41">
        <v>0</v>
      </c>
      <c r="Q593" s="41">
        <v>12</v>
      </c>
      <c r="R593" s="39">
        <f t="shared" si="29"/>
        <v>833.33333333333337</v>
      </c>
      <c r="S593" s="2" t="s">
        <v>2908</v>
      </c>
      <c r="T593" s="80" t="s">
        <v>4832</v>
      </c>
      <c r="U593" s="85" t="e">
        <v>#N/A</v>
      </c>
      <c r="V593" s="85" t="e">
        <v>#N/A</v>
      </c>
      <c r="W593" s="85" t="e">
        <v>#N/A</v>
      </c>
      <c r="X593" s="85" t="e">
        <v>#N/A</v>
      </c>
      <c r="Y593" s="80" t="s">
        <v>4824</v>
      </c>
      <c r="Z593" s="80" t="s">
        <v>4824</v>
      </c>
      <c r="AA593" s="68" t="e">
        <v>#N/A</v>
      </c>
      <c r="AB593" s="68" t="e">
        <v>#N/A</v>
      </c>
      <c r="AC593" s="83" t="s">
        <v>4824</v>
      </c>
      <c r="AD593" s="89" t="str">
        <f t="shared" ca="1" si="32"/>
        <v>สถานะสัญญาปกติ</v>
      </c>
      <c r="AE593" s="93" t="e">
        <f t="shared" ca="1" si="31"/>
        <v>#VALUE!</v>
      </c>
      <c r="AF593" s="80" t="s">
        <v>4832</v>
      </c>
      <c r="AG593" s="66"/>
    </row>
    <row r="594" spans="1:33" ht="21" customHeight="1">
      <c r="A594" s="25">
        <v>244154</v>
      </c>
      <c r="B594" s="1" t="s">
        <v>7</v>
      </c>
      <c r="C594" s="1" t="s">
        <v>2851</v>
      </c>
      <c r="D594" s="1" t="s">
        <v>2852</v>
      </c>
      <c r="E594" s="1" t="s">
        <v>2853</v>
      </c>
      <c r="F594" s="1" t="s">
        <v>5</v>
      </c>
      <c r="G594" s="4">
        <v>120000056623</v>
      </c>
      <c r="H594" s="1" t="s">
        <v>2854</v>
      </c>
      <c r="I594" s="3" t="s">
        <v>2855</v>
      </c>
      <c r="J594" s="1" t="s">
        <v>2856</v>
      </c>
      <c r="K594" s="16" t="s">
        <v>2857</v>
      </c>
      <c r="L594" s="28">
        <v>12840</v>
      </c>
      <c r="M594" s="1" t="s">
        <v>1603</v>
      </c>
      <c r="N594" s="41">
        <v>12</v>
      </c>
      <c r="O594" s="1" t="s">
        <v>4331</v>
      </c>
      <c r="P594" s="41">
        <v>2</v>
      </c>
      <c r="Q594" s="41">
        <v>14</v>
      </c>
      <c r="R594" s="39">
        <f t="shared" si="29"/>
        <v>917.14285714285711</v>
      </c>
      <c r="S594" s="2" t="s">
        <v>2858</v>
      </c>
      <c r="T594" s="80" t="s">
        <v>4832</v>
      </c>
      <c r="U594" s="85" t="e">
        <v>#N/A</v>
      </c>
      <c r="V594" s="85" t="e">
        <v>#N/A</v>
      </c>
      <c r="W594" s="85" t="e">
        <v>#N/A</v>
      </c>
      <c r="X594" s="85" t="e">
        <v>#N/A</v>
      </c>
      <c r="Y594" s="80" t="s">
        <v>4824</v>
      </c>
      <c r="Z594" s="80" t="s">
        <v>4824</v>
      </c>
      <c r="AA594" s="68" t="e">
        <v>#N/A</v>
      </c>
      <c r="AB594" s="68" t="e">
        <v>#N/A</v>
      </c>
      <c r="AC594" s="83" t="s">
        <v>4824</v>
      </c>
      <c r="AD594" s="89" t="str">
        <f t="shared" ca="1" si="32"/>
        <v>สถานะสัญญาปกติ</v>
      </c>
      <c r="AE594" s="93" t="e">
        <f t="shared" ca="1" si="31"/>
        <v>#VALUE!</v>
      </c>
      <c r="AF594" s="80" t="s">
        <v>4832</v>
      </c>
      <c r="AG594" s="66"/>
    </row>
    <row r="595" spans="1:33" ht="21" customHeight="1">
      <c r="A595" s="25">
        <v>244154</v>
      </c>
      <c r="B595" s="1" t="s">
        <v>7</v>
      </c>
      <c r="C595" s="1" t="s">
        <v>2851</v>
      </c>
      <c r="D595" s="1" t="s">
        <v>2852</v>
      </c>
      <c r="E595" s="1" t="s">
        <v>2853</v>
      </c>
      <c r="F595" s="1" t="s">
        <v>5</v>
      </c>
      <c r="G595" s="4">
        <v>120000056151</v>
      </c>
      <c r="H595" s="1" t="s">
        <v>2920</v>
      </c>
      <c r="I595" s="3" t="s">
        <v>2920</v>
      </c>
      <c r="J595" s="1" t="s">
        <v>2921</v>
      </c>
      <c r="K595" s="16" t="s">
        <v>2922</v>
      </c>
      <c r="L595" s="28">
        <v>15000</v>
      </c>
      <c r="M595" s="1" t="s">
        <v>2221</v>
      </c>
      <c r="N595" s="41">
        <v>12</v>
      </c>
      <c r="O595" s="1" t="s">
        <v>4331</v>
      </c>
      <c r="P595" s="41">
        <v>0</v>
      </c>
      <c r="Q595" s="41">
        <v>12</v>
      </c>
      <c r="R595" s="39">
        <f t="shared" si="29"/>
        <v>1250</v>
      </c>
      <c r="S595" s="2" t="s">
        <v>2923</v>
      </c>
      <c r="T595" s="80" t="s">
        <v>4832</v>
      </c>
      <c r="U595" s="85" t="e">
        <v>#N/A</v>
      </c>
      <c r="V595" s="85" t="e">
        <v>#N/A</v>
      </c>
      <c r="W595" s="85" t="e">
        <v>#N/A</v>
      </c>
      <c r="X595" s="85" t="e">
        <v>#N/A</v>
      </c>
      <c r="Y595" s="80" t="s">
        <v>4824</v>
      </c>
      <c r="Z595" s="80" t="s">
        <v>4824</v>
      </c>
      <c r="AA595" s="68" t="e">
        <v>#N/A</v>
      </c>
      <c r="AB595" s="68" t="e">
        <v>#N/A</v>
      </c>
      <c r="AC595" s="83" t="s">
        <v>4824</v>
      </c>
      <c r="AD595" s="89" t="str">
        <f t="shared" ca="1" si="32"/>
        <v>สถานะสัญญาปกติ</v>
      </c>
      <c r="AE595" s="93" t="e">
        <f t="shared" ca="1" si="31"/>
        <v>#VALUE!</v>
      </c>
      <c r="AF595" s="80" t="s">
        <v>4832</v>
      </c>
      <c r="AG595" s="66"/>
    </row>
    <row r="596" spans="1:33" ht="21" customHeight="1">
      <c r="A596" s="25">
        <v>244154</v>
      </c>
      <c r="B596" s="1" t="s">
        <v>7</v>
      </c>
      <c r="C596" s="1" t="s">
        <v>2851</v>
      </c>
      <c r="D596" s="1" t="s">
        <v>2852</v>
      </c>
      <c r="E596" s="1" t="s">
        <v>2853</v>
      </c>
      <c r="F596" s="1" t="s">
        <v>5</v>
      </c>
      <c r="G596" s="6">
        <v>120000063114</v>
      </c>
      <c r="H596" s="1" t="s">
        <v>2935</v>
      </c>
      <c r="I596" s="1" t="s">
        <v>2935</v>
      </c>
      <c r="J596" s="1" t="s">
        <v>4083</v>
      </c>
      <c r="K596" s="16" t="s">
        <v>2936</v>
      </c>
      <c r="L596" s="26">
        <v>22600</v>
      </c>
      <c r="M596" s="1" t="s">
        <v>2937</v>
      </c>
      <c r="N596" s="41">
        <v>12</v>
      </c>
      <c r="O596" s="1" t="s">
        <v>4331</v>
      </c>
      <c r="P596" s="41">
        <v>2</v>
      </c>
      <c r="Q596" s="41">
        <v>14</v>
      </c>
      <c r="R596" s="39">
        <f t="shared" si="29"/>
        <v>1614.2857142857142</v>
      </c>
      <c r="S596" s="2" t="s">
        <v>2938</v>
      </c>
      <c r="T596" s="80" t="s">
        <v>4832</v>
      </c>
      <c r="U596" s="85" t="e">
        <v>#N/A</v>
      </c>
      <c r="V596" s="85" t="e">
        <v>#N/A</v>
      </c>
      <c r="W596" s="85" t="e">
        <v>#N/A</v>
      </c>
      <c r="X596" s="85" t="e">
        <v>#N/A</v>
      </c>
      <c r="Y596" s="80" t="s">
        <v>4824</v>
      </c>
      <c r="Z596" s="80" t="s">
        <v>4824</v>
      </c>
      <c r="AA596" s="68" t="e">
        <v>#N/A</v>
      </c>
      <c r="AB596" s="68" t="e">
        <v>#N/A</v>
      </c>
      <c r="AC596" s="83" t="s">
        <v>4824</v>
      </c>
      <c r="AD596" s="89" t="str">
        <f t="shared" ca="1" si="32"/>
        <v>สถานะสัญญาปกติ</v>
      </c>
      <c r="AE596" s="93" t="e">
        <f t="shared" ca="1" si="31"/>
        <v>#VALUE!</v>
      </c>
      <c r="AF596" s="80" t="s">
        <v>4832</v>
      </c>
      <c r="AG596" s="66"/>
    </row>
    <row r="597" spans="1:33" ht="21" customHeight="1">
      <c r="A597" s="25">
        <v>244154</v>
      </c>
      <c r="B597" s="1" t="s">
        <v>7</v>
      </c>
      <c r="C597" s="1" t="s">
        <v>2851</v>
      </c>
      <c r="D597" s="1" t="s">
        <v>2852</v>
      </c>
      <c r="E597" s="1" t="s">
        <v>2853</v>
      </c>
      <c r="F597" s="1" t="s">
        <v>5</v>
      </c>
      <c r="G597" s="6">
        <v>120000063118</v>
      </c>
      <c r="H597" s="1" t="s">
        <v>2942</v>
      </c>
      <c r="I597" s="1" t="s">
        <v>2942</v>
      </c>
      <c r="J597" s="1" t="s">
        <v>4084</v>
      </c>
      <c r="K597" s="16" t="s">
        <v>2943</v>
      </c>
      <c r="L597" s="26">
        <v>23800</v>
      </c>
      <c r="M597" s="1" t="s">
        <v>2940</v>
      </c>
      <c r="N597" s="41">
        <v>12</v>
      </c>
      <c r="O597" s="1" t="s">
        <v>4331</v>
      </c>
      <c r="P597" s="41">
        <v>2</v>
      </c>
      <c r="Q597" s="41">
        <v>14</v>
      </c>
      <c r="R597" s="39">
        <f t="shared" si="29"/>
        <v>1700</v>
      </c>
      <c r="S597" s="2" t="s">
        <v>2944</v>
      </c>
      <c r="T597" s="80" t="s">
        <v>4832</v>
      </c>
      <c r="U597" s="85" t="e">
        <v>#N/A</v>
      </c>
      <c r="V597" s="85" t="e">
        <v>#N/A</v>
      </c>
      <c r="W597" s="85" t="e">
        <v>#N/A</v>
      </c>
      <c r="X597" s="85" t="e">
        <v>#N/A</v>
      </c>
      <c r="Y597" s="80" t="s">
        <v>4824</v>
      </c>
      <c r="Z597" s="80" t="s">
        <v>4824</v>
      </c>
      <c r="AA597" s="68" t="e">
        <v>#N/A</v>
      </c>
      <c r="AB597" s="68" t="e">
        <v>#N/A</v>
      </c>
      <c r="AC597" s="83" t="s">
        <v>4824</v>
      </c>
      <c r="AD597" s="89" t="str">
        <f t="shared" ca="1" si="32"/>
        <v>สถานะสัญญาปกติ</v>
      </c>
      <c r="AE597" s="93" t="e">
        <f t="shared" ca="1" si="31"/>
        <v>#VALUE!</v>
      </c>
      <c r="AF597" s="80" t="s">
        <v>4832</v>
      </c>
      <c r="AG597" s="66"/>
    </row>
    <row r="598" spans="1:33" ht="21" customHeight="1">
      <c r="A598" s="25">
        <v>244154</v>
      </c>
      <c r="B598" s="1" t="s">
        <v>7</v>
      </c>
      <c r="C598" s="1" t="s">
        <v>2851</v>
      </c>
      <c r="D598" s="1" t="s">
        <v>2852</v>
      </c>
      <c r="E598" s="1" t="s">
        <v>2853</v>
      </c>
      <c r="F598" s="1" t="s">
        <v>5</v>
      </c>
      <c r="G598" s="6">
        <v>120000063120</v>
      </c>
      <c r="H598" s="1" t="s">
        <v>2945</v>
      </c>
      <c r="I598" s="1" t="s">
        <v>2945</v>
      </c>
      <c r="J598" s="1" t="s">
        <v>4084</v>
      </c>
      <c r="K598" s="16">
        <v>897778685</v>
      </c>
      <c r="L598" s="26">
        <v>23800</v>
      </c>
      <c r="M598" s="1" t="s">
        <v>2940</v>
      </c>
      <c r="N598" s="41">
        <v>12</v>
      </c>
      <c r="O598" s="1" t="s">
        <v>4331</v>
      </c>
      <c r="P598" s="41">
        <v>2</v>
      </c>
      <c r="Q598" s="41">
        <v>14</v>
      </c>
      <c r="R598" s="39">
        <f t="shared" si="29"/>
        <v>1700</v>
      </c>
      <c r="S598" s="2" t="s">
        <v>2946</v>
      </c>
      <c r="T598" s="80" t="s">
        <v>4832</v>
      </c>
      <c r="U598" s="85" t="e">
        <v>#N/A</v>
      </c>
      <c r="V598" s="85" t="e">
        <v>#N/A</v>
      </c>
      <c r="W598" s="85" t="e">
        <v>#N/A</v>
      </c>
      <c r="X598" s="85" t="e">
        <v>#N/A</v>
      </c>
      <c r="Y598" s="80" t="s">
        <v>4824</v>
      </c>
      <c r="Z598" s="80" t="s">
        <v>4824</v>
      </c>
      <c r="AA598" s="68" t="e">
        <v>#N/A</v>
      </c>
      <c r="AB598" s="68" t="e">
        <v>#N/A</v>
      </c>
      <c r="AC598" s="83" t="s">
        <v>4824</v>
      </c>
      <c r="AD598" s="89" t="str">
        <f t="shared" ca="1" si="32"/>
        <v>สถานะสัญญาปกติ</v>
      </c>
      <c r="AE598" s="93" t="e">
        <f t="shared" ca="1" si="31"/>
        <v>#VALUE!</v>
      </c>
      <c r="AF598" s="80" t="s">
        <v>4832</v>
      </c>
      <c r="AG598" s="66"/>
    </row>
    <row r="599" spans="1:33" ht="21" customHeight="1">
      <c r="A599" s="25">
        <v>244154</v>
      </c>
      <c r="B599" s="1" t="s">
        <v>7</v>
      </c>
      <c r="C599" s="1" t="s">
        <v>2851</v>
      </c>
      <c r="D599" s="1" t="s">
        <v>2852</v>
      </c>
      <c r="E599" s="1" t="s">
        <v>2853</v>
      </c>
      <c r="F599" s="1" t="s">
        <v>5</v>
      </c>
      <c r="G599" s="6">
        <v>120000063116</v>
      </c>
      <c r="H599" s="1" t="s">
        <v>2939</v>
      </c>
      <c r="I599" s="1" t="s">
        <v>2939</v>
      </c>
      <c r="J599" s="1" t="s">
        <v>4084</v>
      </c>
      <c r="K599" s="16">
        <v>860997211</v>
      </c>
      <c r="L599" s="26">
        <v>23800</v>
      </c>
      <c r="M599" s="1" t="s">
        <v>2940</v>
      </c>
      <c r="N599" s="41">
        <v>12</v>
      </c>
      <c r="O599" s="1" t="s">
        <v>4331</v>
      </c>
      <c r="P599" s="41">
        <v>2</v>
      </c>
      <c r="Q599" s="41">
        <v>14</v>
      </c>
      <c r="R599" s="39">
        <f t="shared" si="29"/>
        <v>1700</v>
      </c>
      <c r="S599" s="2" t="s">
        <v>2941</v>
      </c>
      <c r="T599" s="80" t="s">
        <v>4832</v>
      </c>
      <c r="U599" s="85" t="e">
        <v>#N/A</v>
      </c>
      <c r="V599" s="85" t="e">
        <v>#N/A</v>
      </c>
      <c r="W599" s="85" t="e">
        <v>#N/A</v>
      </c>
      <c r="X599" s="85" t="e">
        <v>#N/A</v>
      </c>
      <c r="Y599" s="80" t="s">
        <v>4824</v>
      </c>
      <c r="Z599" s="80" t="s">
        <v>4824</v>
      </c>
      <c r="AA599" s="68" t="e">
        <v>#N/A</v>
      </c>
      <c r="AB599" s="68" t="e">
        <v>#N/A</v>
      </c>
      <c r="AC599" s="83" t="s">
        <v>4824</v>
      </c>
      <c r="AD599" s="89" t="str">
        <f t="shared" ca="1" si="32"/>
        <v>สถานะสัญญาปกติ</v>
      </c>
      <c r="AE599" s="93" t="e">
        <f t="shared" ca="1" si="31"/>
        <v>#VALUE!</v>
      </c>
      <c r="AF599" s="80" t="s">
        <v>4832</v>
      </c>
      <c r="AG599" s="66"/>
    </row>
    <row r="600" spans="1:33" ht="21" customHeight="1">
      <c r="A600" s="25">
        <v>244154</v>
      </c>
      <c r="B600" s="1" t="s">
        <v>7</v>
      </c>
      <c r="C600" s="1" t="s">
        <v>2851</v>
      </c>
      <c r="D600" s="1" t="s">
        <v>2852</v>
      </c>
      <c r="E600" s="1" t="s">
        <v>2853</v>
      </c>
      <c r="F600" s="1" t="s">
        <v>5</v>
      </c>
      <c r="G600" s="6">
        <v>120000057965</v>
      </c>
      <c r="H600" s="1" t="s">
        <v>3000</v>
      </c>
      <c r="I600" s="1" t="s">
        <v>3000</v>
      </c>
      <c r="J600" s="1" t="s">
        <v>4097</v>
      </c>
      <c r="K600" s="16" t="s">
        <v>3001</v>
      </c>
      <c r="L600" s="26">
        <v>24000</v>
      </c>
      <c r="M600" s="1" t="s">
        <v>292</v>
      </c>
      <c r="N600" s="41">
        <v>12</v>
      </c>
      <c r="O600" s="1" t="s">
        <v>4331</v>
      </c>
      <c r="P600" s="41">
        <v>4</v>
      </c>
      <c r="Q600" s="41">
        <v>16</v>
      </c>
      <c r="R600" s="39">
        <f t="shared" si="29"/>
        <v>1500</v>
      </c>
      <c r="S600" s="2" t="s">
        <v>3002</v>
      </c>
      <c r="T600" s="80" t="s">
        <v>4832</v>
      </c>
      <c r="U600" s="85" t="e">
        <v>#N/A</v>
      </c>
      <c r="V600" s="85" t="e">
        <v>#N/A</v>
      </c>
      <c r="W600" s="85" t="e">
        <v>#N/A</v>
      </c>
      <c r="X600" s="85" t="e">
        <v>#N/A</v>
      </c>
      <c r="Y600" s="80" t="s">
        <v>4824</v>
      </c>
      <c r="Z600" s="80" t="s">
        <v>4824</v>
      </c>
      <c r="AA600" s="68" t="e">
        <v>#N/A</v>
      </c>
      <c r="AB600" s="68" t="e">
        <v>#N/A</v>
      </c>
      <c r="AC600" s="83" t="s">
        <v>4824</v>
      </c>
      <c r="AD600" s="89" t="str">
        <f t="shared" ca="1" si="32"/>
        <v>สถานะสัญญาปกติ</v>
      </c>
      <c r="AE600" s="93" t="e">
        <f t="shared" ca="1" si="31"/>
        <v>#VALUE!</v>
      </c>
      <c r="AF600" s="80" t="s">
        <v>4832</v>
      </c>
      <c r="AG600" s="66"/>
    </row>
    <row r="601" spans="1:33" ht="21" customHeight="1">
      <c r="A601" s="25">
        <v>244154</v>
      </c>
      <c r="B601" s="1" t="s">
        <v>7</v>
      </c>
      <c r="C601" s="1" t="s">
        <v>2851</v>
      </c>
      <c r="D601" s="1" t="s">
        <v>2852</v>
      </c>
      <c r="E601" s="1" t="s">
        <v>2853</v>
      </c>
      <c r="F601" s="1" t="s">
        <v>5</v>
      </c>
      <c r="G601" s="6">
        <v>120000063328</v>
      </c>
      <c r="H601" s="1" t="s">
        <v>2958</v>
      </c>
      <c r="I601" s="1" t="s">
        <v>2958</v>
      </c>
      <c r="J601" s="1" t="s">
        <v>2959</v>
      </c>
      <c r="K601" s="16">
        <v>819131822</v>
      </c>
      <c r="L601" s="26">
        <v>13260</v>
      </c>
      <c r="M601" s="1" t="s">
        <v>2960</v>
      </c>
      <c r="N601" s="41">
        <v>12</v>
      </c>
      <c r="O601" s="1" t="s">
        <v>4331</v>
      </c>
      <c r="P601" s="41">
        <v>0</v>
      </c>
      <c r="Q601" s="41">
        <v>12</v>
      </c>
      <c r="R601" s="39">
        <f t="shared" si="29"/>
        <v>1105</v>
      </c>
      <c r="S601" s="2" t="s">
        <v>2961</v>
      </c>
      <c r="T601" s="80" t="s">
        <v>4832</v>
      </c>
      <c r="U601" s="85" t="e">
        <v>#N/A</v>
      </c>
      <c r="V601" s="85" t="e">
        <v>#N/A</v>
      </c>
      <c r="W601" s="85" t="e">
        <v>#N/A</v>
      </c>
      <c r="X601" s="85" t="e">
        <v>#N/A</v>
      </c>
      <c r="Y601" s="80" t="s">
        <v>4824</v>
      </c>
      <c r="Z601" s="80" t="s">
        <v>4824</v>
      </c>
      <c r="AA601" s="68" t="e">
        <v>#N/A</v>
      </c>
      <c r="AB601" s="68" t="e">
        <v>#N/A</v>
      </c>
      <c r="AC601" s="83" t="s">
        <v>4824</v>
      </c>
      <c r="AD601" s="89" t="str">
        <f t="shared" ca="1" si="32"/>
        <v>สถานะสัญญาปกติ</v>
      </c>
      <c r="AE601" s="93" t="e">
        <f t="shared" ca="1" si="31"/>
        <v>#VALUE!</v>
      </c>
      <c r="AF601" s="80" t="s">
        <v>4832</v>
      </c>
      <c r="AG601" s="66"/>
    </row>
    <row r="602" spans="1:33" ht="21" customHeight="1">
      <c r="A602" s="25">
        <v>244154</v>
      </c>
      <c r="B602" s="1" t="s">
        <v>7</v>
      </c>
      <c r="C602" s="1" t="s">
        <v>2851</v>
      </c>
      <c r="D602" s="1" t="s">
        <v>2852</v>
      </c>
      <c r="E602" s="1" t="s">
        <v>2853</v>
      </c>
      <c r="F602" s="1" t="s">
        <v>5</v>
      </c>
      <c r="G602" s="6">
        <v>120000064405</v>
      </c>
      <c r="H602" s="1" t="s">
        <v>2977</v>
      </c>
      <c r="I602" s="1" t="s">
        <v>2978</v>
      </c>
      <c r="J602" s="1" t="s">
        <v>4093</v>
      </c>
      <c r="K602" s="16" t="s">
        <v>2979</v>
      </c>
      <c r="L602" s="26">
        <v>26750</v>
      </c>
      <c r="M602" s="1" t="s">
        <v>2980</v>
      </c>
      <c r="N602" s="41">
        <v>10</v>
      </c>
      <c r="O602" s="1" t="s">
        <v>4325</v>
      </c>
      <c r="P602" s="41">
        <v>2</v>
      </c>
      <c r="Q602" s="41">
        <v>12</v>
      </c>
      <c r="R602" s="39">
        <f t="shared" si="29"/>
        <v>2229.1666666666665</v>
      </c>
      <c r="S602" s="2" t="s">
        <v>2981</v>
      </c>
      <c r="T602" s="80" t="s">
        <v>4832</v>
      </c>
      <c r="U602" s="85" t="e">
        <v>#N/A</v>
      </c>
      <c r="V602" s="85" t="e">
        <v>#N/A</v>
      </c>
      <c r="W602" s="85" t="e">
        <v>#N/A</v>
      </c>
      <c r="X602" s="85" t="e">
        <v>#N/A</v>
      </c>
      <c r="Y602" s="80" t="s">
        <v>4824</v>
      </c>
      <c r="Z602" s="80" t="s">
        <v>4824</v>
      </c>
      <c r="AA602" s="68" t="e">
        <v>#N/A</v>
      </c>
      <c r="AB602" s="68" t="e">
        <v>#N/A</v>
      </c>
      <c r="AC602" s="83" t="s">
        <v>4824</v>
      </c>
      <c r="AD602" s="89" t="str">
        <f t="shared" ca="1" si="32"/>
        <v>สถานะสัญญาปกติ</v>
      </c>
      <c r="AE602" s="93" t="e">
        <f t="shared" ca="1" si="31"/>
        <v>#VALUE!</v>
      </c>
      <c r="AF602" s="80" t="s">
        <v>4832</v>
      </c>
      <c r="AG602" s="66"/>
    </row>
    <row r="603" spans="1:33" ht="21" customHeight="1">
      <c r="A603" s="25">
        <v>244154</v>
      </c>
      <c r="B603" s="1" t="s">
        <v>7</v>
      </c>
      <c r="C603" s="1" t="s">
        <v>2851</v>
      </c>
      <c r="D603" s="1" t="s">
        <v>2852</v>
      </c>
      <c r="E603" s="1" t="s">
        <v>2853</v>
      </c>
      <c r="F603" s="1" t="s">
        <v>5</v>
      </c>
      <c r="G603" s="6">
        <v>120000057472</v>
      </c>
      <c r="H603" s="1" t="s">
        <v>2994</v>
      </c>
      <c r="I603" s="1" t="s">
        <v>2994</v>
      </c>
      <c r="J603" s="1" t="s">
        <v>4095</v>
      </c>
      <c r="K603" s="16" t="s">
        <v>2995</v>
      </c>
      <c r="L603" s="26">
        <v>20000</v>
      </c>
      <c r="M603" s="1" t="s">
        <v>2379</v>
      </c>
      <c r="N603" s="41">
        <v>12</v>
      </c>
      <c r="O603" s="1" t="s">
        <v>4331</v>
      </c>
      <c r="P603" s="41">
        <v>0</v>
      </c>
      <c r="Q603" s="41">
        <v>12</v>
      </c>
      <c r="R603" s="39">
        <f t="shared" si="29"/>
        <v>1666.6666666666667</v>
      </c>
      <c r="S603" s="2" t="s">
        <v>2996</v>
      </c>
      <c r="T603" s="80" t="s">
        <v>4832</v>
      </c>
      <c r="U603" s="85" t="e">
        <v>#N/A</v>
      </c>
      <c r="V603" s="85" t="e">
        <v>#N/A</v>
      </c>
      <c r="W603" s="85" t="e">
        <v>#N/A</v>
      </c>
      <c r="X603" s="85" t="e">
        <v>#N/A</v>
      </c>
      <c r="Y603" s="80" t="s">
        <v>4824</v>
      </c>
      <c r="Z603" s="80" t="s">
        <v>4824</v>
      </c>
      <c r="AA603" s="68" t="e">
        <v>#N/A</v>
      </c>
      <c r="AB603" s="68" t="e">
        <v>#N/A</v>
      </c>
      <c r="AC603" s="83" t="s">
        <v>4824</v>
      </c>
      <c r="AD603" s="89" t="str">
        <f t="shared" ca="1" si="32"/>
        <v>สถานะสัญญาปกติ</v>
      </c>
      <c r="AE603" s="93" t="e">
        <f t="shared" ca="1" si="31"/>
        <v>#VALUE!</v>
      </c>
      <c r="AF603" s="80" t="s">
        <v>4832</v>
      </c>
      <c r="AG603" s="66"/>
    </row>
    <row r="604" spans="1:33" ht="21" customHeight="1">
      <c r="A604" s="25">
        <v>244154</v>
      </c>
      <c r="B604" s="1" t="s">
        <v>7</v>
      </c>
      <c r="C604" s="1" t="s">
        <v>2851</v>
      </c>
      <c r="D604" s="1" t="s">
        <v>2852</v>
      </c>
      <c r="E604" s="1" t="s">
        <v>2853</v>
      </c>
      <c r="F604" s="1" t="s">
        <v>5</v>
      </c>
      <c r="G604" s="6">
        <v>120000057778</v>
      </c>
      <c r="H604" s="1" t="s">
        <v>2997</v>
      </c>
      <c r="I604" s="1" t="s">
        <v>2997</v>
      </c>
      <c r="J604" s="1" t="s">
        <v>4096</v>
      </c>
      <c r="K604" s="16" t="s">
        <v>2998</v>
      </c>
      <c r="L604" s="26">
        <v>18000</v>
      </c>
      <c r="M604" s="1" t="s">
        <v>391</v>
      </c>
      <c r="N604" s="41">
        <v>12</v>
      </c>
      <c r="O604" s="1" t="s">
        <v>4331</v>
      </c>
      <c r="P604" s="41">
        <v>3</v>
      </c>
      <c r="Q604" s="41">
        <v>15</v>
      </c>
      <c r="R604" s="39">
        <f t="shared" si="29"/>
        <v>1200</v>
      </c>
      <c r="S604" s="2" t="s">
        <v>2999</v>
      </c>
      <c r="T604" s="80" t="s">
        <v>4832</v>
      </c>
      <c r="U604" s="85" t="e">
        <v>#N/A</v>
      </c>
      <c r="V604" s="85" t="e">
        <v>#N/A</v>
      </c>
      <c r="W604" s="85" t="e">
        <v>#N/A</v>
      </c>
      <c r="X604" s="85" t="e">
        <v>#N/A</v>
      </c>
      <c r="Y604" s="80" t="s">
        <v>4824</v>
      </c>
      <c r="Z604" s="80" t="s">
        <v>4824</v>
      </c>
      <c r="AA604" s="68" t="e">
        <v>#N/A</v>
      </c>
      <c r="AB604" s="68" t="e">
        <v>#N/A</v>
      </c>
      <c r="AC604" s="83" t="s">
        <v>4824</v>
      </c>
      <c r="AD604" s="89" t="str">
        <f t="shared" ca="1" si="32"/>
        <v>สถานะสัญญาปกติ</v>
      </c>
      <c r="AE604" s="93" t="e">
        <f t="shared" ca="1" si="31"/>
        <v>#VALUE!</v>
      </c>
      <c r="AF604" s="80" t="s">
        <v>4832</v>
      </c>
      <c r="AG604" s="66"/>
    </row>
    <row r="605" spans="1:33" ht="21" customHeight="1">
      <c r="A605" s="25">
        <v>244154</v>
      </c>
      <c r="B605" s="1" t="s">
        <v>7</v>
      </c>
      <c r="C605" s="1" t="s">
        <v>2851</v>
      </c>
      <c r="D605" s="1" t="s">
        <v>2852</v>
      </c>
      <c r="E605" s="1" t="s">
        <v>2853</v>
      </c>
      <c r="F605" s="1" t="s">
        <v>5</v>
      </c>
      <c r="G605" s="6">
        <v>120000063431</v>
      </c>
      <c r="H605" s="1" t="s">
        <v>2967</v>
      </c>
      <c r="I605" s="1" t="s">
        <v>2967</v>
      </c>
      <c r="J605" s="1" t="s">
        <v>4089</v>
      </c>
      <c r="K605" s="16">
        <v>851575657</v>
      </c>
      <c r="L605" s="26">
        <v>14000</v>
      </c>
      <c r="M605" s="1" t="s">
        <v>181</v>
      </c>
      <c r="N605" s="41">
        <v>12</v>
      </c>
      <c r="O605" s="1" t="s">
        <v>4331</v>
      </c>
      <c r="P605" s="41">
        <v>0</v>
      </c>
      <c r="Q605" s="41">
        <v>12</v>
      </c>
      <c r="R605" s="39">
        <f t="shared" si="29"/>
        <v>1166.6666666666667</v>
      </c>
      <c r="S605" s="2" t="s">
        <v>2968</v>
      </c>
      <c r="T605" s="80" t="s">
        <v>4832</v>
      </c>
      <c r="U605" s="85" t="e">
        <v>#N/A</v>
      </c>
      <c r="V605" s="85" t="e">
        <v>#N/A</v>
      </c>
      <c r="W605" s="85" t="e">
        <v>#N/A</v>
      </c>
      <c r="X605" s="85" t="e">
        <v>#N/A</v>
      </c>
      <c r="Y605" s="80" t="s">
        <v>4824</v>
      </c>
      <c r="Z605" s="80" t="s">
        <v>4824</v>
      </c>
      <c r="AA605" s="68" t="e">
        <v>#N/A</v>
      </c>
      <c r="AB605" s="68" t="e">
        <v>#N/A</v>
      </c>
      <c r="AC605" s="83" t="s">
        <v>4824</v>
      </c>
      <c r="AD605" s="89" t="str">
        <f t="shared" ca="1" si="32"/>
        <v>สถานะสัญญาปกติ</v>
      </c>
      <c r="AE605" s="93" t="e">
        <f t="shared" ca="1" si="31"/>
        <v>#VALUE!</v>
      </c>
      <c r="AF605" s="80" t="s">
        <v>4832</v>
      </c>
      <c r="AG605" s="66"/>
    </row>
    <row r="606" spans="1:33" ht="21" customHeight="1">
      <c r="A606" s="25">
        <v>244154</v>
      </c>
      <c r="B606" s="8" t="s">
        <v>7</v>
      </c>
      <c r="C606" s="8" t="s">
        <v>3071</v>
      </c>
      <c r="D606" s="8" t="s">
        <v>3072</v>
      </c>
      <c r="E606" s="8" t="s">
        <v>3073</v>
      </c>
      <c r="F606" s="8" t="s">
        <v>5</v>
      </c>
      <c r="G606" s="10">
        <v>120000066247</v>
      </c>
      <c r="H606" s="1" t="s">
        <v>3166</v>
      </c>
      <c r="I606" s="8" t="s">
        <v>3167</v>
      </c>
      <c r="J606" s="1" t="s">
        <v>3168</v>
      </c>
      <c r="K606" s="16" t="s">
        <v>3169</v>
      </c>
      <c r="L606" s="32">
        <v>60000</v>
      </c>
      <c r="M606" s="1" t="s">
        <v>3170</v>
      </c>
      <c r="N606" s="41">
        <v>12</v>
      </c>
      <c r="O606" s="1" t="s">
        <v>4331</v>
      </c>
      <c r="P606" s="41">
        <v>0</v>
      </c>
      <c r="Q606" s="41">
        <v>12</v>
      </c>
      <c r="R606" s="39">
        <f t="shared" si="29"/>
        <v>5000</v>
      </c>
      <c r="S606" s="2" t="s">
        <v>3171</v>
      </c>
      <c r="T606" s="80" t="s">
        <v>4832</v>
      </c>
      <c r="U606" s="85" t="e">
        <v>#N/A</v>
      </c>
      <c r="V606" s="85" t="e">
        <v>#N/A</v>
      </c>
      <c r="W606" s="85" t="e">
        <v>#N/A</v>
      </c>
      <c r="X606" s="85" t="e">
        <v>#N/A</v>
      </c>
      <c r="Y606" s="80" t="s">
        <v>4824</v>
      </c>
      <c r="Z606" s="80" t="s">
        <v>4824</v>
      </c>
      <c r="AA606" s="68" t="e">
        <v>#N/A</v>
      </c>
      <c r="AB606" s="68" t="e">
        <v>#N/A</v>
      </c>
      <c r="AC606" s="83" t="s">
        <v>4824</v>
      </c>
      <c r="AD606" s="89" t="str">
        <f t="shared" ca="1" si="32"/>
        <v>สถานะสัญญาปกติ</v>
      </c>
      <c r="AE606" s="93" t="e">
        <f t="shared" ca="1" si="31"/>
        <v>#VALUE!</v>
      </c>
      <c r="AF606" s="80" t="s">
        <v>4832</v>
      </c>
      <c r="AG606" s="66"/>
    </row>
    <row r="607" spans="1:33" ht="21" customHeight="1">
      <c r="A607" s="25">
        <v>244154</v>
      </c>
      <c r="B607" s="8" t="s">
        <v>7</v>
      </c>
      <c r="C607" s="8" t="s">
        <v>3071</v>
      </c>
      <c r="D607" s="8" t="s">
        <v>3072</v>
      </c>
      <c r="E607" s="8" t="s">
        <v>3073</v>
      </c>
      <c r="F607" s="8" t="s">
        <v>5</v>
      </c>
      <c r="G607" s="10">
        <v>120000058541</v>
      </c>
      <c r="H607" s="1" t="s">
        <v>3139</v>
      </c>
      <c r="I607" s="8" t="s">
        <v>3140</v>
      </c>
      <c r="J607" s="1" t="s">
        <v>4121</v>
      </c>
      <c r="K607" s="16">
        <v>832404411</v>
      </c>
      <c r="L607" s="32">
        <v>30000</v>
      </c>
      <c r="M607" s="1" t="s">
        <v>2913</v>
      </c>
      <c r="N607" s="41">
        <v>12</v>
      </c>
      <c r="O607" s="1" t="s">
        <v>4331</v>
      </c>
      <c r="P607" s="41">
        <v>0</v>
      </c>
      <c r="Q607" s="41">
        <v>12</v>
      </c>
      <c r="R607" s="39">
        <f t="shared" si="29"/>
        <v>2500</v>
      </c>
      <c r="S607" s="2" t="s">
        <v>3141</v>
      </c>
      <c r="T607" s="80" t="s">
        <v>4832</v>
      </c>
      <c r="U607" s="85" t="e">
        <v>#N/A</v>
      </c>
      <c r="V607" s="85" t="e">
        <v>#N/A</v>
      </c>
      <c r="W607" s="85" t="e">
        <v>#N/A</v>
      </c>
      <c r="X607" s="85" t="e">
        <v>#N/A</v>
      </c>
      <c r="Y607" s="80" t="s">
        <v>4824</v>
      </c>
      <c r="Z607" s="80" t="s">
        <v>4824</v>
      </c>
      <c r="AA607" s="68" t="e">
        <v>#N/A</v>
      </c>
      <c r="AB607" s="68" t="e">
        <v>#N/A</v>
      </c>
      <c r="AC607" s="83" t="s">
        <v>4824</v>
      </c>
      <c r="AD607" s="89" t="str">
        <f t="shared" ca="1" si="32"/>
        <v>สถานะสัญญาปกติ</v>
      </c>
      <c r="AE607" s="93" t="e">
        <f t="shared" ca="1" si="31"/>
        <v>#VALUE!</v>
      </c>
      <c r="AF607" s="80" t="s">
        <v>4832</v>
      </c>
      <c r="AG607" s="66"/>
    </row>
    <row r="608" spans="1:33" ht="21" customHeight="1">
      <c r="A608" s="25">
        <v>244154</v>
      </c>
      <c r="B608" s="8" t="s">
        <v>7</v>
      </c>
      <c r="C608" s="8" t="s">
        <v>3071</v>
      </c>
      <c r="D608" s="8" t="s">
        <v>3072</v>
      </c>
      <c r="E608" s="8" t="s">
        <v>3073</v>
      </c>
      <c r="F608" s="8" t="s">
        <v>5</v>
      </c>
      <c r="G608" s="10">
        <v>120000057960</v>
      </c>
      <c r="H608" s="1" t="s">
        <v>3114</v>
      </c>
      <c r="I608" s="8" t="s">
        <v>3115</v>
      </c>
      <c r="J608" s="1" t="s">
        <v>4114</v>
      </c>
      <c r="K608" s="16">
        <v>814458259</v>
      </c>
      <c r="L608" s="32">
        <v>27000</v>
      </c>
      <c r="M608" s="1" t="s">
        <v>3116</v>
      </c>
      <c r="N608" s="41">
        <v>12</v>
      </c>
      <c r="O608" s="1" t="s">
        <v>4331</v>
      </c>
      <c r="P608" s="41">
        <v>4</v>
      </c>
      <c r="Q608" s="41">
        <v>16</v>
      </c>
      <c r="R608" s="39">
        <f t="shared" si="29"/>
        <v>1687.5</v>
      </c>
      <c r="S608" s="2" t="s">
        <v>3117</v>
      </c>
      <c r="T608" s="80" t="s">
        <v>4832</v>
      </c>
      <c r="U608" s="85" t="e">
        <v>#N/A</v>
      </c>
      <c r="V608" s="85" t="e">
        <v>#N/A</v>
      </c>
      <c r="W608" s="85" t="e">
        <v>#N/A</v>
      </c>
      <c r="X608" s="85" t="e">
        <v>#N/A</v>
      </c>
      <c r="Y608" s="80" t="s">
        <v>4824</v>
      </c>
      <c r="Z608" s="80" t="s">
        <v>4824</v>
      </c>
      <c r="AA608" s="68" t="e">
        <v>#N/A</v>
      </c>
      <c r="AB608" s="68" t="e">
        <v>#N/A</v>
      </c>
      <c r="AC608" s="83" t="s">
        <v>4824</v>
      </c>
      <c r="AD608" s="89" t="str">
        <f t="shared" ca="1" si="32"/>
        <v>สถานะสัญญาปกติ</v>
      </c>
      <c r="AE608" s="93" t="e">
        <f t="shared" ca="1" si="31"/>
        <v>#VALUE!</v>
      </c>
      <c r="AF608" s="80" t="s">
        <v>4832</v>
      </c>
      <c r="AG608" s="66"/>
    </row>
    <row r="609" spans="1:33" ht="21" customHeight="1">
      <c r="A609" s="25">
        <v>244154</v>
      </c>
      <c r="B609" s="8" t="s">
        <v>7</v>
      </c>
      <c r="C609" s="8" t="s">
        <v>3071</v>
      </c>
      <c r="D609" s="8" t="s">
        <v>3072</v>
      </c>
      <c r="E609" s="8" t="s">
        <v>3073</v>
      </c>
      <c r="F609" s="8" t="s">
        <v>5</v>
      </c>
      <c r="G609" s="10">
        <v>120000058707</v>
      </c>
      <c r="H609" s="1" t="s">
        <v>3148</v>
      </c>
      <c r="I609" s="8" t="s">
        <v>3685</v>
      </c>
      <c r="J609" s="1" t="s">
        <v>4123</v>
      </c>
      <c r="K609" s="16">
        <v>863080625</v>
      </c>
      <c r="L609" s="32">
        <v>12840</v>
      </c>
      <c r="M609" s="1" t="s">
        <v>1761</v>
      </c>
      <c r="N609" s="41">
        <v>1</v>
      </c>
      <c r="O609" s="1" t="s">
        <v>4332</v>
      </c>
      <c r="P609" s="41">
        <v>0</v>
      </c>
      <c r="Q609" s="41">
        <v>1</v>
      </c>
      <c r="R609" s="39">
        <f t="shared" si="29"/>
        <v>12840</v>
      </c>
      <c r="S609" s="2" t="s">
        <v>3149</v>
      </c>
      <c r="T609" s="80" t="s">
        <v>4832</v>
      </c>
      <c r="U609" s="85" t="e">
        <v>#N/A</v>
      </c>
      <c r="V609" s="85" t="e">
        <v>#N/A</v>
      </c>
      <c r="W609" s="85" t="e">
        <v>#N/A</v>
      </c>
      <c r="X609" s="85" t="e">
        <v>#N/A</v>
      </c>
      <c r="Y609" s="80" t="s">
        <v>4824</v>
      </c>
      <c r="Z609" s="80" t="s">
        <v>4824</v>
      </c>
      <c r="AA609" s="68" t="e">
        <v>#N/A</v>
      </c>
      <c r="AB609" s="68" t="e">
        <v>#N/A</v>
      </c>
      <c r="AC609" s="83" t="s">
        <v>4824</v>
      </c>
      <c r="AD609" s="89" t="str">
        <f t="shared" ca="1" si="32"/>
        <v>สถานะสัญญาปกติ</v>
      </c>
      <c r="AE609" s="93" t="e">
        <f t="shared" ca="1" si="31"/>
        <v>#VALUE!</v>
      </c>
      <c r="AF609" s="80" t="s">
        <v>4832</v>
      </c>
      <c r="AG609" s="66"/>
    </row>
    <row r="610" spans="1:33" ht="21" customHeight="1">
      <c r="A610" s="25">
        <v>244154</v>
      </c>
      <c r="B610" s="8" t="s">
        <v>7</v>
      </c>
      <c r="C610" s="8" t="s">
        <v>3071</v>
      </c>
      <c r="D610" s="8" t="s">
        <v>3072</v>
      </c>
      <c r="E610" s="8" t="s">
        <v>3073</v>
      </c>
      <c r="F610" s="8" t="s">
        <v>5</v>
      </c>
      <c r="G610" s="10">
        <v>120000058295</v>
      </c>
      <c r="H610" s="1" t="s">
        <v>3118</v>
      </c>
      <c r="I610" s="8" t="s">
        <v>3119</v>
      </c>
      <c r="J610" s="1" t="s">
        <v>4115</v>
      </c>
      <c r="K610" s="16">
        <v>813357584</v>
      </c>
      <c r="L610" s="32">
        <v>28350</v>
      </c>
      <c r="M610" s="1" t="s">
        <v>3120</v>
      </c>
      <c r="N610" s="41">
        <v>12</v>
      </c>
      <c r="O610" s="1" t="s">
        <v>4331</v>
      </c>
      <c r="P610" s="41">
        <v>0</v>
      </c>
      <c r="Q610" s="41">
        <v>12</v>
      </c>
      <c r="R610" s="39">
        <f t="shared" si="29"/>
        <v>2362.5</v>
      </c>
      <c r="S610" s="2" t="s">
        <v>3121</v>
      </c>
      <c r="T610" s="80" t="s">
        <v>4834</v>
      </c>
      <c r="U610" s="85" t="s">
        <v>3118</v>
      </c>
      <c r="V610" s="85" t="s">
        <v>3119</v>
      </c>
      <c r="W610" s="85" t="s">
        <v>4781</v>
      </c>
      <c r="X610" s="85" t="s">
        <v>4781</v>
      </c>
      <c r="Y610" s="80" t="s">
        <v>4945</v>
      </c>
      <c r="Z610" s="80" t="s">
        <v>3119</v>
      </c>
      <c r="AA610" s="68">
        <v>45688</v>
      </c>
      <c r="AB610" s="68">
        <v>45688</v>
      </c>
      <c r="AC610" s="83">
        <v>46053</v>
      </c>
      <c r="AD610" s="80" t="str">
        <f t="shared" ca="1" si="32"/>
        <v>สถานะสัญญาปกติ</v>
      </c>
      <c r="AE610" s="93">
        <f t="shared" ca="1" si="31"/>
        <v>192</v>
      </c>
      <c r="AF610" s="66" t="s">
        <v>4821</v>
      </c>
      <c r="AG610" s="66"/>
    </row>
    <row r="611" spans="1:33" ht="21" customHeight="1">
      <c r="A611" s="25">
        <v>244154</v>
      </c>
      <c r="B611" s="8" t="s">
        <v>7</v>
      </c>
      <c r="C611" s="8" t="s">
        <v>3071</v>
      </c>
      <c r="D611" s="8" t="s">
        <v>3072</v>
      </c>
      <c r="E611" s="8" t="s">
        <v>3073</v>
      </c>
      <c r="F611" s="8" t="s">
        <v>5</v>
      </c>
      <c r="G611" s="10">
        <v>120000058696</v>
      </c>
      <c r="H611" s="1" t="s">
        <v>3142</v>
      </c>
      <c r="I611" s="8" t="s">
        <v>3143</v>
      </c>
      <c r="J611" s="1" t="s">
        <v>4122</v>
      </c>
      <c r="K611" s="16">
        <v>953651824</v>
      </c>
      <c r="L611" s="32">
        <v>10000</v>
      </c>
      <c r="M611" s="1" t="s">
        <v>15</v>
      </c>
      <c r="N611" s="41">
        <v>12</v>
      </c>
      <c r="O611" s="1" t="s">
        <v>4331</v>
      </c>
      <c r="P611" s="41">
        <v>0</v>
      </c>
      <c r="Q611" s="41">
        <v>12</v>
      </c>
      <c r="R611" s="39">
        <f t="shared" si="29"/>
        <v>833.33333333333337</v>
      </c>
      <c r="S611" s="2" t="s">
        <v>3144</v>
      </c>
      <c r="T611" s="80" t="s">
        <v>4834</v>
      </c>
      <c r="U611" s="85" t="e">
        <v>#N/A</v>
      </c>
      <c r="V611" s="85" t="e">
        <v>#N/A</v>
      </c>
      <c r="W611" s="85" t="e">
        <v>#N/A</v>
      </c>
      <c r="X611" s="85" t="e">
        <v>#N/A</v>
      </c>
      <c r="Y611" s="80" t="s">
        <v>4580</v>
      </c>
      <c r="Z611" s="80" t="s">
        <v>3145</v>
      </c>
      <c r="AA611" s="68" t="e">
        <v>#N/A</v>
      </c>
      <c r="AB611" s="68" t="e">
        <v>#N/A</v>
      </c>
      <c r="AC611" s="83">
        <v>44985</v>
      </c>
      <c r="AD611" s="80" t="str">
        <f t="shared" ca="1" si="32"/>
        <v>ครบกำหนดสัญญา</v>
      </c>
      <c r="AE611" s="93">
        <f t="shared" ca="1" si="31"/>
        <v>-876</v>
      </c>
      <c r="AF611" s="66" t="s">
        <v>4821</v>
      </c>
      <c r="AG611" s="66"/>
    </row>
    <row r="612" spans="1:33" s="107" customFormat="1" ht="21" customHeight="1">
      <c r="A612" s="95">
        <v>244154</v>
      </c>
      <c r="B612" s="109" t="s">
        <v>7</v>
      </c>
      <c r="C612" s="109" t="s">
        <v>3071</v>
      </c>
      <c r="D612" s="109" t="s">
        <v>3072</v>
      </c>
      <c r="E612" s="109" t="s">
        <v>3073</v>
      </c>
      <c r="F612" s="109" t="s">
        <v>5</v>
      </c>
      <c r="G612" s="110">
        <v>120000058696</v>
      </c>
      <c r="H612" s="96" t="s">
        <v>3145</v>
      </c>
      <c r="I612" s="109" t="s">
        <v>3146</v>
      </c>
      <c r="J612" s="96" t="s">
        <v>4122</v>
      </c>
      <c r="K612" s="98">
        <v>953651824</v>
      </c>
      <c r="L612" s="111">
        <v>20000</v>
      </c>
      <c r="M612" s="96" t="s">
        <v>15</v>
      </c>
      <c r="N612" s="100">
        <v>12</v>
      </c>
      <c r="O612" s="96" t="s">
        <v>4331</v>
      </c>
      <c r="P612" s="100">
        <v>0</v>
      </c>
      <c r="Q612" s="100">
        <v>12</v>
      </c>
      <c r="R612" s="101">
        <f t="shared" si="29"/>
        <v>1666.6666666666667</v>
      </c>
      <c r="S612" s="102" t="s">
        <v>3147</v>
      </c>
      <c r="T612" s="103" t="s">
        <v>4834</v>
      </c>
      <c r="U612" s="103" t="s">
        <v>3145</v>
      </c>
      <c r="V612" s="103" t="e">
        <v>#N/A</v>
      </c>
      <c r="W612" s="103" t="s">
        <v>4580</v>
      </c>
      <c r="X612" s="103" t="e">
        <v>#N/A</v>
      </c>
      <c r="Y612" s="103" t="s">
        <v>4580</v>
      </c>
      <c r="Z612" s="103" t="s">
        <v>3145</v>
      </c>
      <c r="AA612" s="105">
        <v>44985</v>
      </c>
      <c r="AB612" s="105" t="e">
        <v>#N/A</v>
      </c>
      <c r="AC612" s="105">
        <v>44985</v>
      </c>
      <c r="AD612" s="103" t="str">
        <f t="shared" ca="1" si="32"/>
        <v>ครบกำหนดสัญญา</v>
      </c>
      <c r="AE612" s="106">
        <f t="shared" ca="1" si="31"/>
        <v>-876</v>
      </c>
      <c r="AF612" s="103" t="s">
        <v>4832</v>
      </c>
      <c r="AG612" s="103"/>
    </row>
    <row r="613" spans="1:33" ht="21" customHeight="1">
      <c r="A613" s="25">
        <v>244154</v>
      </c>
      <c r="B613" s="8" t="s">
        <v>7</v>
      </c>
      <c r="C613" s="8" t="s">
        <v>3071</v>
      </c>
      <c r="D613" s="8" t="s">
        <v>3072</v>
      </c>
      <c r="E613" s="8" t="s">
        <v>3073</v>
      </c>
      <c r="F613" s="8" t="s">
        <v>5</v>
      </c>
      <c r="G613" s="10">
        <v>120000062467</v>
      </c>
      <c r="H613" s="1" t="s">
        <v>3153</v>
      </c>
      <c r="I613" s="8" t="s">
        <v>3153</v>
      </c>
      <c r="J613" s="1" t="s">
        <v>4125</v>
      </c>
      <c r="K613" s="16">
        <v>971020055</v>
      </c>
      <c r="L613" s="32">
        <v>17796</v>
      </c>
      <c r="M613" s="1" t="s">
        <v>3154</v>
      </c>
      <c r="N613" s="41">
        <v>12</v>
      </c>
      <c r="O613" s="1" t="s">
        <v>4331</v>
      </c>
      <c r="P613" s="41">
        <v>9</v>
      </c>
      <c r="Q613" s="41">
        <v>21</v>
      </c>
      <c r="R613" s="39">
        <f t="shared" si="29"/>
        <v>847.42857142857144</v>
      </c>
      <c r="S613" s="2" t="s">
        <v>3155</v>
      </c>
      <c r="T613" s="80" t="s">
        <v>4832</v>
      </c>
      <c r="U613" s="85" t="e">
        <v>#N/A</v>
      </c>
      <c r="V613" s="85" t="e">
        <v>#N/A</v>
      </c>
      <c r="W613" s="85" t="e">
        <v>#N/A</v>
      </c>
      <c r="X613" s="85" t="e">
        <v>#N/A</v>
      </c>
      <c r="Y613" s="80" t="s">
        <v>4824</v>
      </c>
      <c r="Z613" s="80" t="s">
        <v>4824</v>
      </c>
      <c r="AA613" s="68" t="e">
        <v>#N/A</v>
      </c>
      <c r="AB613" s="68" t="e">
        <v>#N/A</v>
      </c>
      <c r="AC613" s="83" t="s">
        <v>4824</v>
      </c>
      <c r="AD613" s="89" t="str">
        <f t="shared" ca="1" si="32"/>
        <v>สถานะสัญญาปกติ</v>
      </c>
      <c r="AE613" s="93" t="e">
        <f t="shared" ca="1" si="31"/>
        <v>#VALUE!</v>
      </c>
      <c r="AF613" s="80" t="s">
        <v>4832</v>
      </c>
      <c r="AG613" s="66"/>
    </row>
    <row r="614" spans="1:33" ht="21" customHeight="1">
      <c r="A614" s="25">
        <v>244154</v>
      </c>
      <c r="B614" s="8" t="s">
        <v>7</v>
      </c>
      <c r="C614" s="8" t="s">
        <v>3071</v>
      </c>
      <c r="D614" s="8" t="s">
        <v>3072</v>
      </c>
      <c r="E614" s="8" t="s">
        <v>3073</v>
      </c>
      <c r="F614" s="8" t="s">
        <v>5</v>
      </c>
      <c r="G614" s="10">
        <v>120000057798</v>
      </c>
      <c r="H614" s="1" t="s">
        <v>3111</v>
      </c>
      <c r="I614" s="8" t="s">
        <v>3112</v>
      </c>
      <c r="J614" s="1" t="s">
        <v>4113</v>
      </c>
      <c r="K614" s="16">
        <v>881494264</v>
      </c>
      <c r="L614" s="32">
        <v>10700</v>
      </c>
      <c r="M614" s="1" t="s">
        <v>2104</v>
      </c>
      <c r="N614" s="41">
        <v>1</v>
      </c>
      <c r="O614" s="1" t="s">
        <v>4332</v>
      </c>
      <c r="P614" s="41">
        <v>0</v>
      </c>
      <c r="Q614" s="41">
        <v>1</v>
      </c>
      <c r="R614" s="39">
        <f t="shared" si="29"/>
        <v>10700</v>
      </c>
      <c r="S614" s="2" t="s">
        <v>3113</v>
      </c>
      <c r="T614" s="80" t="s">
        <v>4832</v>
      </c>
      <c r="U614" s="85" t="e">
        <v>#N/A</v>
      </c>
      <c r="V614" s="85" t="e">
        <v>#N/A</v>
      </c>
      <c r="W614" s="85" t="e">
        <v>#N/A</v>
      </c>
      <c r="X614" s="85" t="e">
        <v>#N/A</v>
      </c>
      <c r="Y614" s="80" t="s">
        <v>4824</v>
      </c>
      <c r="Z614" s="80" t="s">
        <v>4824</v>
      </c>
      <c r="AA614" s="68" t="e">
        <v>#N/A</v>
      </c>
      <c r="AB614" s="68" t="e">
        <v>#N/A</v>
      </c>
      <c r="AC614" s="83" t="s">
        <v>4824</v>
      </c>
      <c r="AD614" s="89" t="str">
        <f t="shared" ca="1" si="32"/>
        <v>สถานะสัญญาปกติ</v>
      </c>
      <c r="AE614" s="93" t="e">
        <f t="shared" ca="1" si="31"/>
        <v>#VALUE!</v>
      </c>
      <c r="AF614" s="80" t="s">
        <v>4832</v>
      </c>
      <c r="AG614" s="66"/>
    </row>
    <row r="615" spans="1:33" ht="21" customHeight="1">
      <c r="A615" s="25">
        <v>244154</v>
      </c>
      <c r="B615" s="8" t="s">
        <v>7</v>
      </c>
      <c r="C615" s="8" t="s">
        <v>3071</v>
      </c>
      <c r="D615" s="8" t="s">
        <v>3072</v>
      </c>
      <c r="E615" s="8" t="s">
        <v>3073</v>
      </c>
      <c r="F615" s="8" t="s">
        <v>5</v>
      </c>
      <c r="G615" s="10">
        <v>120000058329</v>
      </c>
      <c r="H615" s="1" t="s">
        <v>3627</v>
      </c>
      <c r="I615" s="8" t="s">
        <v>3125</v>
      </c>
      <c r="J615" s="1" t="s">
        <v>3126</v>
      </c>
      <c r="K615" s="16">
        <v>866669662</v>
      </c>
      <c r="L615" s="32">
        <v>15000</v>
      </c>
      <c r="M615" s="1" t="s">
        <v>438</v>
      </c>
      <c r="N615" s="41">
        <v>12</v>
      </c>
      <c r="O615" s="1" t="s">
        <v>4331</v>
      </c>
      <c r="P615" s="41">
        <v>2</v>
      </c>
      <c r="Q615" s="41">
        <v>14</v>
      </c>
      <c r="R615" s="39">
        <f t="shared" si="29"/>
        <v>1071.4285714285713</v>
      </c>
      <c r="S615" s="2" t="s">
        <v>3127</v>
      </c>
      <c r="T615" s="80" t="s">
        <v>4832</v>
      </c>
      <c r="U615" s="85" t="e">
        <v>#N/A</v>
      </c>
      <c r="V615" s="85" t="e">
        <v>#N/A</v>
      </c>
      <c r="W615" s="85" t="e">
        <v>#N/A</v>
      </c>
      <c r="X615" s="85" t="e">
        <v>#N/A</v>
      </c>
      <c r="Y615" s="80" t="s">
        <v>4824</v>
      </c>
      <c r="Z615" s="80" t="s">
        <v>4824</v>
      </c>
      <c r="AA615" s="68" t="e">
        <v>#N/A</v>
      </c>
      <c r="AB615" s="68" t="e">
        <v>#N/A</v>
      </c>
      <c r="AC615" s="83" t="s">
        <v>4824</v>
      </c>
      <c r="AD615" s="89" t="str">
        <f t="shared" ca="1" si="32"/>
        <v>สถานะสัญญาปกติ</v>
      </c>
      <c r="AE615" s="93" t="e">
        <f t="shared" ca="1" si="31"/>
        <v>#VALUE!</v>
      </c>
      <c r="AF615" s="80" t="s">
        <v>4832</v>
      </c>
      <c r="AG615" s="66"/>
    </row>
    <row r="616" spans="1:33" ht="21" customHeight="1">
      <c r="A616" s="25">
        <v>244154</v>
      </c>
      <c r="B616" s="8" t="s">
        <v>7</v>
      </c>
      <c r="C616" s="8" t="s">
        <v>3071</v>
      </c>
      <c r="D616" s="8" t="s">
        <v>3072</v>
      </c>
      <c r="E616" s="8" t="s">
        <v>3073</v>
      </c>
      <c r="F616" s="8" t="s">
        <v>5</v>
      </c>
      <c r="G616" s="10">
        <v>120000055927</v>
      </c>
      <c r="H616" s="1" t="s">
        <v>3085</v>
      </c>
      <c r="I616" s="8" t="s">
        <v>3089</v>
      </c>
      <c r="J616" s="1" t="s">
        <v>4109</v>
      </c>
      <c r="K616" s="16">
        <v>863289489</v>
      </c>
      <c r="L616" s="32">
        <v>21600.86</v>
      </c>
      <c r="M616" s="1" t="s">
        <v>3090</v>
      </c>
      <c r="N616" s="41">
        <v>12</v>
      </c>
      <c r="O616" s="1" t="s">
        <v>4331</v>
      </c>
      <c r="P616" s="41">
        <v>9</v>
      </c>
      <c r="Q616" s="41">
        <v>21</v>
      </c>
      <c r="R616" s="39">
        <f t="shared" si="29"/>
        <v>1028.612380952381</v>
      </c>
      <c r="S616" s="2" t="s">
        <v>3091</v>
      </c>
      <c r="T616" s="80" t="s">
        <v>4832</v>
      </c>
      <c r="U616" s="85" t="e">
        <v>#N/A</v>
      </c>
      <c r="V616" s="85" t="e">
        <v>#N/A</v>
      </c>
      <c r="W616" s="85" t="e">
        <v>#N/A</v>
      </c>
      <c r="X616" s="85" t="e">
        <v>#N/A</v>
      </c>
      <c r="Y616" s="80" t="s">
        <v>4824</v>
      </c>
      <c r="Z616" s="80" t="s">
        <v>4824</v>
      </c>
      <c r="AA616" s="68" t="e">
        <v>#N/A</v>
      </c>
      <c r="AB616" s="68" t="e">
        <v>#N/A</v>
      </c>
      <c r="AC616" s="83" t="s">
        <v>4824</v>
      </c>
      <c r="AD616" s="89" t="str">
        <f t="shared" ca="1" si="32"/>
        <v>สถานะสัญญาปกติ</v>
      </c>
      <c r="AE616" s="93" t="e">
        <f t="shared" ca="1" si="31"/>
        <v>#VALUE!</v>
      </c>
      <c r="AF616" s="80" t="s">
        <v>4832</v>
      </c>
      <c r="AG616" s="66"/>
    </row>
    <row r="617" spans="1:33" ht="21" customHeight="1">
      <c r="A617" s="25">
        <v>244154</v>
      </c>
      <c r="B617" s="8" t="s">
        <v>7</v>
      </c>
      <c r="C617" s="8" t="s">
        <v>3071</v>
      </c>
      <c r="D617" s="8" t="s">
        <v>3072</v>
      </c>
      <c r="E617" s="8" t="s">
        <v>3073</v>
      </c>
      <c r="F617" s="8" t="s">
        <v>5</v>
      </c>
      <c r="G617" s="10">
        <v>120000055927</v>
      </c>
      <c r="H617" s="1" t="s">
        <v>3085</v>
      </c>
      <c r="I617" s="8" t="s">
        <v>3086</v>
      </c>
      <c r="J617" s="1" t="s">
        <v>4109</v>
      </c>
      <c r="K617" s="16">
        <v>863289489</v>
      </c>
      <c r="L617" s="32">
        <v>52002</v>
      </c>
      <c r="M617" s="1" t="s">
        <v>3087</v>
      </c>
      <c r="N617" s="41">
        <v>12</v>
      </c>
      <c r="O617" s="1" t="s">
        <v>4331</v>
      </c>
      <c r="P617" s="41">
        <v>9</v>
      </c>
      <c r="Q617" s="41">
        <v>21</v>
      </c>
      <c r="R617" s="39">
        <f t="shared" si="29"/>
        <v>2476.2857142857142</v>
      </c>
      <c r="S617" s="2" t="s">
        <v>3088</v>
      </c>
      <c r="T617" s="80" t="s">
        <v>4832</v>
      </c>
      <c r="U617" s="85" t="e">
        <v>#N/A</v>
      </c>
      <c r="V617" s="85" t="e">
        <v>#N/A</v>
      </c>
      <c r="W617" s="85" t="e">
        <v>#N/A</v>
      </c>
      <c r="X617" s="85" t="e">
        <v>#N/A</v>
      </c>
      <c r="Y617" s="80" t="s">
        <v>4824</v>
      </c>
      <c r="Z617" s="80" t="s">
        <v>4824</v>
      </c>
      <c r="AA617" s="68" t="e">
        <v>#N/A</v>
      </c>
      <c r="AB617" s="68" t="e">
        <v>#N/A</v>
      </c>
      <c r="AC617" s="83" t="s">
        <v>4824</v>
      </c>
      <c r="AD617" s="89" t="str">
        <f t="shared" ca="1" si="32"/>
        <v>สถานะสัญญาปกติ</v>
      </c>
      <c r="AE617" s="93" t="e">
        <f t="shared" ca="1" si="31"/>
        <v>#VALUE!</v>
      </c>
      <c r="AF617" s="80" t="s">
        <v>4832</v>
      </c>
      <c r="AG617" s="66"/>
    </row>
    <row r="618" spans="1:33" ht="21" customHeight="1">
      <c r="A618" s="25">
        <v>244154</v>
      </c>
      <c r="B618" s="8" t="s">
        <v>7</v>
      </c>
      <c r="C618" s="8" t="s">
        <v>3071</v>
      </c>
      <c r="D618" s="8" t="s">
        <v>3072</v>
      </c>
      <c r="E618" s="8" t="s">
        <v>3073</v>
      </c>
      <c r="F618" s="8" t="s">
        <v>5</v>
      </c>
      <c r="G618" s="10">
        <v>120000055937</v>
      </c>
      <c r="H618" s="1" t="s">
        <v>3092</v>
      </c>
      <c r="I618" s="8" t="s">
        <v>3093</v>
      </c>
      <c r="J618" s="1" t="s">
        <v>3094</v>
      </c>
      <c r="K618" s="16">
        <v>905596346</v>
      </c>
      <c r="L618" s="32">
        <v>14438.35</v>
      </c>
      <c r="M618" s="1" t="s">
        <v>3095</v>
      </c>
      <c r="N618" s="41">
        <v>12</v>
      </c>
      <c r="O618" s="1" t="s">
        <v>4331</v>
      </c>
      <c r="P618" s="41">
        <v>0</v>
      </c>
      <c r="Q618" s="41">
        <v>12</v>
      </c>
      <c r="R618" s="39">
        <f t="shared" si="29"/>
        <v>1203.1958333333334</v>
      </c>
      <c r="S618" s="2" t="s">
        <v>3096</v>
      </c>
      <c r="T618" s="80" t="s">
        <v>4832</v>
      </c>
      <c r="U618" s="85" t="e">
        <v>#N/A</v>
      </c>
      <c r="V618" s="85" t="e">
        <v>#N/A</v>
      </c>
      <c r="W618" s="85" t="e">
        <v>#N/A</v>
      </c>
      <c r="X618" s="85" t="e">
        <v>#N/A</v>
      </c>
      <c r="Y618" s="80" t="s">
        <v>4824</v>
      </c>
      <c r="Z618" s="80" t="s">
        <v>4824</v>
      </c>
      <c r="AA618" s="68" t="e">
        <v>#N/A</v>
      </c>
      <c r="AB618" s="68" t="e">
        <v>#N/A</v>
      </c>
      <c r="AC618" s="83" t="s">
        <v>4824</v>
      </c>
      <c r="AD618" s="89" t="str">
        <f t="shared" ca="1" si="32"/>
        <v>สถานะสัญญาปกติ</v>
      </c>
      <c r="AE618" s="93" t="e">
        <f t="shared" ca="1" si="31"/>
        <v>#VALUE!</v>
      </c>
      <c r="AF618" s="80" t="s">
        <v>4832</v>
      </c>
      <c r="AG618" s="66"/>
    </row>
    <row r="619" spans="1:33" ht="21" customHeight="1">
      <c r="A619" s="25">
        <v>244154</v>
      </c>
      <c r="B619" s="8" t="s">
        <v>7</v>
      </c>
      <c r="C619" s="8" t="s">
        <v>3071</v>
      </c>
      <c r="D619" s="8" t="s">
        <v>3072</v>
      </c>
      <c r="E619" s="8" t="s">
        <v>3073</v>
      </c>
      <c r="F619" s="8" t="s">
        <v>5</v>
      </c>
      <c r="G619" s="10">
        <v>120000055937</v>
      </c>
      <c r="H619" s="1" t="s">
        <v>3097</v>
      </c>
      <c r="I619" s="8" t="s">
        <v>3098</v>
      </c>
      <c r="J619" s="1" t="s">
        <v>3099</v>
      </c>
      <c r="K619" s="16">
        <v>905596346</v>
      </c>
      <c r="L619" s="32">
        <v>14438.35</v>
      </c>
      <c r="M619" s="1" t="s">
        <v>3095</v>
      </c>
      <c r="N619" s="41">
        <v>12</v>
      </c>
      <c r="O619" s="1" t="s">
        <v>4331</v>
      </c>
      <c r="P619" s="41">
        <v>0</v>
      </c>
      <c r="Q619" s="41">
        <v>12</v>
      </c>
      <c r="R619" s="39">
        <f t="shared" si="29"/>
        <v>1203.1958333333334</v>
      </c>
      <c r="S619" s="2" t="s">
        <v>3100</v>
      </c>
      <c r="T619" s="80" t="s">
        <v>4832</v>
      </c>
      <c r="U619" s="85" t="e">
        <v>#N/A</v>
      </c>
      <c r="V619" s="85" t="e">
        <v>#N/A</v>
      </c>
      <c r="W619" s="85" t="e">
        <v>#N/A</v>
      </c>
      <c r="X619" s="85" t="e">
        <v>#N/A</v>
      </c>
      <c r="Y619" s="80" t="s">
        <v>4824</v>
      </c>
      <c r="Z619" s="80" t="s">
        <v>4824</v>
      </c>
      <c r="AA619" s="68" t="e">
        <v>#N/A</v>
      </c>
      <c r="AB619" s="68" t="e">
        <v>#N/A</v>
      </c>
      <c r="AC619" s="83" t="s">
        <v>4824</v>
      </c>
      <c r="AD619" s="89" t="str">
        <f t="shared" ca="1" si="32"/>
        <v>สถานะสัญญาปกติ</v>
      </c>
      <c r="AE619" s="93" t="e">
        <f t="shared" ca="1" si="31"/>
        <v>#VALUE!</v>
      </c>
      <c r="AF619" s="80" t="s">
        <v>4832</v>
      </c>
      <c r="AG619" s="66"/>
    </row>
    <row r="620" spans="1:33" ht="21" customHeight="1">
      <c r="A620" s="25">
        <v>244154</v>
      </c>
      <c r="B620" s="8" t="s">
        <v>7</v>
      </c>
      <c r="C620" s="8" t="s">
        <v>3071</v>
      </c>
      <c r="D620" s="8" t="s">
        <v>3072</v>
      </c>
      <c r="E620" s="8" t="s">
        <v>3073</v>
      </c>
      <c r="F620" s="8" t="s">
        <v>5</v>
      </c>
      <c r="G620" s="10">
        <v>120000058449</v>
      </c>
      <c r="H620" s="1" t="s">
        <v>3136</v>
      </c>
      <c r="I620" s="8" t="s">
        <v>3137</v>
      </c>
      <c r="J620" s="1" t="s">
        <v>4120</v>
      </c>
      <c r="K620" s="16">
        <v>818100249</v>
      </c>
      <c r="L620" s="32">
        <v>10700</v>
      </c>
      <c r="M620" s="1" t="s">
        <v>4215</v>
      </c>
      <c r="N620" s="41">
        <v>12</v>
      </c>
      <c r="O620" s="1" t="s">
        <v>4331</v>
      </c>
      <c r="P620" s="41">
        <v>3</v>
      </c>
      <c r="Q620" s="41">
        <v>15</v>
      </c>
      <c r="R620" s="39">
        <f t="shared" si="29"/>
        <v>713.33333333333337</v>
      </c>
      <c r="S620" s="2" t="s">
        <v>3138</v>
      </c>
      <c r="T620" s="80" t="s">
        <v>4832</v>
      </c>
      <c r="U620" s="85" t="e">
        <v>#N/A</v>
      </c>
      <c r="V620" s="85" t="e">
        <v>#N/A</v>
      </c>
      <c r="W620" s="85" t="e">
        <v>#N/A</v>
      </c>
      <c r="X620" s="85" t="e">
        <v>#N/A</v>
      </c>
      <c r="Y620" s="80" t="s">
        <v>4824</v>
      </c>
      <c r="Z620" s="80" t="s">
        <v>4824</v>
      </c>
      <c r="AA620" s="68" t="e">
        <v>#N/A</v>
      </c>
      <c r="AB620" s="68" t="e">
        <v>#N/A</v>
      </c>
      <c r="AC620" s="83" t="s">
        <v>4824</v>
      </c>
      <c r="AD620" s="89" t="str">
        <f t="shared" ca="1" si="32"/>
        <v>สถานะสัญญาปกติ</v>
      </c>
      <c r="AE620" s="93" t="e">
        <f t="shared" ca="1" si="31"/>
        <v>#VALUE!</v>
      </c>
      <c r="AF620" s="80" t="s">
        <v>4832</v>
      </c>
      <c r="AG620" s="66"/>
    </row>
    <row r="621" spans="1:33" ht="21" customHeight="1">
      <c r="A621" s="25">
        <v>244154</v>
      </c>
      <c r="B621" s="8" t="s">
        <v>7</v>
      </c>
      <c r="C621" s="8" t="s">
        <v>3071</v>
      </c>
      <c r="D621" s="8" t="s">
        <v>3072</v>
      </c>
      <c r="E621" s="8" t="s">
        <v>3073</v>
      </c>
      <c r="F621" s="8" t="s">
        <v>5</v>
      </c>
      <c r="G621" s="10">
        <v>120000055994</v>
      </c>
      <c r="H621" s="1" t="s">
        <v>3101</v>
      </c>
      <c r="I621" s="8" t="s">
        <v>3105</v>
      </c>
      <c r="J621" s="1" t="s">
        <v>4111</v>
      </c>
      <c r="K621" s="16">
        <v>816200462</v>
      </c>
      <c r="L621" s="32">
        <v>25500</v>
      </c>
      <c r="M621" s="1" t="s">
        <v>3106</v>
      </c>
      <c r="N621" s="41">
        <v>12</v>
      </c>
      <c r="O621" s="1" t="s">
        <v>4331</v>
      </c>
      <c r="P621" s="41">
        <v>3</v>
      </c>
      <c r="Q621" s="41">
        <v>15</v>
      </c>
      <c r="R621" s="39">
        <f t="shared" si="29"/>
        <v>1700</v>
      </c>
      <c r="S621" s="2" t="s">
        <v>3107</v>
      </c>
      <c r="T621" s="80" t="s">
        <v>4832</v>
      </c>
      <c r="U621" s="85" t="e">
        <v>#N/A</v>
      </c>
      <c r="V621" s="85" t="e">
        <v>#N/A</v>
      </c>
      <c r="W621" s="85" t="e">
        <v>#N/A</v>
      </c>
      <c r="X621" s="85" t="e">
        <v>#N/A</v>
      </c>
      <c r="Y621" s="80" t="s">
        <v>4824</v>
      </c>
      <c r="Z621" s="80" t="s">
        <v>4824</v>
      </c>
      <c r="AA621" s="68" t="e">
        <v>#N/A</v>
      </c>
      <c r="AB621" s="68" t="e">
        <v>#N/A</v>
      </c>
      <c r="AC621" s="83" t="s">
        <v>4824</v>
      </c>
      <c r="AD621" s="89" t="str">
        <f t="shared" ca="1" si="32"/>
        <v>สถานะสัญญาปกติ</v>
      </c>
      <c r="AE621" s="93" t="e">
        <f t="shared" ca="1" si="31"/>
        <v>#VALUE!</v>
      </c>
      <c r="AF621" s="80" t="s">
        <v>4832</v>
      </c>
      <c r="AG621" s="66"/>
    </row>
    <row r="622" spans="1:33" ht="21" customHeight="1">
      <c r="A622" s="25">
        <v>244154</v>
      </c>
      <c r="B622" s="8" t="s">
        <v>7</v>
      </c>
      <c r="C622" s="8" t="s">
        <v>3071</v>
      </c>
      <c r="D622" s="8" t="s">
        <v>3072</v>
      </c>
      <c r="E622" s="8" t="s">
        <v>3073</v>
      </c>
      <c r="F622" s="8" t="s">
        <v>5</v>
      </c>
      <c r="G622" s="10">
        <v>120000055994</v>
      </c>
      <c r="H622" s="1" t="s">
        <v>3101</v>
      </c>
      <c r="I622" s="8" t="s">
        <v>3102</v>
      </c>
      <c r="J622" s="1" t="s">
        <v>4110</v>
      </c>
      <c r="K622" s="16">
        <v>815597270</v>
      </c>
      <c r="L622" s="32">
        <v>30969.31</v>
      </c>
      <c r="M622" s="1" t="s">
        <v>3103</v>
      </c>
      <c r="N622" s="41">
        <v>12</v>
      </c>
      <c r="O622" s="1" t="s">
        <v>4331</v>
      </c>
      <c r="P622" s="41">
        <v>3</v>
      </c>
      <c r="Q622" s="41">
        <v>15</v>
      </c>
      <c r="R622" s="39">
        <f t="shared" si="29"/>
        <v>2064.6206666666667</v>
      </c>
      <c r="S622" s="2" t="s">
        <v>3104</v>
      </c>
      <c r="T622" s="80" t="s">
        <v>4832</v>
      </c>
      <c r="U622" s="85" t="e">
        <v>#N/A</v>
      </c>
      <c r="V622" s="85" t="e">
        <v>#N/A</v>
      </c>
      <c r="W622" s="85" t="e">
        <v>#N/A</v>
      </c>
      <c r="X622" s="85" t="e">
        <v>#N/A</v>
      </c>
      <c r="Y622" s="80" t="s">
        <v>4824</v>
      </c>
      <c r="Z622" s="80" t="s">
        <v>4824</v>
      </c>
      <c r="AA622" s="68" t="e">
        <v>#N/A</v>
      </c>
      <c r="AB622" s="68" t="e">
        <v>#N/A</v>
      </c>
      <c r="AC622" s="83" t="s">
        <v>4824</v>
      </c>
      <c r="AD622" s="89" t="str">
        <f t="shared" ca="1" si="32"/>
        <v>สถานะสัญญาปกติ</v>
      </c>
      <c r="AE622" s="93" t="e">
        <f t="shared" ca="1" si="31"/>
        <v>#VALUE!</v>
      </c>
      <c r="AF622" s="80" t="s">
        <v>4832</v>
      </c>
      <c r="AG622" s="66"/>
    </row>
    <row r="623" spans="1:33" ht="21" customHeight="1">
      <c r="A623" s="25">
        <v>244154</v>
      </c>
      <c r="B623" s="8" t="s">
        <v>7</v>
      </c>
      <c r="C623" s="8" t="s">
        <v>3071</v>
      </c>
      <c r="D623" s="8" t="s">
        <v>3072</v>
      </c>
      <c r="E623" s="8" t="s">
        <v>3073</v>
      </c>
      <c r="F623" s="8" t="s">
        <v>5</v>
      </c>
      <c r="G623" s="10">
        <v>120000055994</v>
      </c>
      <c r="H623" s="1" t="s">
        <v>3101</v>
      </c>
      <c r="I623" s="8" t="s">
        <v>3108</v>
      </c>
      <c r="J623" s="1" t="s">
        <v>4112</v>
      </c>
      <c r="K623" s="16">
        <v>816200462</v>
      </c>
      <c r="L623" s="32">
        <v>36834.75</v>
      </c>
      <c r="M623" s="1" t="s">
        <v>3109</v>
      </c>
      <c r="N623" s="41">
        <v>12</v>
      </c>
      <c r="O623" s="1" t="s">
        <v>4331</v>
      </c>
      <c r="P623" s="41">
        <v>3</v>
      </c>
      <c r="Q623" s="41">
        <v>15</v>
      </c>
      <c r="R623" s="39">
        <f t="shared" si="29"/>
        <v>2455.65</v>
      </c>
      <c r="S623" s="2" t="s">
        <v>3110</v>
      </c>
      <c r="T623" s="80" t="s">
        <v>4832</v>
      </c>
      <c r="U623" s="85" t="e">
        <v>#N/A</v>
      </c>
      <c r="V623" s="85" t="e">
        <v>#N/A</v>
      </c>
      <c r="W623" s="85" t="e">
        <v>#N/A</v>
      </c>
      <c r="X623" s="85" t="e">
        <v>#N/A</v>
      </c>
      <c r="Y623" s="80" t="s">
        <v>4824</v>
      </c>
      <c r="Z623" s="80" t="s">
        <v>4824</v>
      </c>
      <c r="AA623" s="68" t="e">
        <v>#N/A</v>
      </c>
      <c r="AB623" s="68" t="e">
        <v>#N/A</v>
      </c>
      <c r="AC623" s="83" t="s">
        <v>4824</v>
      </c>
      <c r="AD623" s="89" t="str">
        <f t="shared" ca="1" si="32"/>
        <v>สถานะสัญญาปกติ</v>
      </c>
      <c r="AE623" s="93" t="e">
        <f t="shared" ca="1" si="31"/>
        <v>#VALUE!</v>
      </c>
      <c r="AF623" s="80" t="s">
        <v>4832</v>
      </c>
      <c r="AG623" s="66"/>
    </row>
    <row r="624" spans="1:33" ht="21" customHeight="1">
      <c r="A624" s="25">
        <v>244154</v>
      </c>
      <c r="B624" s="8" t="s">
        <v>7</v>
      </c>
      <c r="C624" s="8" t="s">
        <v>3071</v>
      </c>
      <c r="D624" s="8" t="s">
        <v>3072</v>
      </c>
      <c r="E624" s="8" t="s">
        <v>3073</v>
      </c>
      <c r="F624" s="8" t="s">
        <v>5</v>
      </c>
      <c r="G624" s="10">
        <v>120000058448</v>
      </c>
      <c r="H624" s="1" t="s">
        <v>3134</v>
      </c>
      <c r="I624" s="8" t="s">
        <v>3134</v>
      </c>
      <c r="J624" s="1" t="s">
        <v>4119</v>
      </c>
      <c r="K624" s="16">
        <v>899258876</v>
      </c>
      <c r="L624" s="32">
        <v>10800</v>
      </c>
      <c r="M624" s="1" t="s">
        <v>2554</v>
      </c>
      <c r="N624" s="41">
        <v>12</v>
      </c>
      <c r="O624" s="1" t="s">
        <v>4331</v>
      </c>
      <c r="P624" s="41">
        <v>0</v>
      </c>
      <c r="Q624" s="41">
        <v>12</v>
      </c>
      <c r="R624" s="39">
        <f t="shared" si="29"/>
        <v>900</v>
      </c>
      <c r="S624" s="2" t="s">
        <v>3135</v>
      </c>
      <c r="T624" s="80" t="s">
        <v>4832</v>
      </c>
      <c r="U624" s="85" t="e">
        <v>#N/A</v>
      </c>
      <c r="V624" s="85" t="e">
        <v>#N/A</v>
      </c>
      <c r="W624" s="85" t="e">
        <v>#N/A</v>
      </c>
      <c r="X624" s="85" t="e">
        <v>#N/A</v>
      </c>
      <c r="Y624" s="80" t="s">
        <v>4824</v>
      </c>
      <c r="Z624" s="80" t="s">
        <v>4824</v>
      </c>
      <c r="AA624" s="68" t="e">
        <v>#N/A</v>
      </c>
      <c r="AB624" s="68" t="e">
        <v>#N/A</v>
      </c>
      <c r="AC624" s="83" t="s">
        <v>4824</v>
      </c>
      <c r="AD624" s="89" t="str">
        <f t="shared" ca="1" si="32"/>
        <v>สถานะสัญญาปกติ</v>
      </c>
      <c r="AE624" s="93" t="e">
        <f t="shared" ca="1" si="31"/>
        <v>#VALUE!</v>
      </c>
      <c r="AF624" s="80" t="s">
        <v>4832</v>
      </c>
      <c r="AG624" s="66"/>
    </row>
    <row r="625" spans="1:33" ht="21" customHeight="1">
      <c r="A625" s="25">
        <v>244154</v>
      </c>
      <c r="B625" s="8" t="s">
        <v>7</v>
      </c>
      <c r="C625" s="8" t="s">
        <v>3071</v>
      </c>
      <c r="D625" s="8" t="s">
        <v>3072</v>
      </c>
      <c r="E625" s="8" t="s">
        <v>3073</v>
      </c>
      <c r="F625" s="8" t="s">
        <v>5</v>
      </c>
      <c r="G625" s="10">
        <v>120000058426</v>
      </c>
      <c r="H625" s="1" t="s">
        <v>3131</v>
      </c>
      <c r="I625" s="8" t="s">
        <v>3131</v>
      </c>
      <c r="J625" s="1" t="s">
        <v>4118</v>
      </c>
      <c r="K625" s="16">
        <v>891553638</v>
      </c>
      <c r="L625" s="32">
        <v>15000</v>
      </c>
      <c r="M625" s="1" t="s">
        <v>3132</v>
      </c>
      <c r="N625" s="41">
        <v>12</v>
      </c>
      <c r="O625" s="1" t="s">
        <v>4331</v>
      </c>
      <c r="P625" s="41">
        <v>4</v>
      </c>
      <c r="Q625" s="41">
        <v>16</v>
      </c>
      <c r="R625" s="39">
        <f t="shared" si="29"/>
        <v>937.5</v>
      </c>
      <c r="S625" s="2" t="s">
        <v>3133</v>
      </c>
      <c r="T625" s="80" t="s">
        <v>4832</v>
      </c>
      <c r="U625" s="85" t="e">
        <v>#N/A</v>
      </c>
      <c r="V625" s="85" t="e">
        <v>#N/A</v>
      </c>
      <c r="W625" s="85" t="e">
        <v>#N/A</v>
      </c>
      <c r="X625" s="85" t="e">
        <v>#N/A</v>
      </c>
      <c r="Y625" s="80" t="s">
        <v>4824</v>
      </c>
      <c r="Z625" s="80" t="s">
        <v>4824</v>
      </c>
      <c r="AA625" s="68" t="e">
        <v>#N/A</v>
      </c>
      <c r="AB625" s="68" t="e">
        <v>#N/A</v>
      </c>
      <c r="AC625" s="83" t="s">
        <v>4824</v>
      </c>
      <c r="AD625" s="89" t="str">
        <f t="shared" ca="1" si="32"/>
        <v>สถานะสัญญาปกติ</v>
      </c>
      <c r="AE625" s="93" t="e">
        <f t="shared" ca="1" si="31"/>
        <v>#VALUE!</v>
      </c>
      <c r="AF625" s="80" t="s">
        <v>4832</v>
      </c>
      <c r="AG625" s="66"/>
    </row>
    <row r="626" spans="1:33" ht="21" customHeight="1">
      <c r="A626" s="25">
        <v>244154</v>
      </c>
      <c r="B626" s="8" t="s">
        <v>7</v>
      </c>
      <c r="C626" s="8" t="s">
        <v>3071</v>
      </c>
      <c r="D626" s="8" t="s">
        <v>3072</v>
      </c>
      <c r="E626" s="8" t="s">
        <v>3073</v>
      </c>
      <c r="F626" s="8" t="s">
        <v>5</v>
      </c>
      <c r="G626" s="10">
        <v>120000058420</v>
      </c>
      <c r="H626" s="1" t="s">
        <v>3128</v>
      </c>
      <c r="I626" s="8" t="s">
        <v>3128</v>
      </c>
      <c r="J626" s="1" t="s">
        <v>4117</v>
      </c>
      <c r="K626" s="16">
        <v>951638941</v>
      </c>
      <c r="L626" s="32">
        <v>21600</v>
      </c>
      <c r="M626" s="1" t="s">
        <v>3129</v>
      </c>
      <c r="N626" s="41">
        <v>12</v>
      </c>
      <c r="O626" s="1" t="s">
        <v>4331</v>
      </c>
      <c r="P626" s="41">
        <v>3</v>
      </c>
      <c r="Q626" s="41">
        <v>15</v>
      </c>
      <c r="R626" s="39">
        <f t="shared" si="29"/>
        <v>1440</v>
      </c>
      <c r="S626" s="2" t="s">
        <v>3130</v>
      </c>
      <c r="T626" s="80" t="s">
        <v>4832</v>
      </c>
      <c r="U626" s="85" t="e">
        <v>#N/A</v>
      </c>
      <c r="V626" s="85" t="e">
        <v>#N/A</v>
      </c>
      <c r="W626" s="85" t="e">
        <v>#N/A</v>
      </c>
      <c r="X626" s="85" t="e">
        <v>#N/A</v>
      </c>
      <c r="Y626" s="80" t="s">
        <v>4824</v>
      </c>
      <c r="Z626" s="80" t="s">
        <v>4824</v>
      </c>
      <c r="AA626" s="68" t="e">
        <v>#N/A</v>
      </c>
      <c r="AB626" s="68" t="e">
        <v>#N/A</v>
      </c>
      <c r="AC626" s="83" t="s">
        <v>4824</v>
      </c>
      <c r="AD626" s="89" t="str">
        <f t="shared" ca="1" si="32"/>
        <v>สถานะสัญญาปกติ</v>
      </c>
      <c r="AE626" s="93" t="e">
        <f t="shared" ca="1" si="31"/>
        <v>#VALUE!</v>
      </c>
      <c r="AF626" s="80" t="s">
        <v>4832</v>
      </c>
      <c r="AG626" s="66"/>
    </row>
    <row r="627" spans="1:33" ht="21" customHeight="1">
      <c r="A627" s="25">
        <v>244154</v>
      </c>
      <c r="B627" s="8" t="s">
        <v>7</v>
      </c>
      <c r="C627" s="8" t="s">
        <v>3071</v>
      </c>
      <c r="D627" s="8" t="s">
        <v>3072</v>
      </c>
      <c r="E627" s="8" t="s">
        <v>3073</v>
      </c>
      <c r="F627" s="8" t="s">
        <v>5</v>
      </c>
      <c r="G627" s="10">
        <v>120000063385</v>
      </c>
      <c r="H627" s="1" t="s">
        <v>3160</v>
      </c>
      <c r="I627" s="8" t="s">
        <v>3161</v>
      </c>
      <c r="J627" s="1" t="s">
        <v>4127</v>
      </c>
      <c r="K627" s="16">
        <v>899228705</v>
      </c>
      <c r="L627" s="32">
        <v>23760</v>
      </c>
      <c r="M627" s="1" t="s">
        <v>3162</v>
      </c>
      <c r="N627" s="41">
        <v>12</v>
      </c>
      <c r="O627" s="1" t="s">
        <v>4331</v>
      </c>
      <c r="P627" s="41">
        <v>6</v>
      </c>
      <c r="Q627" s="41">
        <v>18</v>
      </c>
      <c r="R627" s="39">
        <f t="shared" si="29"/>
        <v>1320</v>
      </c>
      <c r="S627" s="2" t="s">
        <v>3163</v>
      </c>
      <c r="T627" s="80" t="s">
        <v>4832</v>
      </c>
      <c r="U627" s="85" t="e">
        <v>#N/A</v>
      </c>
      <c r="V627" s="85" t="e">
        <v>#N/A</v>
      </c>
      <c r="W627" s="85" t="e">
        <v>#N/A</v>
      </c>
      <c r="X627" s="85" t="e">
        <v>#N/A</v>
      </c>
      <c r="Y627" s="80" t="s">
        <v>4824</v>
      </c>
      <c r="Z627" s="80" t="s">
        <v>4824</v>
      </c>
      <c r="AA627" s="68" t="e">
        <v>#N/A</v>
      </c>
      <c r="AB627" s="68" t="e">
        <v>#N/A</v>
      </c>
      <c r="AC627" s="83" t="s">
        <v>4824</v>
      </c>
      <c r="AD627" s="89" t="str">
        <f t="shared" ca="1" si="32"/>
        <v>สถานะสัญญาปกติ</v>
      </c>
      <c r="AE627" s="93" t="e">
        <f t="shared" ca="1" si="31"/>
        <v>#VALUE!</v>
      </c>
      <c r="AF627" s="80" t="s">
        <v>4832</v>
      </c>
      <c r="AG627" s="66"/>
    </row>
    <row r="628" spans="1:33" ht="21" customHeight="1">
      <c r="A628" s="25">
        <v>244154</v>
      </c>
      <c r="B628" s="8" t="s">
        <v>7</v>
      </c>
      <c r="C628" s="8" t="s">
        <v>3071</v>
      </c>
      <c r="D628" s="8" t="s">
        <v>3072</v>
      </c>
      <c r="E628" s="8" t="s">
        <v>3073</v>
      </c>
      <c r="F628" s="8" t="s">
        <v>5</v>
      </c>
      <c r="G628" s="10">
        <v>120000052514</v>
      </c>
      <c r="H628" s="1" t="s">
        <v>3074</v>
      </c>
      <c r="I628" s="8" t="s">
        <v>3074</v>
      </c>
      <c r="J628" s="1" t="s">
        <v>4108</v>
      </c>
      <c r="K628" s="16">
        <v>905481660</v>
      </c>
      <c r="L628" s="32">
        <v>15120</v>
      </c>
      <c r="M628" s="1" t="s">
        <v>3075</v>
      </c>
      <c r="N628" s="41">
        <v>12</v>
      </c>
      <c r="O628" s="1" t="s">
        <v>4331</v>
      </c>
      <c r="P628" s="41">
        <v>6</v>
      </c>
      <c r="Q628" s="41">
        <v>18</v>
      </c>
      <c r="R628" s="39">
        <f t="shared" si="29"/>
        <v>840</v>
      </c>
      <c r="S628" s="2" t="s">
        <v>3076</v>
      </c>
      <c r="T628" s="80" t="s">
        <v>4832</v>
      </c>
      <c r="U628" s="85" t="e">
        <v>#N/A</v>
      </c>
      <c r="V628" s="85" t="e">
        <v>#N/A</v>
      </c>
      <c r="W628" s="85" t="e">
        <v>#N/A</v>
      </c>
      <c r="X628" s="85" t="e">
        <v>#N/A</v>
      </c>
      <c r="Y628" s="80" t="s">
        <v>4824</v>
      </c>
      <c r="Z628" s="80" t="s">
        <v>4824</v>
      </c>
      <c r="AA628" s="68" t="e">
        <v>#N/A</v>
      </c>
      <c r="AB628" s="68" t="e">
        <v>#N/A</v>
      </c>
      <c r="AC628" s="83" t="s">
        <v>4824</v>
      </c>
      <c r="AD628" s="89" t="str">
        <f t="shared" ca="1" si="32"/>
        <v>สถานะสัญญาปกติ</v>
      </c>
      <c r="AE628" s="93" t="e">
        <f t="shared" ca="1" si="31"/>
        <v>#VALUE!</v>
      </c>
      <c r="AF628" s="80" t="s">
        <v>4832</v>
      </c>
      <c r="AG628" s="66"/>
    </row>
    <row r="629" spans="1:33" ht="21" customHeight="1">
      <c r="A629" s="25">
        <v>244154</v>
      </c>
      <c r="B629" s="8" t="s">
        <v>7</v>
      </c>
      <c r="C629" s="8" t="s">
        <v>3071</v>
      </c>
      <c r="D629" s="8" t="s">
        <v>3072</v>
      </c>
      <c r="E629" s="8" t="s">
        <v>3073</v>
      </c>
      <c r="F629" s="8" t="s">
        <v>5</v>
      </c>
      <c r="G629" s="10">
        <v>120000052514</v>
      </c>
      <c r="H629" s="1" t="s">
        <v>3077</v>
      </c>
      <c r="I629" s="8" t="s">
        <v>3077</v>
      </c>
      <c r="J629" s="1" t="s">
        <v>3078</v>
      </c>
      <c r="K629" s="16">
        <v>905481660</v>
      </c>
      <c r="L629" s="32">
        <v>18360</v>
      </c>
      <c r="M629" s="1" t="s">
        <v>3079</v>
      </c>
      <c r="N629" s="41">
        <v>12</v>
      </c>
      <c r="O629" s="1" t="s">
        <v>4331</v>
      </c>
      <c r="P629" s="41">
        <v>6</v>
      </c>
      <c r="Q629" s="41">
        <v>18</v>
      </c>
      <c r="R629" s="39">
        <f t="shared" si="29"/>
        <v>1020</v>
      </c>
      <c r="S629" s="2" t="s">
        <v>3080</v>
      </c>
      <c r="T629" s="80" t="s">
        <v>4832</v>
      </c>
      <c r="U629" s="85" t="e">
        <v>#N/A</v>
      </c>
      <c r="V629" s="85" t="e">
        <v>#N/A</v>
      </c>
      <c r="W629" s="85" t="e">
        <v>#N/A</v>
      </c>
      <c r="X629" s="85" t="e">
        <v>#N/A</v>
      </c>
      <c r="Y629" s="80" t="s">
        <v>4824</v>
      </c>
      <c r="Z629" s="80" t="s">
        <v>4824</v>
      </c>
      <c r="AA629" s="68" t="e">
        <v>#N/A</v>
      </c>
      <c r="AB629" s="68" t="e">
        <v>#N/A</v>
      </c>
      <c r="AC629" s="83" t="s">
        <v>4824</v>
      </c>
      <c r="AD629" s="89" t="str">
        <f t="shared" ca="1" si="32"/>
        <v>สถานะสัญญาปกติ</v>
      </c>
      <c r="AE629" s="93" t="e">
        <f t="shared" ca="1" si="31"/>
        <v>#VALUE!</v>
      </c>
      <c r="AF629" s="80" t="s">
        <v>4832</v>
      </c>
      <c r="AG629" s="66"/>
    </row>
    <row r="630" spans="1:33" ht="21" customHeight="1">
      <c r="A630" s="25">
        <v>244154</v>
      </c>
      <c r="B630" s="8" t="s">
        <v>7</v>
      </c>
      <c r="C630" s="8" t="s">
        <v>3071</v>
      </c>
      <c r="D630" s="8" t="s">
        <v>3072</v>
      </c>
      <c r="E630" s="8" t="s">
        <v>3073</v>
      </c>
      <c r="F630" s="8" t="s">
        <v>5</v>
      </c>
      <c r="G630" s="10">
        <v>120000052514</v>
      </c>
      <c r="H630" s="1" t="s">
        <v>3081</v>
      </c>
      <c r="I630" s="8" t="s">
        <v>3081</v>
      </c>
      <c r="J630" s="1" t="s">
        <v>3082</v>
      </c>
      <c r="K630" s="16">
        <v>905481660</v>
      </c>
      <c r="L630" s="32">
        <v>14040</v>
      </c>
      <c r="M630" s="1" t="s">
        <v>3083</v>
      </c>
      <c r="N630" s="41">
        <v>12</v>
      </c>
      <c r="O630" s="1" t="s">
        <v>4331</v>
      </c>
      <c r="P630" s="41">
        <v>6</v>
      </c>
      <c r="Q630" s="41">
        <v>18</v>
      </c>
      <c r="R630" s="39">
        <f t="shared" si="29"/>
        <v>780</v>
      </c>
      <c r="S630" s="2" t="s">
        <v>3084</v>
      </c>
      <c r="T630" s="80" t="s">
        <v>4832</v>
      </c>
      <c r="U630" s="85" t="e">
        <v>#N/A</v>
      </c>
      <c r="V630" s="85" t="e">
        <v>#N/A</v>
      </c>
      <c r="W630" s="85" t="e">
        <v>#N/A</v>
      </c>
      <c r="X630" s="85" t="e">
        <v>#N/A</v>
      </c>
      <c r="Y630" s="80" t="s">
        <v>4824</v>
      </c>
      <c r="Z630" s="80" t="s">
        <v>4824</v>
      </c>
      <c r="AA630" s="68" t="e">
        <v>#N/A</v>
      </c>
      <c r="AB630" s="68" t="e">
        <v>#N/A</v>
      </c>
      <c r="AC630" s="83" t="s">
        <v>4824</v>
      </c>
      <c r="AD630" s="89" t="str">
        <f t="shared" ca="1" si="32"/>
        <v>สถานะสัญญาปกติ</v>
      </c>
      <c r="AE630" s="93" t="e">
        <f t="shared" ca="1" si="31"/>
        <v>#VALUE!</v>
      </c>
      <c r="AF630" s="80" t="s">
        <v>4832</v>
      </c>
      <c r="AG630" s="66"/>
    </row>
    <row r="631" spans="1:33" ht="21" customHeight="1">
      <c r="A631" s="25">
        <v>244154</v>
      </c>
      <c r="B631" s="8" t="s">
        <v>7</v>
      </c>
      <c r="C631" s="8" t="s">
        <v>3071</v>
      </c>
      <c r="D631" s="8" t="s">
        <v>3072</v>
      </c>
      <c r="E631" s="8" t="s">
        <v>3073</v>
      </c>
      <c r="F631" s="8" t="s">
        <v>5</v>
      </c>
      <c r="G631" s="10">
        <v>120000063216</v>
      </c>
      <c r="H631" s="1" t="s">
        <v>3156</v>
      </c>
      <c r="I631" s="8" t="s">
        <v>3157</v>
      </c>
      <c r="J631" s="1" t="s">
        <v>4126</v>
      </c>
      <c r="K631" s="16">
        <v>891164526</v>
      </c>
      <c r="L631" s="32">
        <v>18000</v>
      </c>
      <c r="M631" s="1" t="s">
        <v>3158</v>
      </c>
      <c r="N631" s="41">
        <v>12</v>
      </c>
      <c r="O631" s="1" t="s">
        <v>4331</v>
      </c>
      <c r="P631" s="41">
        <v>6</v>
      </c>
      <c r="Q631" s="41">
        <v>18</v>
      </c>
      <c r="R631" s="39">
        <f t="shared" si="29"/>
        <v>1000</v>
      </c>
      <c r="S631" s="2" t="s">
        <v>3159</v>
      </c>
      <c r="T631" s="80" t="s">
        <v>4832</v>
      </c>
      <c r="U631" s="85" t="e">
        <v>#N/A</v>
      </c>
      <c r="V631" s="85" t="e">
        <v>#N/A</v>
      </c>
      <c r="W631" s="85" t="e">
        <v>#N/A</v>
      </c>
      <c r="X631" s="85" t="e">
        <v>#N/A</v>
      </c>
      <c r="Y631" s="80" t="s">
        <v>4824</v>
      </c>
      <c r="Z631" s="80" t="s">
        <v>4824</v>
      </c>
      <c r="AA631" s="68" t="e">
        <v>#N/A</v>
      </c>
      <c r="AB631" s="68" t="e">
        <v>#N/A</v>
      </c>
      <c r="AC631" s="83" t="s">
        <v>4824</v>
      </c>
      <c r="AD631" s="89" t="str">
        <f t="shared" ca="1" si="32"/>
        <v>สถานะสัญญาปกติ</v>
      </c>
      <c r="AE631" s="93" t="e">
        <f t="shared" ca="1" si="31"/>
        <v>#VALUE!</v>
      </c>
      <c r="AF631" s="80" t="s">
        <v>4832</v>
      </c>
      <c r="AG631" s="66"/>
    </row>
    <row r="632" spans="1:33" ht="21" customHeight="1">
      <c r="A632" s="25">
        <v>244154</v>
      </c>
      <c r="B632" s="8" t="s">
        <v>7</v>
      </c>
      <c r="C632" s="8" t="s">
        <v>3071</v>
      </c>
      <c r="D632" s="8" t="s">
        <v>3072</v>
      </c>
      <c r="E632" s="8" t="s">
        <v>3073</v>
      </c>
      <c r="F632" s="8" t="s">
        <v>5</v>
      </c>
      <c r="G632" s="10">
        <v>120000060707</v>
      </c>
      <c r="H632" s="1" t="s">
        <v>3150</v>
      </c>
      <c r="I632" s="8" t="s">
        <v>3150</v>
      </c>
      <c r="J632" s="1" t="s">
        <v>4124</v>
      </c>
      <c r="K632" s="16">
        <v>890435836</v>
      </c>
      <c r="L632" s="32">
        <v>41100</v>
      </c>
      <c r="M632" s="1" t="s">
        <v>3151</v>
      </c>
      <c r="N632" s="41">
        <v>6</v>
      </c>
      <c r="O632" s="1" t="s">
        <v>4322</v>
      </c>
      <c r="P632" s="41">
        <v>3</v>
      </c>
      <c r="Q632" s="41">
        <v>9</v>
      </c>
      <c r="R632" s="39">
        <f t="shared" si="29"/>
        <v>4566.666666666667</v>
      </c>
      <c r="S632" s="2" t="s">
        <v>3152</v>
      </c>
      <c r="T632" s="80" t="s">
        <v>4832</v>
      </c>
      <c r="U632" s="85" t="e">
        <v>#N/A</v>
      </c>
      <c r="V632" s="85" t="e">
        <v>#N/A</v>
      </c>
      <c r="W632" s="85" t="e">
        <v>#N/A</v>
      </c>
      <c r="X632" s="85" t="e">
        <v>#N/A</v>
      </c>
      <c r="Y632" s="80" t="s">
        <v>4824</v>
      </c>
      <c r="Z632" s="80" t="s">
        <v>4824</v>
      </c>
      <c r="AA632" s="68" t="e">
        <v>#N/A</v>
      </c>
      <c r="AB632" s="68" t="e">
        <v>#N/A</v>
      </c>
      <c r="AC632" s="83" t="s">
        <v>4824</v>
      </c>
      <c r="AD632" s="89" t="str">
        <f t="shared" ca="1" si="32"/>
        <v>สถานะสัญญาปกติ</v>
      </c>
      <c r="AE632" s="93" t="e">
        <f t="shared" ca="1" si="31"/>
        <v>#VALUE!</v>
      </c>
      <c r="AF632" s="80" t="s">
        <v>4832</v>
      </c>
      <c r="AG632" s="66"/>
    </row>
    <row r="633" spans="1:33" ht="21" customHeight="1">
      <c r="A633" s="25">
        <v>244154</v>
      </c>
      <c r="B633" s="8" t="s">
        <v>7</v>
      </c>
      <c r="C633" s="8" t="s">
        <v>3071</v>
      </c>
      <c r="D633" s="8" t="s">
        <v>3072</v>
      </c>
      <c r="E633" s="8" t="s">
        <v>3073</v>
      </c>
      <c r="F633" s="8" t="s">
        <v>5</v>
      </c>
      <c r="G633" s="10">
        <v>120000058315</v>
      </c>
      <c r="H633" s="1" t="s">
        <v>3122</v>
      </c>
      <c r="I633" s="8" t="s">
        <v>3122</v>
      </c>
      <c r="J633" s="1" t="s">
        <v>4116</v>
      </c>
      <c r="K633" s="16">
        <v>894562603</v>
      </c>
      <c r="L633" s="32">
        <v>18000</v>
      </c>
      <c r="M633" s="1" t="s">
        <v>3123</v>
      </c>
      <c r="N633" s="41">
        <v>12</v>
      </c>
      <c r="O633" s="1" t="s">
        <v>4331</v>
      </c>
      <c r="P633" s="41">
        <v>0</v>
      </c>
      <c r="Q633" s="41">
        <v>12</v>
      </c>
      <c r="R633" s="39">
        <f t="shared" si="29"/>
        <v>1500</v>
      </c>
      <c r="S633" s="2" t="s">
        <v>3124</v>
      </c>
      <c r="T633" s="80" t="s">
        <v>4832</v>
      </c>
      <c r="U633" s="85" t="e">
        <v>#N/A</v>
      </c>
      <c r="V633" s="85" t="e">
        <v>#N/A</v>
      </c>
      <c r="W633" s="85" t="e">
        <v>#N/A</v>
      </c>
      <c r="X633" s="85" t="e">
        <v>#N/A</v>
      </c>
      <c r="Y633" s="80" t="s">
        <v>4824</v>
      </c>
      <c r="Z633" s="80" t="s">
        <v>4824</v>
      </c>
      <c r="AA633" s="68" t="e">
        <v>#N/A</v>
      </c>
      <c r="AB633" s="68" t="e">
        <v>#N/A</v>
      </c>
      <c r="AC633" s="83" t="s">
        <v>4824</v>
      </c>
      <c r="AD633" s="89" t="str">
        <f t="shared" ca="1" si="32"/>
        <v>สถานะสัญญาปกติ</v>
      </c>
      <c r="AE633" s="93" t="e">
        <f t="shared" ca="1" si="31"/>
        <v>#VALUE!</v>
      </c>
      <c r="AF633" s="80" t="s">
        <v>4832</v>
      </c>
      <c r="AG633" s="66"/>
    </row>
    <row r="634" spans="1:33" ht="21" customHeight="1">
      <c r="A634" s="25">
        <v>244154</v>
      </c>
      <c r="B634" s="8" t="s">
        <v>7</v>
      </c>
      <c r="C634" s="8" t="s">
        <v>3071</v>
      </c>
      <c r="D634" s="8" t="s">
        <v>3072</v>
      </c>
      <c r="E634" s="8" t="s">
        <v>3073</v>
      </c>
      <c r="F634" s="8" t="s">
        <v>5</v>
      </c>
      <c r="G634" s="10">
        <v>120000063406</v>
      </c>
      <c r="H634" s="1" t="s">
        <v>3164</v>
      </c>
      <c r="I634" s="8" t="s">
        <v>3164</v>
      </c>
      <c r="J634" s="1" t="s">
        <v>4128</v>
      </c>
      <c r="K634" s="16">
        <v>898280591</v>
      </c>
      <c r="L634" s="32">
        <v>18000</v>
      </c>
      <c r="M634" s="1" t="s">
        <v>4225</v>
      </c>
      <c r="N634" s="41">
        <v>6</v>
      </c>
      <c r="O634" s="1" t="s">
        <v>4322</v>
      </c>
      <c r="P634" s="41">
        <v>3</v>
      </c>
      <c r="Q634" s="41">
        <v>9</v>
      </c>
      <c r="R634" s="39">
        <f t="shared" si="29"/>
        <v>2000</v>
      </c>
      <c r="S634" s="2" t="s">
        <v>3165</v>
      </c>
      <c r="T634" s="80" t="s">
        <v>4832</v>
      </c>
      <c r="U634" s="85" t="e">
        <v>#N/A</v>
      </c>
      <c r="V634" s="85" t="e">
        <v>#N/A</v>
      </c>
      <c r="W634" s="85" t="e">
        <v>#N/A</v>
      </c>
      <c r="X634" s="85" t="e">
        <v>#N/A</v>
      </c>
      <c r="Y634" s="80" t="s">
        <v>4824</v>
      </c>
      <c r="Z634" s="80" t="s">
        <v>4824</v>
      </c>
      <c r="AA634" s="68" t="e">
        <v>#N/A</v>
      </c>
      <c r="AB634" s="68" t="e">
        <v>#N/A</v>
      </c>
      <c r="AC634" s="83" t="s">
        <v>4824</v>
      </c>
      <c r="AD634" s="89" t="str">
        <f t="shared" ca="1" si="32"/>
        <v>สถานะสัญญาปกติ</v>
      </c>
      <c r="AE634" s="93" t="e">
        <f t="shared" ca="1" si="31"/>
        <v>#VALUE!</v>
      </c>
      <c r="AF634" s="80" t="s">
        <v>4832</v>
      </c>
      <c r="AG634" s="66"/>
    </row>
    <row r="635" spans="1:33" ht="21" customHeight="1">
      <c r="A635" s="25">
        <v>244154</v>
      </c>
      <c r="B635" s="8" t="s">
        <v>7</v>
      </c>
      <c r="C635" s="8" t="s">
        <v>3172</v>
      </c>
      <c r="D635" s="8" t="s">
        <v>3518</v>
      </c>
      <c r="E635" s="8" t="s">
        <v>3073</v>
      </c>
      <c r="F635" s="8" t="s">
        <v>5</v>
      </c>
      <c r="G635" s="10">
        <v>120000055973</v>
      </c>
      <c r="H635" s="1" t="s">
        <v>3180</v>
      </c>
      <c r="I635" s="8" t="s">
        <v>3181</v>
      </c>
      <c r="J635" s="1" t="s">
        <v>4131</v>
      </c>
      <c r="K635" s="16">
        <v>814976063</v>
      </c>
      <c r="L635" s="32">
        <v>55640</v>
      </c>
      <c r="M635" s="1" t="s">
        <v>3182</v>
      </c>
      <c r="N635" s="41">
        <v>12</v>
      </c>
      <c r="O635" s="1" t="s">
        <v>4331</v>
      </c>
      <c r="P635" s="41">
        <v>12</v>
      </c>
      <c r="Q635" s="41">
        <v>24</v>
      </c>
      <c r="R635" s="39">
        <f t="shared" si="29"/>
        <v>2318.3333333333335</v>
      </c>
      <c r="S635" s="2" t="s">
        <v>3183</v>
      </c>
      <c r="T635" s="80" t="s">
        <v>4832</v>
      </c>
      <c r="U635" s="85" t="e">
        <v>#N/A</v>
      </c>
      <c r="V635" s="85" t="e">
        <v>#N/A</v>
      </c>
      <c r="W635" s="85" t="e">
        <v>#N/A</v>
      </c>
      <c r="X635" s="85" t="e">
        <v>#N/A</v>
      </c>
      <c r="Y635" s="80" t="s">
        <v>4824</v>
      </c>
      <c r="Z635" s="80" t="s">
        <v>4824</v>
      </c>
      <c r="AA635" s="68" t="e">
        <v>#N/A</v>
      </c>
      <c r="AB635" s="68" t="e">
        <v>#N/A</v>
      </c>
      <c r="AC635" s="83" t="s">
        <v>4824</v>
      </c>
      <c r="AD635" s="89" t="str">
        <f t="shared" ca="1" si="32"/>
        <v>สถานะสัญญาปกติ</v>
      </c>
      <c r="AE635" s="93" t="e">
        <f t="shared" ca="1" si="31"/>
        <v>#VALUE!</v>
      </c>
      <c r="AF635" s="80" t="s">
        <v>4832</v>
      </c>
      <c r="AG635" s="66"/>
    </row>
    <row r="636" spans="1:33" ht="21" customHeight="1">
      <c r="A636" s="25">
        <v>244154</v>
      </c>
      <c r="B636" s="8" t="s">
        <v>7</v>
      </c>
      <c r="C636" s="8" t="s">
        <v>3172</v>
      </c>
      <c r="D636" s="8" t="s">
        <v>3518</v>
      </c>
      <c r="E636" s="8" t="s">
        <v>3073</v>
      </c>
      <c r="F636" s="8" t="s">
        <v>5</v>
      </c>
      <c r="G636" s="10">
        <v>120000055980</v>
      </c>
      <c r="H636" s="1" t="s">
        <v>3184</v>
      </c>
      <c r="I636" s="8" t="s">
        <v>3184</v>
      </c>
      <c r="J636" s="1" t="s">
        <v>4132</v>
      </c>
      <c r="K636" s="16">
        <v>944930506</v>
      </c>
      <c r="L636" s="32">
        <v>23333.32</v>
      </c>
      <c r="M636" s="1" t="s">
        <v>4226</v>
      </c>
      <c r="N636" s="41">
        <v>12</v>
      </c>
      <c r="O636" s="1" t="s">
        <v>4331</v>
      </c>
      <c r="P636" s="41">
        <v>0</v>
      </c>
      <c r="Q636" s="41">
        <v>12</v>
      </c>
      <c r="R636" s="39">
        <f t="shared" si="29"/>
        <v>1944.4433333333334</v>
      </c>
      <c r="S636" s="2" t="s">
        <v>3185</v>
      </c>
      <c r="T636" s="80" t="s">
        <v>4832</v>
      </c>
      <c r="U636" s="85" t="e">
        <v>#N/A</v>
      </c>
      <c r="V636" s="85" t="e">
        <v>#N/A</v>
      </c>
      <c r="W636" s="85" t="e">
        <v>#N/A</v>
      </c>
      <c r="X636" s="85" t="e">
        <v>#N/A</v>
      </c>
      <c r="Y636" s="80" t="s">
        <v>4824</v>
      </c>
      <c r="Z636" s="80" t="s">
        <v>4824</v>
      </c>
      <c r="AA636" s="68" t="e">
        <v>#N/A</v>
      </c>
      <c r="AB636" s="68" t="e">
        <v>#N/A</v>
      </c>
      <c r="AC636" s="83" t="s">
        <v>4824</v>
      </c>
      <c r="AD636" s="89" t="str">
        <f t="shared" ca="1" si="32"/>
        <v>สถานะสัญญาปกติ</v>
      </c>
      <c r="AE636" s="93" t="e">
        <f t="shared" ca="1" si="31"/>
        <v>#VALUE!</v>
      </c>
      <c r="AF636" s="80" t="s">
        <v>4832</v>
      </c>
      <c r="AG636" s="66"/>
    </row>
    <row r="637" spans="1:33" ht="21" customHeight="1">
      <c r="A637" s="25">
        <v>244154</v>
      </c>
      <c r="B637" s="8" t="s">
        <v>7</v>
      </c>
      <c r="C637" s="8" t="s">
        <v>3172</v>
      </c>
      <c r="D637" s="8" t="s">
        <v>3518</v>
      </c>
      <c r="E637" s="8" t="s">
        <v>3073</v>
      </c>
      <c r="F637" s="8" t="s">
        <v>5</v>
      </c>
      <c r="G637" s="10">
        <v>120000055993</v>
      </c>
      <c r="H637" s="1" t="s">
        <v>3191</v>
      </c>
      <c r="I637" s="8" t="s">
        <v>3191</v>
      </c>
      <c r="J637" s="1" t="s">
        <v>3192</v>
      </c>
      <c r="K637" s="16">
        <v>966915565</v>
      </c>
      <c r="L637" s="32">
        <v>15000</v>
      </c>
      <c r="M637" s="1" t="s">
        <v>3174</v>
      </c>
      <c r="N637" s="41">
        <v>12</v>
      </c>
      <c r="O637" s="1" t="s">
        <v>4331</v>
      </c>
      <c r="P637" s="41">
        <v>6</v>
      </c>
      <c r="Q637" s="41">
        <v>18</v>
      </c>
      <c r="R637" s="39">
        <f t="shared" si="29"/>
        <v>833.33333333333337</v>
      </c>
      <c r="S637" s="2" t="s">
        <v>3193</v>
      </c>
      <c r="T637" s="80" t="s">
        <v>4832</v>
      </c>
      <c r="U637" s="85" t="e">
        <v>#N/A</v>
      </c>
      <c r="V637" s="85" t="e">
        <v>#N/A</v>
      </c>
      <c r="W637" s="85" t="e">
        <v>#N/A</v>
      </c>
      <c r="X637" s="85" t="e">
        <v>#N/A</v>
      </c>
      <c r="Y637" s="80" t="s">
        <v>4824</v>
      </c>
      <c r="Z637" s="80" t="s">
        <v>4824</v>
      </c>
      <c r="AA637" s="68" t="e">
        <v>#N/A</v>
      </c>
      <c r="AB637" s="68" t="e">
        <v>#N/A</v>
      </c>
      <c r="AC637" s="83" t="s">
        <v>4824</v>
      </c>
      <c r="AD637" s="89" t="str">
        <f t="shared" ca="1" si="32"/>
        <v>สถานะสัญญาปกติ</v>
      </c>
      <c r="AE637" s="93" t="e">
        <f t="shared" ca="1" si="31"/>
        <v>#VALUE!</v>
      </c>
      <c r="AF637" s="80" t="s">
        <v>4832</v>
      </c>
      <c r="AG637" s="66"/>
    </row>
    <row r="638" spans="1:33" ht="21" customHeight="1">
      <c r="A638" s="25">
        <v>244154</v>
      </c>
      <c r="B638" s="8" t="s">
        <v>7</v>
      </c>
      <c r="C638" s="8" t="s">
        <v>3172</v>
      </c>
      <c r="D638" s="8" t="s">
        <v>3518</v>
      </c>
      <c r="E638" s="8" t="s">
        <v>3073</v>
      </c>
      <c r="F638" s="8" t="s">
        <v>5</v>
      </c>
      <c r="G638" s="10">
        <v>120000063756</v>
      </c>
      <c r="H638" s="1" t="s">
        <v>3369</v>
      </c>
      <c r="I638" s="8" t="s">
        <v>3370</v>
      </c>
      <c r="J638" s="1" t="s">
        <v>4188</v>
      </c>
      <c r="K638" s="16">
        <v>815617718</v>
      </c>
      <c r="L638" s="32">
        <v>17280</v>
      </c>
      <c r="M638" s="1" t="s">
        <v>3371</v>
      </c>
      <c r="N638" s="41">
        <v>12</v>
      </c>
      <c r="O638" s="1" t="s">
        <v>4331</v>
      </c>
      <c r="P638" s="41">
        <v>3</v>
      </c>
      <c r="Q638" s="41">
        <v>15</v>
      </c>
      <c r="R638" s="39">
        <f t="shared" si="29"/>
        <v>1152</v>
      </c>
      <c r="S638" s="2" t="s">
        <v>3372</v>
      </c>
      <c r="T638" s="80" t="s">
        <v>4832</v>
      </c>
      <c r="U638" s="85" t="e">
        <v>#N/A</v>
      </c>
      <c r="V638" s="85" t="e">
        <v>#N/A</v>
      </c>
      <c r="W638" s="85" t="e">
        <v>#N/A</v>
      </c>
      <c r="X638" s="85" t="e">
        <v>#N/A</v>
      </c>
      <c r="Y638" s="80" t="s">
        <v>4824</v>
      </c>
      <c r="Z638" s="80" t="s">
        <v>4824</v>
      </c>
      <c r="AA638" s="68" t="e">
        <v>#N/A</v>
      </c>
      <c r="AB638" s="68" t="e">
        <v>#N/A</v>
      </c>
      <c r="AC638" s="83" t="s">
        <v>4824</v>
      </c>
      <c r="AD638" s="89" t="str">
        <f t="shared" ca="1" si="32"/>
        <v>สถานะสัญญาปกติ</v>
      </c>
      <c r="AE638" s="93" t="e">
        <f t="shared" ca="1" si="31"/>
        <v>#VALUE!</v>
      </c>
      <c r="AF638" s="80" t="s">
        <v>4832</v>
      </c>
      <c r="AG638" s="66"/>
    </row>
    <row r="639" spans="1:33" ht="21" customHeight="1">
      <c r="A639" s="25">
        <v>244154</v>
      </c>
      <c r="B639" s="8" t="s">
        <v>7</v>
      </c>
      <c r="C639" s="8" t="s">
        <v>3172</v>
      </c>
      <c r="D639" s="8" t="s">
        <v>3518</v>
      </c>
      <c r="E639" s="8" t="s">
        <v>3073</v>
      </c>
      <c r="F639" s="8" t="s">
        <v>5</v>
      </c>
      <c r="G639" s="10">
        <v>120000056014</v>
      </c>
      <c r="H639" s="1" t="s">
        <v>3200</v>
      </c>
      <c r="I639" s="8" t="s">
        <v>3686</v>
      </c>
      <c r="J639" s="1" t="s">
        <v>4137</v>
      </c>
      <c r="K639" s="16">
        <v>816971854</v>
      </c>
      <c r="L639" s="32">
        <v>15000</v>
      </c>
      <c r="M639" s="1" t="s">
        <v>3174</v>
      </c>
      <c r="N639" s="41">
        <v>12</v>
      </c>
      <c r="O639" s="1" t="s">
        <v>4331</v>
      </c>
      <c r="P639" s="41">
        <v>6</v>
      </c>
      <c r="Q639" s="41">
        <v>18</v>
      </c>
      <c r="R639" s="39">
        <f t="shared" si="29"/>
        <v>833.33333333333337</v>
      </c>
      <c r="S639" s="2" t="s">
        <v>3201</v>
      </c>
      <c r="T639" s="80" t="s">
        <v>4832</v>
      </c>
      <c r="U639" s="85" t="e">
        <v>#N/A</v>
      </c>
      <c r="V639" s="85" t="e">
        <v>#N/A</v>
      </c>
      <c r="W639" s="85" t="e">
        <v>#N/A</v>
      </c>
      <c r="X639" s="85" t="e">
        <v>#N/A</v>
      </c>
      <c r="Y639" s="80" t="s">
        <v>4824</v>
      </c>
      <c r="Z639" s="80" t="s">
        <v>4824</v>
      </c>
      <c r="AA639" s="68" t="e">
        <v>#N/A</v>
      </c>
      <c r="AB639" s="68" t="e">
        <v>#N/A</v>
      </c>
      <c r="AC639" s="83" t="s">
        <v>4824</v>
      </c>
      <c r="AD639" s="89" t="str">
        <f t="shared" ca="1" si="32"/>
        <v>สถานะสัญญาปกติ</v>
      </c>
      <c r="AE639" s="93" t="e">
        <f t="shared" ca="1" si="31"/>
        <v>#VALUE!</v>
      </c>
      <c r="AF639" s="80" t="s">
        <v>4832</v>
      </c>
      <c r="AG639" s="66"/>
    </row>
    <row r="640" spans="1:33" ht="21" customHeight="1">
      <c r="A640" s="25">
        <v>244154</v>
      </c>
      <c r="B640" s="8" t="s">
        <v>7</v>
      </c>
      <c r="C640" s="8" t="s">
        <v>3172</v>
      </c>
      <c r="D640" s="8" t="s">
        <v>3518</v>
      </c>
      <c r="E640" s="8" t="s">
        <v>3073</v>
      </c>
      <c r="F640" s="8" t="s">
        <v>5</v>
      </c>
      <c r="G640" s="10">
        <v>120000063754</v>
      </c>
      <c r="H640" s="1" t="s">
        <v>3634</v>
      </c>
      <c r="I640" s="8" t="s">
        <v>3362</v>
      </c>
      <c r="J640" s="1" t="s">
        <v>4187</v>
      </c>
      <c r="K640" s="16">
        <v>867127842</v>
      </c>
      <c r="L640" s="32">
        <v>15120</v>
      </c>
      <c r="M640" s="1" t="s">
        <v>3363</v>
      </c>
      <c r="N640" s="41">
        <v>12</v>
      </c>
      <c r="O640" s="1" t="s">
        <v>4331</v>
      </c>
      <c r="P640" s="41">
        <v>3</v>
      </c>
      <c r="Q640" s="41">
        <v>15</v>
      </c>
      <c r="R640" s="39">
        <f t="shared" si="29"/>
        <v>1008</v>
      </c>
      <c r="S640" s="2" t="s">
        <v>3364</v>
      </c>
      <c r="T640" s="80" t="s">
        <v>4832</v>
      </c>
      <c r="U640" s="85" t="e">
        <v>#N/A</v>
      </c>
      <c r="V640" s="85" t="e">
        <v>#N/A</v>
      </c>
      <c r="W640" s="85" t="e">
        <v>#N/A</v>
      </c>
      <c r="X640" s="85" t="e">
        <v>#N/A</v>
      </c>
      <c r="Y640" s="80" t="s">
        <v>4824</v>
      </c>
      <c r="Z640" s="80" t="s">
        <v>4824</v>
      </c>
      <c r="AA640" s="68" t="e">
        <v>#N/A</v>
      </c>
      <c r="AB640" s="68" t="e">
        <v>#N/A</v>
      </c>
      <c r="AC640" s="83" t="s">
        <v>4824</v>
      </c>
      <c r="AD640" s="89" t="str">
        <f t="shared" ca="1" si="32"/>
        <v>สถานะสัญญาปกติ</v>
      </c>
      <c r="AE640" s="93" t="e">
        <f t="shared" ca="1" si="31"/>
        <v>#VALUE!</v>
      </c>
      <c r="AF640" s="80" t="s">
        <v>4832</v>
      </c>
      <c r="AG640" s="66"/>
    </row>
    <row r="641" spans="1:33" ht="21" customHeight="1">
      <c r="A641" s="25">
        <v>244154</v>
      </c>
      <c r="B641" s="8" t="s">
        <v>7</v>
      </c>
      <c r="C641" s="8" t="s">
        <v>3172</v>
      </c>
      <c r="D641" s="8" t="s">
        <v>3518</v>
      </c>
      <c r="E641" s="8" t="s">
        <v>3073</v>
      </c>
      <c r="F641" s="8" t="s">
        <v>5</v>
      </c>
      <c r="G641" s="10">
        <v>120000058511</v>
      </c>
      <c r="H641" s="1" t="s">
        <v>3255</v>
      </c>
      <c r="I641" s="8" t="s">
        <v>3256</v>
      </c>
      <c r="J641" s="1" t="s">
        <v>4155</v>
      </c>
      <c r="K641" s="16">
        <v>891042888</v>
      </c>
      <c r="L641" s="32">
        <v>10700</v>
      </c>
      <c r="M641" s="1" t="s">
        <v>3257</v>
      </c>
      <c r="N641" s="41">
        <v>12</v>
      </c>
      <c r="O641" s="1" t="s">
        <v>4331</v>
      </c>
      <c r="P641" s="41">
        <v>2</v>
      </c>
      <c r="Q641" s="41">
        <v>14</v>
      </c>
      <c r="R641" s="39">
        <f t="shared" si="29"/>
        <v>764.28571428571433</v>
      </c>
      <c r="S641" s="2" t="s">
        <v>3258</v>
      </c>
      <c r="T641" s="80" t="s">
        <v>4832</v>
      </c>
      <c r="U641" s="85" t="e">
        <v>#N/A</v>
      </c>
      <c r="V641" s="85" t="e">
        <v>#N/A</v>
      </c>
      <c r="W641" s="85" t="e">
        <v>#N/A</v>
      </c>
      <c r="X641" s="85" t="e">
        <v>#N/A</v>
      </c>
      <c r="Y641" s="80" t="s">
        <v>4824</v>
      </c>
      <c r="Z641" s="80" t="s">
        <v>4824</v>
      </c>
      <c r="AA641" s="68" t="e">
        <v>#N/A</v>
      </c>
      <c r="AB641" s="68" t="e">
        <v>#N/A</v>
      </c>
      <c r="AC641" s="83" t="s">
        <v>4824</v>
      </c>
      <c r="AD641" s="89" t="str">
        <f t="shared" ca="1" si="32"/>
        <v>สถานะสัญญาปกติ</v>
      </c>
      <c r="AE641" s="93" t="e">
        <f t="shared" ca="1" si="31"/>
        <v>#VALUE!</v>
      </c>
      <c r="AF641" s="80" t="s">
        <v>4832</v>
      </c>
      <c r="AG641" s="66"/>
    </row>
    <row r="642" spans="1:33" ht="21" customHeight="1">
      <c r="A642" s="25">
        <v>244154</v>
      </c>
      <c r="B642" s="8" t="s">
        <v>7</v>
      </c>
      <c r="C642" s="8" t="s">
        <v>3172</v>
      </c>
      <c r="D642" s="8" t="s">
        <v>3518</v>
      </c>
      <c r="E642" s="8" t="s">
        <v>3073</v>
      </c>
      <c r="F642" s="8" t="s">
        <v>5</v>
      </c>
      <c r="G642" s="10">
        <v>120000058621</v>
      </c>
      <c r="H642" s="1" t="s">
        <v>3274</v>
      </c>
      <c r="I642" s="8" t="s">
        <v>3275</v>
      </c>
      <c r="J642" s="1" t="s">
        <v>4160</v>
      </c>
      <c r="K642" s="16">
        <v>867786057</v>
      </c>
      <c r="L642" s="32">
        <v>12000</v>
      </c>
      <c r="M642" s="1" t="s">
        <v>2148</v>
      </c>
      <c r="N642" s="41">
        <v>12</v>
      </c>
      <c r="O642" s="1" t="s">
        <v>4331</v>
      </c>
      <c r="P642" s="41">
        <v>0</v>
      </c>
      <c r="Q642" s="41">
        <v>12</v>
      </c>
      <c r="R642" s="39">
        <f t="shared" si="29"/>
        <v>1000</v>
      </c>
      <c r="S642" s="2" t="s">
        <v>3276</v>
      </c>
      <c r="T642" s="80" t="s">
        <v>4832</v>
      </c>
      <c r="U642" s="85" t="e">
        <v>#N/A</v>
      </c>
      <c r="V642" s="85" t="e">
        <v>#N/A</v>
      </c>
      <c r="W642" s="85" t="e">
        <v>#N/A</v>
      </c>
      <c r="X642" s="85" t="e">
        <v>#N/A</v>
      </c>
      <c r="Y642" s="80" t="s">
        <v>4824</v>
      </c>
      <c r="Z642" s="80" t="s">
        <v>4824</v>
      </c>
      <c r="AA642" s="68" t="e">
        <v>#N/A</v>
      </c>
      <c r="AB642" s="68" t="e">
        <v>#N/A</v>
      </c>
      <c r="AC642" s="83" t="s">
        <v>4824</v>
      </c>
      <c r="AD642" s="89" t="str">
        <f t="shared" ca="1" si="32"/>
        <v>สถานะสัญญาปกติ</v>
      </c>
      <c r="AE642" s="93" t="e">
        <f t="shared" ca="1" si="31"/>
        <v>#VALUE!</v>
      </c>
      <c r="AF642" s="80" t="s">
        <v>4832</v>
      </c>
      <c r="AG642" s="66"/>
    </row>
    <row r="643" spans="1:33" ht="21" customHeight="1">
      <c r="A643" s="25">
        <v>244154</v>
      </c>
      <c r="B643" s="8" t="s">
        <v>7</v>
      </c>
      <c r="C643" s="8" t="s">
        <v>3172</v>
      </c>
      <c r="D643" s="8" t="s">
        <v>3518</v>
      </c>
      <c r="E643" s="8" t="s">
        <v>3073</v>
      </c>
      <c r="F643" s="8" t="s">
        <v>5</v>
      </c>
      <c r="G643" s="10">
        <v>120000066907</v>
      </c>
      <c r="H643" s="1" t="s">
        <v>3429</v>
      </c>
      <c r="I643" s="8" t="s">
        <v>3430</v>
      </c>
      <c r="J643" s="1" t="s">
        <v>4198</v>
      </c>
      <c r="K643" s="16" t="s">
        <v>3431</v>
      </c>
      <c r="L643" s="32">
        <v>12840</v>
      </c>
      <c r="M643" s="1" t="s">
        <v>1094</v>
      </c>
      <c r="N643" s="41">
        <v>12</v>
      </c>
      <c r="O643" s="1" t="s">
        <v>4331</v>
      </c>
      <c r="P643" s="41">
        <v>0</v>
      </c>
      <c r="Q643" s="41">
        <v>12</v>
      </c>
      <c r="R643" s="39">
        <f t="shared" ref="R643:R706" si="33">L643/Q643</f>
        <v>1070</v>
      </c>
      <c r="S643" s="2" t="s">
        <v>3432</v>
      </c>
      <c r="T643" s="80" t="s">
        <v>4834</v>
      </c>
      <c r="U643" s="85" t="s">
        <v>3429</v>
      </c>
      <c r="V643" s="85" t="s">
        <v>3430</v>
      </c>
      <c r="W643" s="85" t="s">
        <v>4758</v>
      </c>
      <c r="X643" s="85" t="s">
        <v>4758</v>
      </c>
      <c r="Y643" s="80" t="s">
        <v>4758</v>
      </c>
      <c r="Z643" s="80" t="s">
        <v>3430</v>
      </c>
      <c r="AA643" s="68">
        <v>45443</v>
      </c>
      <c r="AB643" s="68">
        <v>45443</v>
      </c>
      <c r="AC643" s="83">
        <v>45443</v>
      </c>
      <c r="AD643" s="80" t="str">
        <f t="shared" ca="1" si="32"/>
        <v>ครบกำหนดสัญญา</v>
      </c>
      <c r="AE643" s="93">
        <f t="shared" ca="1" si="31"/>
        <v>-418</v>
      </c>
      <c r="AF643" s="66" t="s">
        <v>4821</v>
      </c>
      <c r="AG643" s="66"/>
    </row>
    <row r="644" spans="1:33" ht="21" customHeight="1">
      <c r="A644" s="25">
        <v>244154</v>
      </c>
      <c r="B644" s="8" t="s">
        <v>7</v>
      </c>
      <c r="C644" s="8" t="s">
        <v>3172</v>
      </c>
      <c r="D644" s="8" t="s">
        <v>3518</v>
      </c>
      <c r="E644" s="8" t="s">
        <v>3073</v>
      </c>
      <c r="F644" s="8" t="s">
        <v>5</v>
      </c>
      <c r="G644" s="10">
        <v>120000058520</v>
      </c>
      <c r="H644" s="1" t="s">
        <v>3259</v>
      </c>
      <c r="I644" s="8" t="s">
        <v>3260</v>
      </c>
      <c r="J644" s="1" t="s">
        <v>4156</v>
      </c>
      <c r="K644" s="16">
        <v>815849005</v>
      </c>
      <c r="L644" s="32">
        <v>14000</v>
      </c>
      <c r="M644" s="1" t="s">
        <v>3261</v>
      </c>
      <c r="N644" s="41">
        <v>12</v>
      </c>
      <c r="O644" s="1" t="s">
        <v>4331</v>
      </c>
      <c r="P644" s="41">
        <v>6</v>
      </c>
      <c r="Q644" s="41">
        <v>18</v>
      </c>
      <c r="R644" s="39">
        <f t="shared" si="33"/>
        <v>777.77777777777783</v>
      </c>
      <c r="S644" s="2" t="s">
        <v>3262</v>
      </c>
      <c r="T644" s="80" t="s">
        <v>4832</v>
      </c>
      <c r="U644" s="85" t="e">
        <v>#N/A</v>
      </c>
      <c r="V644" s="85" t="e">
        <v>#N/A</v>
      </c>
      <c r="W644" s="85" t="e">
        <v>#N/A</v>
      </c>
      <c r="X644" s="85" t="e">
        <v>#N/A</v>
      </c>
      <c r="Y644" s="80" t="s">
        <v>4824</v>
      </c>
      <c r="Z644" s="80" t="s">
        <v>4824</v>
      </c>
      <c r="AA644" s="68" t="e">
        <v>#N/A</v>
      </c>
      <c r="AB644" s="68" t="e">
        <v>#N/A</v>
      </c>
      <c r="AC644" s="83" t="s">
        <v>4824</v>
      </c>
      <c r="AD644" s="89" t="str">
        <f t="shared" ref="AD644:AD645" ca="1" si="34">IF(TODAY()&gt;=AC644,"ครบกำหนดสัญญา","สถานะสัญญาปกติ")</f>
        <v>สถานะสัญญาปกติ</v>
      </c>
      <c r="AE644" s="93" t="e">
        <f t="shared" ref="AE644:AE707" ca="1" si="35">AC644-TODAY()</f>
        <v>#VALUE!</v>
      </c>
      <c r="AF644" s="80" t="s">
        <v>4832</v>
      </c>
      <c r="AG644" s="66"/>
    </row>
    <row r="645" spans="1:33" ht="21" customHeight="1">
      <c r="A645" s="25">
        <v>244154</v>
      </c>
      <c r="B645" s="8" t="s">
        <v>7</v>
      </c>
      <c r="C645" s="8" t="s">
        <v>3172</v>
      </c>
      <c r="D645" s="8" t="s">
        <v>3518</v>
      </c>
      <c r="E645" s="8" t="s">
        <v>3073</v>
      </c>
      <c r="F645" s="8" t="s">
        <v>5</v>
      </c>
      <c r="G645" s="10">
        <v>120000063741</v>
      </c>
      <c r="H645" s="1" t="s">
        <v>3347</v>
      </c>
      <c r="I645" s="8" t="s">
        <v>3348</v>
      </c>
      <c r="J645" s="1" t="s">
        <v>4183</v>
      </c>
      <c r="K645" s="16">
        <v>820522525</v>
      </c>
      <c r="L645" s="32">
        <v>14040</v>
      </c>
      <c r="M645" s="1" t="s">
        <v>3349</v>
      </c>
      <c r="N645" s="41">
        <v>12</v>
      </c>
      <c r="O645" s="1" t="s">
        <v>4331</v>
      </c>
      <c r="P645" s="41">
        <v>3</v>
      </c>
      <c r="Q645" s="41">
        <v>15</v>
      </c>
      <c r="R645" s="39">
        <f t="shared" si="33"/>
        <v>936</v>
      </c>
      <c r="S645" s="2" t="s">
        <v>3350</v>
      </c>
      <c r="T645" s="80" t="s">
        <v>4832</v>
      </c>
      <c r="U645" s="85" t="e">
        <v>#N/A</v>
      </c>
      <c r="V645" s="85" t="e">
        <v>#N/A</v>
      </c>
      <c r="W645" s="85" t="e">
        <v>#N/A</v>
      </c>
      <c r="X645" s="85" t="e">
        <v>#N/A</v>
      </c>
      <c r="Y645" s="80" t="s">
        <v>4824</v>
      </c>
      <c r="Z645" s="80" t="s">
        <v>4824</v>
      </c>
      <c r="AA645" s="68" t="e">
        <v>#N/A</v>
      </c>
      <c r="AB645" s="68" t="e">
        <v>#N/A</v>
      </c>
      <c r="AC645" s="83" t="s">
        <v>4824</v>
      </c>
      <c r="AD645" s="89" t="str">
        <f t="shared" ca="1" si="34"/>
        <v>สถานะสัญญาปกติ</v>
      </c>
      <c r="AE645" s="93" t="e">
        <f t="shared" ca="1" si="35"/>
        <v>#VALUE!</v>
      </c>
      <c r="AF645" s="80" t="s">
        <v>4832</v>
      </c>
      <c r="AG645" s="66"/>
    </row>
    <row r="646" spans="1:33" ht="21" customHeight="1">
      <c r="A646" s="25">
        <v>244154</v>
      </c>
      <c r="B646" s="8" t="s">
        <v>7</v>
      </c>
      <c r="C646" s="8" t="s">
        <v>3172</v>
      </c>
      <c r="D646" s="8" t="s">
        <v>3518</v>
      </c>
      <c r="E646" s="8" t="s">
        <v>3073</v>
      </c>
      <c r="F646" s="8" t="s">
        <v>5</v>
      </c>
      <c r="G646" s="10">
        <v>120000065519</v>
      </c>
      <c r="H646" s="1" t="s">
        <v>3636</v>
      </c>
      <c r="I646" s="8" t="s">
        <v>3417</v>
      </c>
      <c r="J646" s="1" t="s">
        <v>4196</v>
      </c>
      <c r="K646" s="16">
        <v>818245342</v>
      </c>
      <c r="L646" s="32">
        <v>19200</v>
      </c>
      <c r="M646" s="1" t="s">
        <v>3418</v>
      </c>
      <c r="N646" s="41">
        <v>12</v>
      </c>
      <c r="O646" s="1" t="s">
        <v>4331</v>
      </c>
      <c r="P646" s="41">
        <v>0</v>
      </c>
      <c r="Q646" s="41">
        <v>12</v>
      </c>
      <c r="R646" s="39">
        <f t="shared" si="33"/>
        <v>1600</v>
      </c>
      <c r="S646" s="2" t="s">
        <v>3419</v>
      </c>
      <c r="T646" s="80" t="s">
        <v>4834</v>
      </c>
      <c r="U646" s="85" t="e">
        <v>#N/A</v>
      </c>
      <c r="V646" s="85" t="s">
        <v>3417</v>
      </c>
      <c r="W646" s="85" t="e">
        <v>#N/A</v>
      </c>
      <c r="X646" s="85" t="s">
        <v>4707</v>
      </c>
      <c r="Y646" s="80" t="s">
        <v>4707</v>
      </c>
      <c r="Z646" s="80" t="s">
        <v>3417</v>
      </c>
      <c r="AA646" s="68" t="e">
        <v>#N/A</v>
      </c>
      <c r="AB646" s="68">
        <v>45107</v>
      </c>
      <c r="AC646" s="83">
        <v>45107</v>
      </c>
      <c r="AD646" s="80" t="str">
        <f t="shared" ref="AD646:AD707" ca="1" si="36">IF(TODAY()&gt;=AC646,"ครบกำหนดสัญญา","สถานะสัญญาปกติ")</f>
        <v>ครบกำหนดสัญญา</v>
      </c>
      <c r="AE646" s="93">
        <f t="shared" ca="1" si="35"/>
        <v>-754</v>
      </c>
      <c r="AF646" s="66" t="s">
        <v>4821</v>
      </c>
      <c r="AG646" s="66"/>
    </row>
    <row r="647" spans="1:33" ht="21" customHeight="1">
      <c r="A647" s="25">
        <v>244154</v>
      </c>
      <c r="B647" s="8" t="s">
        <v>7</v>
      </c>
      <c r="C647" s="8" t="s">
        <v>3172</v>
      </c>
      <c r="D647" s="8" t="s">
        <v>3518</v>
      </c>
      <c r="E647" s="8" t="s">
        <v>3073</v>
      </c>
      <c r="F647" s="8" t="s">
        <v>5</v>
      </c>
      <c r="G647" s="10">
        <v>120000065519</v>
      </c>
      <c r="H647" s="1" t="s">
        <v>3636</v>
      </c>
      <c r="I647" s="8" t="s">
        <v>3420</v>
      </c>
      <c r="J647" s="1" t="s">
        <v>4197</v>
      </c>
      <c r="K647" s="16">
        <v>818245342</v>
      </c>
      <c r="L647" s="32">
        <v>40000</v>
      </c>
      <c r="M647" s="1" t="s">
        <v>3421</v>
      </c>
      <c r="N647" s="41">
        <v>12</v>
      </c>
      <c r="O647" s="1" t="s">
        <v>4331</v>
      </c>
      <c r="P647" s="41">
        <v>0</v>
      </c>
      <c r="Q647" s="41">
        <v>12</v>
      </c>
      <c r="R647" s="39">
        <f t="shared" si="33"/>
        <v>3333.3333333333335</v>
      </c>
      <c r="S647" s="2" t="s">
        <v>3422</v>
      </c>
      <c r="T647" s="80" t="s">
        <v>4832</v>
      </c>
      <c r="U647" s="85" t="e">
        <v>#N/A</v>
      </c>
      <c r="V647" s="85" t="e">
        <v>#N/A</v>
      </c>
      <c r="W647" s="85" t="e">
        <v>#N/A</v>
      </c>
      <c r="X647" s="85" t="e">
        <v>#N/A</v>
      </c>
      <c r="Y647" s="80" t="s">
        <v>4824</v>
      </c>
      <c r="Z647" s="80" t="s">
        <v>4824</v>
      </c>
      <c r="AA647" s="68" t="e">
        <v>#N/A</v>
      </c>
      <c r="AB647" s="68" t="e">
        <v>#N/A</v>
      </c>
      <c r="AC647" s="83" t="s">
        <v>4824</v>
      </c>
      <c r="AD647" s="89" t="str">
        <f t="shared" ca="1" si="36"/>
        <v>สถานะสัญญาปกติ</v>
      </c>
      <c r="AE647" s="93" t="e">
        <f t="shared" ca="1" si="35"/>
        <v>#VALUE!</v>
      </c>
      <c r="AF647" s="80" t="s">
        <v>4832</v>
      </c>
      <c r="AG647" s="66"/>
    </row>
    <row r="648" spans="1:33" ht="21" customHeight="1">
      <c r="A648" s="25">
        <v>244154</v>
      </c>
      <c r="B648" s="8" t="s">
        <v>7</v>
      </c>
      <c r="C648" s="8" t="s">
        <v>3172</v>
      </c>
      <c r="D648" s="8" t="s">
        <v>3518</v>
      </c>
      <c r="E648" s="8" t="s">
        <v>3073</v>
      </c>
      <c r="F648" s="8" t="s">
        <v>5</v>
      </c>
      <c r="G648" s="10">
        <v>120000055923</v>
      </c>
      <c r="H648" s="1" t="s">
        <v>3176</v>
      </c>
      <c r="I648" s="8" t="s">
        <v>3177</v>
      </c>
      <c r="J648" s="1" t="s">
        <v>4130</v>
      </c>
      <c r="K648" s="16">
        <v>816363728</v>
      </c>
      <c r="L648" s="32">
        <v>10000</v>
      </c>
      <c r="M648" s="1" t="s">
        <v>3178</v>
      </c>
      <c r="N648" s="41">
        <v>12</v>
      </c>
      <c r="O648" s="1" t="s">
        <v>4331</v>
      </c>
      <c r="P648" s="41">
        <v>6</v>
      </c>
      <c r="Q648" s="41">
        <v>18</v>
      </c>
      <c r="R648" s="39">
        <f t="shared" si="33"/>
        <v>555.55555555555554</v>
      </c>
      <c r="S648" s="2" t="s">
        <v>3179</v>
      </c>
      <c r="T648" s="80" t="s">
        <v>4832</v>
      </c>
      <c r="U648" s="85" t="e">
        <v>#N/A</v>
      </c>
      <c r="V648" s="85" t="e">
        <v>#N/A</v>
      </c>
      <c r="W648" s="85" t="e">
        <v>#N/A</v>
      </c>
      <c r="X648" s="85" t="e">
        <v>#N/A</v>
      </c>
      <c r="Y648" s="80" t="s">
        <v>4824</v>
      </c>
      <c r="Z648" s="80" t="s">
        <v>4824</v>
      </c>
      <c r="AA648" s="68" t="e">
        <v>#N/A</v>
      </c>
      <c r="AB648" s="68" t="e">
        <v>#N/A</v>
      </c>
      <c r="AC648" s="83" t="s">
        <v>4824</v>
      </c>
      <c r="AD648" s="89" t="str">
        <f t="shared" ca="1" si="36"/>
        <v>สถานะสัญญาปกติ</v>
      </c>
      <c r="AE648" s="93" t="e">
        <f t="shared" ca="1" si="35"/>
        <v>#VALUE!</v>
      </c>
      <c r="AF648" s="80" t="s">
        <v>4832</v>
      </c>
      <c r="AG648" s="66"/>
    </row>
    <row r="649" spans="1:33" ht="21" customHeight="1">
      <c r="A649" s="25">
        <v>244154</v>
      </c>
      <c r="B649" s="8" t="s">
        <v>7</v>
      </c>
      <c r="C649" s="8" t="s">
        <v>3172</v>
      </c>
      <c r="D649" s="8" t="s">
        <v>3518</v>
      </c>
      <c r="E649" s="8" t="s">
        <v>3073</v>
      </c>
      <c r="F649" s="8" t="s">
        <v>5</v>
      </c>
      <c r="G649" s="10">
        <v>120000055923</v>
      </c>
      <c r="H649" s="1" t="s">
        <v>3176</v>
      </c>
      <c r="I649" s="8" t="s">
        <v>3173</v>
      </c>
      <c r="J649" s="1" t="s">
        <v>4129</v>
      </c>
      <c r="K649" s="16">
        <v>863359559</v>
      </c>
      <c r="L649" s="32">
        <v>15000</v>
      </c>
      <c r="M649" s="1" t="s">
        <v>3174</v>
      </c>
      <c r="N649" s="41">
        <v>12</v>
      </c>
      <c r="O649" s="1" t="s">
        <v>4331</v>
      </c>
      <c r="P649" s="41">
        <v>6</v>
      </c>
      <c r="Q649" s="41">
        <v>18</v>
      </c>
      <c r="R649" s="39">
        <f t="shared" si="33"/>
        <v>833.33333333333337</v>
      </c>
      <c r="S649" s="2" t="s">
        <v>3175</v>
      </c>
      <c r="T649" s="80" t="s">
        <v>4832</v>
      </c>
      <c r="U649" s="85" t="e">
        <v>#N/A</v>
      </c>
      <c r="V649" s="85" t="e">
        <v>#N/A</v>
      </c>
      <c r="W649" s="85" t="e">
        <v>#N/A</v>
      </c>
      <c r="X649" s="85" t="e">
        <v>#N/A</v>
      </c>
      <c r="Y649" s="80" t="s">
        <v>4824</v>
      </c>
      <c r="Z649" s="80" t="s">
        <v>4824</v>
      </c>
      <c r="AA649" s="68" t="e">
        <v>#N/A</v>
      </c>
      <c r="AB649" s="68" t="e">
        <v>#N/A</v>
      </c>
      <c r="AC649" s="83" t="s">
        <v>4824</v>
      </c>
      <c r="AD649" s="89" t="str">
        <f t="shared" ca="1" si="36"/>
        <v>สถานะสัญญาปกติ</v>
      </c>
      <c r="AE649" s="93" t="e">
        <f t="shared" ca="1" si="35"/>
        <v>#VALUE!</v>
      </c>
      <c r="AF649" s="80" t="s">
        <v>4832</v>
      </c>
      <c r="AG649" s="66"/>
    </row>
    <row r="650" spans="1:33" ht="21" customHeight="1">
      <c r="A650" s="25">
        <v>244154</v>
      </c>
      <c r="B650" s="8" t="s">
        <v>7</v>
      </c>
      <c r="C650" s="8" t="s">
        <v>3172</v>
      </c>
      <c r="D650" s="8" t="s">
        <v>3518</v>
      </c>
      <c r="E650" s="8" t="s">
        <v>3073</v>
      </c>
      <c r="F650" s="8" t="s">
        <v>5</v>
      </c>
      <c r="G650" s="10">
        <v>120000063336</v>
      </c>
      <c r="H650" s="1" t="s">
        <v>3337</v>
      </c>
      <c r="I650" s="8" t="s">
        <v>3338</v>
      </c>
      <c r="J650" s="1" t="s">
        <v>4181</v>
      </c>
      <c r="K650" s="16">
        <v>819185666</v>
      </c>
      <c r="L650" s="32">
        <v>12000</v>
      </c>
      <c r="M650" s="1" t="s">
        <v>2148</v>
      </c>
      <c r="N650" s="41">
        <v>12</v>
      </c>
      <c r="O650" s="1" t="s">
        <v>4331</v>
      </c>
      <c r="P650" s="41">
        <v>0</v>
      </c>
      <c r="Q650" s="41">
        <v>12</v>
      </c>
      <c r="R650" s="39">
        <f t="shared" si="33"/>
        <v>1000</v>
      </c>
      <c r="S650" s="2" t="s">
        <v>3339</v>
      </c>
      <c r="T650" s="80" t="s">
        <v>4832</v>
      </c>
      <c r="U650" s="85" t="e">
        <v>#N/A</v>
      </c>
      <c r="V650" s="85" t="e">
        <v>#N/A</v>
      </c>
      <c r="W650" s="85" t="e">
        <v>#N/A</v>
      </c>
      <c r="X650" s="85" t="e">
        <v>#N/A</v>
      </c>
      <c r="Y650" s="80" t="s">
        <v>4824</v>
      </c>
      <c r="Z650" s="80" t="s">
        <v>4824</v>
      </c>
      <c r="AA650" s="68" t="e">
        <v>#N/A</v>
      </c>
      <c r="AB650" s="68" t="e">
        <v>#N/A</v>
      </c>
      <c r="AC650" s="83" t="s">
        <v>4824</v>
      </c>
      <c r="AD650" s="89" t="str">
        <f t="shared" ca="1" si="36"/>
        <v>สถานะสัญญาปกติ</v>
      </c>
      <c r="AE650" s="93" t="e">
        <f t="shared" ca="1" si="35"/>
        <v>#VALUE!</v>
      </c>
      <c r="AF650" s="80" t="s">
        <v>4832</v>
      </c>
      <c r="AG650" s="66"/>
    </row>
    <row r="651" spans="1:33" ht="21" customHeight="1">
      <c r="A651" s="25">
        <v>244154</v>
      </c>
      <c r="B651" s="8" t="s">
        <v>7</v>
      </c>
      <c r="C651" s="8" t="s">
        <v>3172</v>
      </c>
      <c r="D651" s="8" t="s">
        <v>3518</v>
      </c>
      <c r="E651" s="8" t="s">
        <v>3073</v>
      </c>
      <c r="F651" s="8" t="s">
        <v>5</v>
      </c>
      <c r="G651" s="10">
        <v>120000063748</v>
      </c>
      <c r="H651" s="1" t="s">
        <v>3354</v>
      </c>
      <c r="I651" s="8" t="s">
        <v>3355</v>
      </c>
      <c r="J651" s="1" t="s">
        <v>4185</v>
      </c>
      <c r="K651" s="16">
        <v>816404192</v>
      </c>
      <c r="L651" s="32">
        <v>15840</v>
      </c>
      <c r="M651" s="1" t="s">
        <v>3356</v>
      </c>
      <c r="N651" s="41">
        <v>12</v>
      </c>
      <c r="O651" s="1" t="s">
        <v>4331</v>
      </c>
      <c r="P651" s="41">
        <v>3</v>
      </c>
      <c r="Q651" s="41">
        <v>15</v>
      </c>
      <c r="R651" s="39">
        <f t="shared" si="33"/>
        <v>1056</v>
      </c>
      <c r="S651" s="2" t="s">
        <v>3357</v>
      </c>
      <c r="T651" s="80" t="s">
        <v>4832</v>
      </c>
      <c r="U651" s="85" t="e">
        <v>#N/A</v>
      </c>
      <c r="V651" s="85" t="e">
        <v>#N/A</v>
      </c>
      <c r="W651" s="85" t="e">
        <v>#N/A</v>
      </c>
      <c r="X651" s="85" t="e">
        <v>#N/A</v>
      </c>
      <c r="Y651" s="80" t="s">
        <v>4824</v>
      </c>
      <c r="Z651" s="80" t="s">
        <v>4824</v>
      </c>
      <c r="AA651" s="68" t="e">
        <v>#N/A</v>
      </c>
      <c r="AB651" s="68" t="e">
        <v>#N/A</v>
      </c>
      <c r="AC651" s="83" t="s">
        <v>4824</v>
      </c>
      <c r="AD651" s="89" t="str">
        <f t="shared" ca="1" si="36"/>
        <v>สถานะสัญญาปกติ</v>
      </c>
      <c r="AE651" s="93" t="e">
        <f t="shared" ca="1" si="35"/>
        <v>#VALUE!</v>
      </c>
      <c r="AF651" s="80" t="s">
        <v>4832</v>
      </c>
      <c r="AG651" s="66"/>
    </row>
    <row r="652" spans="1:33" ht="21" customHeight="1">
      <c r="A652" s="25">
        <v>244154</v>
      </c>
      <c r="B652" s="8" t="s">
        <v>7</v>
      </c>
      <c r="C652" s="8" t="s">
        <v>3172</v>
      </c>
      <c r="D652" s="8" t="s">
        <v>3518</v>
      </c>
      <c r="E652" s="8" t="s">
        <v>3073</v>
      </c>
      <c r="F652" s="8" t="s">
        <v>5</v>
      </c>
      <c r="G652" s="10">
        <v>120000062503</v>
      </c>
      <c r="H652" s="1" t="s">
        <v>3309</v>
      </c>
      <c r="I652" s="8" t="s">
        <v>3310</v>
      </c>
      <c r="J652" s="1" t="s">
        <v>4172</v>
      </c>
      <c r="K652" s="16">
        <v>816404192</v>
      </c>
      <c r="L652" s="32">
        <v>16200</v>
      </c>
      <c r="M652" s="1" t="s">
        <v>3311</v>
      </c>
      <c r="N652" s="41">
        <v>12</v>
      </c>
      <c r="O652" s="1" t="s">
        <v>4331</v>
      </c>
      <c r="P652" s="41">
        <v>3</v>
      </c>
      <c r="Q652" s="41">
        <v>15</v>
      </c>
      <c r="R652" s="39">
        <f t="shared" si="33"/>
        <v>1080</v>
      </c>
      <c r="S652" s="2" t="s">
        <v>3312</v>
      </c>
      <c r="T652" s="80" t="s">
        <v>4832</v>
      </c>
      <c r="U652" s="85" t="e">
        <v>#N/A</v>
      </c>
      <c r="V652" s="85" t="e">
        <v>#N/A</v>
      </c>
      <c r="W652" s="85" t="e">
        <v>#N/A</v>
      </c>
      <c r="X652" s="85" t="e">
        <v>#N/A</v>
      </c>
      <c r="Y652" s="80" t="s">
        <v>4824</v>
      </c>
      <c r="Z652" s="80" t="s">
        <v>4824</v>
      </c>
      <c r="AA652" s="68" t="e">
        <v>#N/A</v>
      </c>
      <c r="AB652" s="68" t="e">
        <v>#N/A</v>
      </c>
      <c r="AC652" s="83" t="s">
        <v>4824</v>
      </c>
      <c r="AD652" s="89" t="str">
        <f t="shared" ca="1" si="36"/>
        <v>สถานะสัญญาปกติ</v>
      </c>
      <c r="AE652" s="93" t="e">
        <f t="shared" ca="1" si="35"/>
        <v>#VALUE!</v>
      </c>
      <c r="AF652" s="80" t="s">
        <v>4832</v>
      </c>
      <c r="AG652" s="66"/>
    </row>
    <row r="653" spans="1:33" ht="21" customHeight="1">
      <c r="A653" s="25">
        <v>244154</v>
      </c>
      <c r="B653" s="8" t="s">
        <v>7</v>
      </c>
      <c r="C653" s="8" t="s">
        <v>3172</v>
      </c>
      <c r="D653" s="8" t="s">
        <v>3518</v>
      </c>
      <c r="E653" s="8" t="s">
        <v>3073</v>
      </c>
      <c r="F653" s="8" t="s">
        <v>5</v>
      </c>
      <c r="G653" s="10">
        <v>120000057807</v>
      </c>
      <c r="H653" s="1" t="s">
        <v>3202</v>
      </c>
      <c r="I653" s="8" t="s">
        <v>3203</v>
      </c>
      <c r="J653" s="1" t="s">
        <v>4138</v>
      </c>
      <c r="K653" s="16">
        <v>818432150</v>
      </c>
      <c r="L653" s="32">
        <v>16320</v>
      </c>
      <c r="M653" s="1" t="s">
        <v>3204</v>
      </c>
      <c r="N653" s="41">
        <v>12</v>
      </c>
      <c r="O653" s="1" t="s">
        <v>4331</v>
      </c>
      <c r="P653" s="41">
        <v>2</v>
      </c>
      <c r="Q653" s="41">
        <v>14</v>
      </c>
      <c r="R653" s="39">
        <f t="shared" si="33"/>
        <v>1165.7142857142858</v>
      </c>
      <c r="S653" s="2" t="s">
        <v>3205</v>
      </c>
      <c r="T653" s="80" t="s">
        <v>4834</v>
      </c>
      <c r="U653" s="85" t="s">
        <v>3202</v>
      </c>
      <c r="V653" s="85" t="e">
        <v>#N/A</v>
      </c>
      <c r="W653" s="85" t="s">
        <v>4662</v>
      </c>
      <c r="X653" s="85" t="e">
        <v>#N/A</v>
      </c>
      <c r="Y653" s="80" t="s">
        <v>4662</v>
      </c>
      <c r="Z653" s="80" t="s">
        <v>4946</v>
      </c>
      <c r="AA653" s="68">
        <v>45107</v>
      </c>
      <c r="AB653" s="68" t="e">
        <v>#N/A</v>
      </c>
      <c r="AC653" s="83">
        <v>45107</v>
      </c>
      <c r="AD653" s="80" t="str">
        <f t="shared" ca="1" si="36"/>
        <v>ครบกำหนดสัญญา</v>
      </c>
      <c r="AE653" s="93">
        <f t="shared" ca="1" si="35"/>
        <v>-754</v>
      </c>
      <c r="AF653" s="66" t="s">
        <v>4817</v>
      </c>
      <c r="AG653" s="66" t="s">
        <v>5201</v>
      </c>
    </row>
    <row r="654" spans="1:33" ht="21" customHeight="1">
      <c r="A654" s="25">
        <v>244154</v>
      </c>
      <c r="B654" s="8" t="s">
        <v>7</v>
      </c>
      <c r="C654" s="8" t="s">
        <v>3172</v>
      </c>
      <c r="D654" s="8" t="s">
        <v>3518</v>
      </c>
      <c r="E654" s="8" t="s">
        <v>3073</v>
      </c>
      <c r="F654" s="8" t="s">
        <v>5</v>
      </c>
      <c r="G654" s="10">
        <v>120000063758</v>
      </c>
      <c r="H654" s="1" t="s">
        <v>3635</v>
      </c>
      <c r="I654" s="8" t="s">
        <v>3373</v>
      </c>
      <c r="J654" s="1" t="s">
        <v>4189</v>
      </c>
      <c r="K654" s="16">
        <v>867127842</v>
      </c>
      <c r="L654" s="32">
        <v>14720</v>
      </c>
      <c r="M654" s="1" t="s">
        <v>3374</v>
      </c>
      <c r="N654" s="41">
        <v>12</v>
      </c>
      <c r="O654" s="1" t="s">
        <v>4331</v>
      </c>
      <c r="P654" s="41">
        <v>3</v>
      </c>
      <c r="Q654" s="41">
        <v>15</v>
      </c>
      <c r="R654" s="39">
        <f t="shared" si="33"/>
        <v>981.33333333333337</v>
      </c>
      <c r="S654" s="2" t="s">
        <v>3375</v>
      </c>
      <c r="T654" s="80" t="s">
        <v>4832</v>
      </c>
      <c r="U654" s="85" t="e">
        <v>#N/A</v>
      </c>
      <c r="V654" s="85" t="e">
        <v>#N/A</v>
      </c>
      <c r="W654" s="85" t="e">
        <v>#N/A</v>
      </c>
      <c r="X654" s="85" t="e">
        <v>#N/A</v>
      </c>
      <c r="Y654" s="80" t="s">
        <v>4824</v>
      </c>
      <c r="Z654" s="80" t="s">
        <v>4824</v>
      </c>
      <c r="AA654" s="68" t="e">
        <v>#N/A</v>
      </c>
      <c r="AB654" s="68" t="e">
        <v>#N/A</v>
      </c>
      <c r="AC654" s="83" t="s">
        <v>4824</v>
      </c>
      <c r="AD654" s="89" t="str">
        <f t="shared" ca="1" si="36"/>
        <v>สถานะสัญญาปกติ</v>
      </c>
      <c r="AE654" s="93" t="e">
        <f t="shared" ca="1" si="35"/>
        <v>#VALUE!</v>
      </c>
      <c r="AF654" s="80" t="s">
        <v>4832</v>
      </c>
      <c r="AG654" s="66"/>
    </row>
    <row r="655" spans="1:33" ht="21" customHeight="1">
      <c r="A655" s="25">
        <v>244154</v>
      </c>
      <c r="B655" s="8" t="s">
        <v>7</v>
      </c>
      <c r="C655" s="8" t="s">
        <v>3172</v>
      </c>
      <c r="D655" s="8" t="s">
        <v>3518</v>
      </c>
      <c r="E655" s="8" t="s">
        <v>3073</v>
      </c>
      <c r="F655" s="8" t="s">
        <v>5</v>
      </c>
      <c r="G655" s="10">
        <v>120000063744</v>
      </c>
      <c r="H655" s="1" t="s">
        <v>3633</v>
      </c>
      <c r="I655" s="8" t="s">
        <v>3351</v>
      </c>
      <c r="J655" s="1" t="s">
        <v>4184</v>
      </c>
      <c r="K655" s="16">
        <v>896633949</v>
      </c>
      <c r="L655" s="32">
        <v>11520</v>
      </c>
      <c r="M655" s="1" t="s">
        <v>3352</v>
      </c>
      <c r="N655" s="41">
        <v>12</v>
      </c>
      <c r="O655" s="1" t="s">
        <v>4331</v>
      </c>
      <c r="P655" s="41">
        <v>3</v>
      </c>
      <c r="Q655" s="41">
        <v>15</v>
      </c>
      <c r="R655" s="39">
        <f t="shared" si="33"/>
        <v>768</v>
      </c>
      <c r="S655" s="2" t="s">
        <v>3353</v>
      </c>
      <c r="T655" s="80" t="s">
        <v>4832</v>
      </c>
      <c r="U655" s="85" t="e">
        <v>#N/A</v>
      </c>
      <c r="V655" s="85" t="e">
        <v>#N/A</v>
      </c>
      <c r="W655" s="85" t="e">
        <v>#N/A</v>
      </c>
      <c r="X655" s="85" t="e">
        <v>#N/A</v>
      </c>
      <c r="Y655" s="80" t="s">
        <v>4824</v>
      </c>
      <c r="Z655" s="80" t="s">
        <v>4824</v>
      </c>
      <c r="AA655" s="68" t="e">
        <v>#N/A</v>
      </c>
      <c r="AB655" s="68" t="e">
        <v>#N/A</v>
      </c>
      <c r="AC655" s="83" t="s">
        <v>4824</v>
      </c>
      <c r="AD655" s="89" t="str">
        <f t="shared" ca="1" si="36"/>
        <v>สถานะสัญญาปกติ</v>
      </c>
      <c r="AE655" s="93" t="e">
        <f t="shared" ca="1" si="35"/>
        <v>#VALUE!</v>
      </c>
      <c r="AF655" s="80" t="s">
        <v>4832</v>
      </c>
      <c r="AG655" s="66"/>
    </row>
    <row r="656" spans="1:33" ht="21" customHeight="1">
      <c r="A656" s="25">
        <v>244154</v>
      </c>
      <c r="B656" s="8" t="s">
        <v>7</v>
      </c>
      <c r="C656" s="8" t="s">
        <v>3172</v>
      </c>
      <c r="D656" s="8" t="s">
        <v>3518</v>
      </c>
      <c r="E656" s="8" t="s">
        <v>3073</v>
      </c>
      <c r="F656" s="8" t="s">
        <v>5</v>
      </c>
      <c r="G656" s="10">
        <v>120000063755</v>
      </c>
      <c r="H656" s="1" t="s">
        <v>3365</v>
      </c>
      <c r="I656" s="8" t="s">
        <v>3366</v>
      </c>
      <c r="J656" s="1" t="s">
        <v>4188</v>
      </c>
      <c r="K656" s="16">
        <v>867127842</v>
      </c>
      <c r="L656" s="32">
        <v>28080</v>
      </c>
      <c r="M656" s="1" t="s">
        <v>3367</v>
      </c>
      <c r="N656" s="41">
        <v>12</v>
      </c>
      <c r="O656" s="1" t="s">
        <v>4331</v>
      </c>
      <c r="P656" s="41">
        <v>3</v>
      </c>
      <c r="Q656" s="41">
        <v>15</v>
      </c>
      <c r="R656" s="39">
        <f t="shared" si="33"/>
        <v>1872</v>
      </c>
      <c r="S656" s="2" t="s">
        <v>3368</v>
      </c>
      <c r="T656" s="80" t="s">
        <v>4832</v>
      </c>
      <c r="U656" s="85" t="e">
        <v>#N/A</v>
      </c>
      <c r="V656" s="85" t="e">
        <v>#N/A</v>
      </c>
      <c r="W656" s="85" t="e">
        <v>#N/A</v>
      </c>
      <c r="X656" s="85" t="e">
        <v>#N/A</v>
      </c>
      <c r="Y656" s="80" t="s">
        <v>4824</v>
      </c>
      <c r="Z656" s="80" t="s">
        <v>4824</v>
      </c>
      <c r="AA656" s="68" t="e">
        <v>#N/A</v>
      </c>
      <c r="AB656" s="68" t="e">
        <v>#N/A</v>
      </c>
      <c r="AC656" s="83" t="s">
        <v>4824</v>
      </c>
      <c r="AD656" s="89" t="str">
        <f t="shared" ca="1" si="36"/>
        <v>สถานะสัญญาปกติ</v>
      </c>
      <c r="AE656" s="93" t="e">
        <f t="shared" ca="1" si="35"/>
        <v>#VALUE!</v>
      </c>
      <c r="AF656" s="80" t="s">
        <v>4832</v>
      </c>
      <c r="AG656" s="66"/>
    </row>
    <row r="657" spans="1:33" ht="21" customHeight="1">
      <c r="A657" s="25">
        <v>244154</v>
      </c>
      <c r="B657" s="8" t="s">
        <v>7</v>
      </c>
      <c r="C657" s="8" t="s">
        <v>3172</v>
      </c>
      <c r="D657" s="8" t="s">
        <v>3518</v>
      </c>
      <c r="E657" s="8" t="s">
        <v>3073</v>
      </c>
      <c r="F657" s="8" t="s">
        <v>5</v>
      </c>
      <c r="G657" s="10">
        <v>120000063835</v>
      </c>
      <c r="H657" s="1" t="s">
        <v>3401</v>
      </c>
      <c r="I657" s="8" t="s">
        <v>3402</v>
      </c>
      <c r="J657" s="1" t="s">
        <v>4193</v>
      </c>
      <c r="K657" s="16" t="s">
        <v>3403</v>
      </c>
      <c r="L657" s="32">
        <v>30000</v>
      </c>
      <c r="M657" s="1" t="s">
        <v>3404</v>
      </c>
      <c r="N657" s="41">
        <v>6</v>
      </c>
      <c r="O657" s="1" t="s">
        <v>4322</v>
      </c>
      <c r="P657" s="41">
        <v>0</v>
      </c>
      <c r="Q657" s="41">
        <v>6</v>
      </c>
      <c r="R657" s="39">
        <f t="shared" si="33"/>
        <v>5000</v>
      </c>
      <c r="S657" s="2" t="s">
        <v>3405</v>
      </c>
      <c r="T657" s="80" t="s">
        <v>4832</v>
      </c>
      <c r="U657" s="85" t="e">
        <v>#N/A</v>
      </c>
      <c r="V657" s="85" t="e">
        <v>#N/A</v>
      </c>
      <c r="W657" s="85" t="e">
        <v>#N/A</v>
      </c>
      <c r="X657" s="85" t="e">
        <v>#N/A</v>
      </c>
      <c r="Y657" s="80" t="s">
        <v>4824</v>
      </c>
      <c r="Z657" s="80" t="s">
        <v>4824</v>
      </c>
      <c r="AA657" s="68" t="e">
        <v>#N/A</v>
      </c>
      <c r="AB657" s="68" t="e">
        <v>#N/A</v>
      </c>
      <c r="AC657" s="83" t="s">
        <v>4824</v>
      </c>
      <c r="AD657" s="89" t="str">
        <f t="shared" ca="1" si="36"/>
        <v>สถานะสัญญาปกติ</v>
      </c>
      <c r="AE657" s="93" t="e">
        <f t="shared" ca="1" si="35"/>
        <v>#VALUE!</v>
      </c>
      <c r="AF657" s="80" t="s">
        <v>4832</v>
      </c>
      <c r="AG657" s="66"/>
    </row>
    <row r="658" spans="1:33" ht="21" customHeight="1">
      <c r="A658" s="25">
        <v>244154</v>
      </c>
      <c r="B658" s="8" t="s">
        <v>7</v>
      </c>
      <c r="C658" s="8" t="s">
        <v>3172</v>
      </c>
      <c r="D658" s="8" t="s">
        <v>3518</v>
      </c>
      <c r="E658" s="8" t="s">
        <v>3073</v>
      </c>
      <c r="F658" s="8" t="s">
        <v>5</v>
      </c>
      <c r="G658" s="10">
        <v>120000062495</v>
      </c>
      <c r="H658" s="1" t="s">
        <v>3305</v>
      </c>
      <c r="I658" s="8" t="s">
        <v>3305</v>
      </c>
      <c r="J658" s="1" t="s">
        <v>4170</v>
      </c>
      <c r="K658" s="16">
        <v>802220019</v>
      </c>
      <c r="L658" s="32">
        <v>30000</v>
      </c>
      <c r="M658" s="1" t="s">
        <v>2913</v>
      </c>
      <c r="N658" s="41">
        <v>12</v>
      </c>
      <c r="O658" s="1" t="s">
        <v>4331</v>
      </c>
      <c r="P658" s="41">
        <v>0</v>
      </c>
      <c r="Q658" s="41">
        <v>12</v>
      </c>
      <c r="R658" s="39">
        <f t="shared" si="33"/>
        <v>2500</v>
      </c>
      <c r="S658" s="2" t="s">
        <v>3306</v>
      </c>
      <c r="T658" s="80" t="s">
        <v>4834</v>
      </c>
      <c r="U658" s="85" t="e">
        <v>#N/A</v>
      </c>
      <c r="V658" s="85" t="e">
        <v>#N/A</v>
      </c>
      <c r="W658" s="85" t="e">
        <v>#N/A</v>
      </c>
      <c r="X658" s="85" t="e">
        <v>#N/A</v>
      </c>
      <c r="Y658" s="80" t="s">
        <v>4948</v>
      </c>
      <c r="Z658" s="80" t="s">
        <v>4947</v>
      </c>
      <c r="AA658" s="68" t="e">
        <v>#N/A</v>
      </c>
      <c r="AB658" s="68" t="e">
        <v>#N/A</v>
      </c>
      <c r="AC658" s="83">
        <v>44773</v>
      </c>
      <c r="AD658" s="80" t="str">
        <f t="shared" ca="1" si="36"/>
        <v>ครบกำหนดสัญญา</v>
      </c>
      <c r="AE658" s="93">
        <f t="shared" ca="1" si="35"/>
        <v>-1088</v>
      </c>
      <c r="AF658" s="80" t="s">
        <v>4832</v>
      </c>
      <c r="AG658" s="66"/>
    </row>
    <row r="659" spans="1:33" ht="21" customHeight="1">
      <c r="A659" s="25">
        <v>244154</v>
      </c>
      <c r="B659" s="8" t="s">
        <v>7</v>
      </c>
      <c r="C659" s="8" t="s">
        <v>3172</v>
      </c>
      <c r="D659" s="8" t="s">
        <v>3518</v>
      </c>
      <c r="E659" s="8" t="s">
        <v>3073</v>
      </c>
      <c r="F659" s="8" t="s">
        <v>5</v>
      </c>
      <c r="G659" s="10">
        <v>120000063777</v>
      </c>
      <c r="H659" s="1" t="s">
        <v>3384</v>
      </c>
      <c r="I659" s="8" t="s">
        <v>3385</v>
      </c>
      <c r="J659" s="1" t="s">
        <v>3386</v>
      </c>
      <c r="K659" s="16">
        <v>830193914</v>
      </c>
      <c r="L659" s="32">
        <v>10800</v>
      </c>
      <c r="M659" s="1" t="s">
        <v>3387</v>
      </c>
      <c r="N659" s="41">
        <v>12</v>
      </c>
      <c r="O659" s="1" t="s">
        <v>4331</v>
      </c>
      <c r="P659" s="41">
        <v>6</v>
      </c>
      <c r="Q659" s="41">
        <v>18</v>
      </c>
      <c r="R659" s="39">
        <f t="shared" si="33"/>
        <v>600</v>
      </c>
      <c r="S659" s="2" t="s">
        <v>3388</v>
      </c>
      <c r="T659" s="80" t="s">
        <v>4832</v>
      </c>
      <c r="U659" s="85" t="e">
        <v>#N/A</v>
      </c>
      <c r="V659" s="85" t="e">
        <v>#N/A</v>
      </c>
      <c r="W659" s="85" t="e">
        <v>#N/A</v>
      </c>
      <c r="X659" s="85" t="e">
        <v>#N/A</v>
      </c>
      <c r="Y659" s="80" t="s">
        <v>4824</v>
      </c>
      <c r="Z659" s="80" t="s">
        <v>4824</v>
      </c>
      <c r="AA659" s="68" t="e">
        <v>#N/A</v>
      </c>
      <c r="AB659" s="68" t="e">
        <v>#N/A</v>
      </c>
      <c r="AC659" s="83" t="s">
        <v>4824</v>
      </c>
      <c r="AD659" s="89" t="str">
        <f t="shared" ca="1" si="36"/>
        <v>สถานะสัญญาปกติ</v>
      </c>
      <c r="AE659" s="93" t="e">
        <f t="shared" ca="1" si="35"/>
        <v>#VALUE!</v>
      </c>
      <c r="AF659" s="80" t="s">
        <v>4832</v>
      </c>
      <c r="AG659" s="66"/>
    </row>
    <row r="660" spans="1:33" ht="21" customHeight="1">
      <c r="A660" s="25">
        <v>244154</v>
      </c>
      <c r="B660" s="8" t="s">
        <v>7</v>
      </c>
      <c r="C660" s="8" t="s">
        <v>3172</v>
      </c>
      <c r="D660" s="8" t="s">
        <v>3518</v>
      </c>
      <c r="E660" s="8" t="s">
        <v>3073</v>
      </c>
      <c r="F660" s="8" t="s">
        <v>5</v>
      </c>
      <c r="G660" s="10">
        <v>120000063777</v>
      </c>
      <c r="H660" s="1" t="s">
        <v>3384</v>
      </c>
      <c r="I660" s="8" t="s">
        <v>3389</v>
      </c>
      <c r="J660" s="1" t="s">
        <v>3390</v>
      </c>
      <c r="K660" s="16">
        <v>830193914</v>
      </c>
      <c r="L660" s="32">
        <v>16200</v>
      </c>
      <c r="M660" s="1" t="s">
        <v>3391</v>
      </c>
      <c r="N660" s="41">
        <v>12</v>
      </c>
      <c r="O660" s="1" t="s">
        <v>4331</v>
      </c>
      <c r="P660" s="41">
        <v>6</v>
      </c>
      <c r="Q660" s="41">
        <v>18</v>
      </c>
      <c r="R660" s="39">
        <f t="shared" si="33"/>
        <v>900</v>
      </c>
      <c r="S660" s="2" t="s">
        <v>3392</v>
      </c>
      <c r="T660" s="80" t="s">
        <v>4832</v>
      </c>
      <c r="U660" s="85" t="e">
        <v>#N/A</v>
      </c>
      <c r="V660" s="85" t="e">
        <v>#N/A</v>
      </c>
      <c r="W660" s="85" t="e">
        <v>#N/A</v>
      </c>
      <c r="X660" s="85" t="e">
        <v>#N/A</v>
      </c>
      <c r="Y660" s="80" t="s">
        <v>4824</v>
      </c>
      <c r="Z660" s="80" t="s">
        <v>4824</v>
      </c>
      <c r="AA660" s="68" t="e">
        <v>#N/A</v>
      </c>
      <c r="AB660" s="68" t="e">
        <v>#N/A</v>
      </c>
      <c r="AC660" s="83" t="s">
        <v>4824</v>
      </c>
      <c r="AD660" s="89" t="str">
        <f t="shared" ca="1" si="36"/>
        <v>สถานะสัญญาปกติ</v>
      </c>
      <c r="AE660" s="93" t="e">
        <f t="shared" ca="1" si="35"/>
        <v>#VALUE!</v>
      </c>
      <c r="AF660" s="80" t="s">
        <v>4832</v>
      </c>
      <c r="AG660" s="66"/>
    </row>
    <row r="661" spans="1:33" ht="21" customHeight="1">
      <c r="A661" s="25">
        <v>244154</v>
      </c>
      <c r="B661" s="8" t="s">
        <v>7</v>
      </c>
      <c r="C661" s="8" t="s">
        <v>3172</v>
      </c>
      <c r="D661" s="8" t="s">
        <v>3518</v>
      </c>
      <c r="E661" s="8" t="s">
        <v>3073</v>
      </c>
      <c r="F661" s="8" t="s">
        <v>5</v>
      </c>
      <c r="G661" s="10">
        <v>120000058634</v>
      </c>
      <c r="H661" s="1" t="s">
        <v>3277</v>
      </c>
      <c r="I661" s="8" t="s">
        <v>3278</v>
      </c>
      <c r="J661" s="1" t="s">
        <v>4161</v>
      </c>
      <c r="K661" s="16">
        <v>891150645</v>
      </c>
      <c r="L661" s="32">
        <v>10000</v>
      </c>
      <c r="M661" s="1" t="s">
        <v>15</v>
      </c>
      <c r="N661" s="41">
        <v>12</v>
      </c>
      <c r="O661" s="1" t="s">
        <v>4331</v>
      </c>
      <c r="P661" s="41">
        <v>0</v>
      </c>
      <c r="Q661" s="41">
        <v>12</v>
      </c>
      <c r="R661" s="39">
        <f t="shared" si="33"/>
        <v>833.33333333333337</v>
      </c>
      <c r="S661" s="2" t="s">
        <v>3279</v>
      </c>
      <c r="T661" s="80" t="s">
        <v>4834</v>
      </c>
      <c r="U661" s="85" t="e">
        <v>#N/A</v>
      </c>
      <c r="V661" s="85" t="e">
        <v>#N/A</v>
      </c>
      <c r="W661" s="85" t="e">
        <v>#N/A</v>
      </c>
      <c r="X661" s="85" t="e">
        <v>#N/A</v>
      </c>
      <c r="Y661" s="80" t="s">
        <v>4950</v>
      </c>
      <c r="Z661" s="80" t="s">
        <v>4949</v>
      </c>
      <c r="AA661" s="68" t="e">
        <v>#N/A</v>
      </c>
      <c r="AB661" s="68" t="e">
        <v>#N/A</v>
      </c>
      <c r="AC661" s="83">
        <v>45443</v>
      </c>
      <c r="AD661" s="80" t="str">
        <f t="shared" ca="1" si="36"/>
        <v>ครบกำหนดสัญญา</v>
      </c>
      <c r="AE661" s="93">
        <f t="shared" ca="1" si="35"/>
        <v>-418</v>
      </c>
      <c r="AF661" s="66" t="s">
        <v>4817</v>
      </c>
      <c r="AG661" s="66" t="s">
        <v>5216</v>
      </c>
    </row>
    <row r="662" spans="1:33" ht="21" customHeight="1">
      <c r="A662" s="25">
        <v>244154</v>
      </c>
      <c r="B662" s="8" t="s">
        <v>7</v>
      </c>
      <c r="C662" s="8" t="s">
        <v>3172</v>
      </c>
      <c r="D662" s="8" t="s">
        <v>3518</v>
      </c>
      <c r="E662" s="8" t="s">
        <v>3073</v>
      </c>
      <c r="F662" s="8" t="s">
        <v>5</v>
      </c>
      <c r="G662" s="10">
        <v>120000060705</v>
      </c>
      <c r="H662" s="1" t="s">
        <v>3294</v>
      </c>
      <c r="I662" s="8" t="s">
        <v>3295</v>
      </c>
      <c r="J662" s="1" t="s">
        <v>4167</v>
      </c>
      <c r="K662" s="16">
        <v>955261265</v>
      </c>
      <c r="L662" s="32">
        <v>72000</v>
      </c>
      <c r="M662" s="1" t="s">
        <v>3296</v>
      </c>
      <c r="N662" s="41">
        <v>12</v>
      </c>
      <c r="O662" s="1" t="s">
        <v>4331</v>
      </c>
      <c r="P662" s="41">
        <v>8</v>
      </c>
      <c r="Q662" s="41">
        <v>20</v>
      </c>
      <c r="R662" s="39">
        <f t="shared" si="33"/>
        <v>3600</v>
      </c>
      <c r="S662" s="2" t="s">
        <v>3297</v>
      </c>
      <c r="T662" s="80" t="s">
        <v>4832</v>
      </c>
      <c r="U662" s="85" t="e">
        <v>#N/A</v>
      </c>
      <c r="V662" s="85" t="e">
        <v>#N/A</v>
      </c>
      <c r="W662" s="85" t="e">
        <v>#N/A</v>
      </c>
      <c r="X662" s="85" t="e">
        <v>#N/A</v>
      </c>
      <c r="Y662" s="80" t="s">
        <v>4824</v>
      </c>
      <c r="Z662" s="80" t="s">
        <v>4824</v>
      </c>
      <c r="AA662" s="68" t="e">
        <v>#N/A</v>
      </c>
      <c r="AB662" s="68" t="e">
        <v>#N/A</v>
      </c>
      <c r="AC662" s="83" t="s">
        <v>4824</v>
      </c>
      <c r="AD662" s="89" t="str">
        <f t="shared" ca="1" si="36"/>
        <v>สถานะสัญญาปกติ</v>
      </c>
      <c r="AE662" s="93" t="e">
        <f t="shared" ca="1" si="35"/>
        <v>#VALUE!</v>
      </c>
      <c r="AF662" s="80" t="s">
        <v>4832</v>
      </c>
      <c r="AG662" s="66"/>
    </row>
    <row r="663" spans="1:33" ht="21" customHeight="1">
      <c r="A663" s="25">
        <v>244154</v>
      </c>
      <c r="B663" s="8" t="s">
        <v>7</v>
      </c>
      <c r="C663" s="8" t="s">
        <v>3172</v>
      </c>
      <c r="D663" s="8" t="s">
        <v>3518</v>
      </c>
      <c r="E663" s="8" t="s">
        <v>3073</v>
      </c>
      <c r="F663" s="8" t="s">
        <v>5</v>
      </c>
      <c r="G663" s="10">
        <v>120000060705</v>
      </c>
      <c r="H663" s="1" t="s">
        <v>3292</v>
      </c>
      <c r="I663" s="8" t="s">
        <v>3292</v>
      </c>
      <c r="J663" s="1" t="s">
        <v>4166</v>
      </c>
      <c r="K663" s="16">
        <v>955261265</v>
      </c>
      <c r="L663" s="32">
        <v>15000</v>
      </c>
      <c r="M663" s="1" t="s">
        <v>3174</v>
      </c>
      <c r="N663" s="41">
        <v>12</v>
      </c>
      <c r="O663" s="1" t="s">
        <v>4331</v>
      </c>
      <c r="P663" s="41">
        <v>6</v>
      </c>
      <c r="Q663" s="41">
        <v>18</v>
      </c>
      <c r="R663" s="39">
        <f t="shared" si="33"/>
        <v>833.33333333333337</v>
      </c>
      <c r="S663" s="2" t="s">
        <v>3293</v>
      </c>
      <c r="T663" s="80" t="s">
        <v>4832</v>
      </c>
      <c r="U663" s="85" t="e">
        <v>#N/A</v>
      </c>
      <c r="V663" s="85" t="e">
        <v>#N/A</v>
      </c>
      <c r="W663" s="85" t="e">
        <v>#N/A</v>
      </c>
      <c r="X663" s="85" t="e">
        <v>#N/A</v>
      </c>
      <c r="Y663" s="80" t="s">
        <v>4824</v>
      </c>
      <c r="Z663" s="80" t="s">
        <v>4824</v>
      </c>
      <c r="AA663" s="68" t="e">
        <v>#N/A</v>
      </c>
      <c r="AB663" s="68" t="e">
        <v>#N/A</v>
      </c>
      <c r="AC663" s="83" t="s">
        <v>4824</v>
      </c>
      <c r="AD663" s="89" t="str">
        <f t="shared" ca="1" si="36"/>
        <v>สถานะสัญญาปกติ</v>
      </c>
      <c r="AE663" s="93" t="e">
        <f t="shared" ca="1" si="35"/>
        <v>#VALUE!</v>
      </c>
      <c r="AF663" s="80" t="s">
        <v>4832</v>
      </c>
      <c r="AG663" s="66"/>
    </row>
    <row r="664" spans="1:33" ht="21" customHeight="1">
      <c r="A664" s="25">
        <v>244154</v>
      </c>
      <c r="B664" s="8" t="s">
        <v>7</v>
      </c>
      <c r="C664" s="8" t="s">
        <v>3172</v>
      </c>
      <c r="D664" s="8" t="s">
        <v>3518</v>
      </c>
      <c r="E664" s="8" t="s">
        <v>3073</v>
      </c>
      <c r="F664" s="8" t="s">
        <v>5</v>
      </c>
      <c r="G664" s="10">
        <v>120000060705</v>
      </c>
      <c r="H664" s="1" t="s">
        <v>3290</v>
      </c>
      <c r="I664" s="8" t="s">
        <v>3290</v>
      </c>
      <c r="J664" s="1" t="s">
        <v>4165</v>
      </c>
      <c r="K664" s="16">
        <v>955261265</v>
      </c>
      <c r="L664" s="32">
        <v>15000</v>
      </c>
      <c r="M664" s="1" t="s">
        <v>3174</v>
      </c>
      <c r="N664" s="41">
        <v>12</v>
      </c>
      <c r="O664" s="1" t="s">
        <v>4331</v>
      </c>
      <c r="P664" s="41">
        <v>6</v>
      </c>
      <c r="Q664" s="41">
        <v>18</v>
      </c>
      <c r="R664" s="39">
        <f t="shared" si="33"/>
        <v>833.33333333333337</v>
      </c>
      <c r="S664" s="2" t="s">
        <v>3291</v>
      </c>
      <c r="T664" s="80" t="s">
        <v>4832</v>
      </c>
      <c r="U664" s="85" t="e">
        <v>#N/A</v>
      </c>
      <c r="V664" s="85" t="e">
        <v>#N/A</v>
      </c>
      <c r="W664" s="85" t="e">
        <v>#N/A</v>
      </c>
      <c r="X664" s="85" t="e">
        <v>#N/A</v>
      </c>
      <c r="Y664" s="80" t="s">
        <v>4824</v>
      </c>
      <c r="Z664" s="80" t="s">
        <v>4824</v>
      </c>
      <c r="AA664" s="68" t="e">
        <v>#N/A</v>
      </c>
      <c r="AB664" s="68" t="e">
        <v>#N/A</v>
      </c>
      <c r="AC664" s="83" t="s">
        <v>4824</v>
      </c>
      <c r="AD664" s="89" t="str">
        <f t="shared" ca="1" si="36"/>
        <v>สถานะสัญญาปกติ</v>
      </c>
      <c r="AE664" s="93" t="e">
        <f t="shared" ca="1" si="35"/>
        <v>#VALUE!</v>
      </c>
      <c r="AF664" s="80" t="s">
        <v>4832</v>
      </c>
      <c r="AG664" s="66"/>
    </row>
    <row r="665" spans="1:33" ht="21" customHeight="1">
      <c r="A665" s="25">
        <v>244154</v>
      </c>
      <c r="B665" s="8" t="s">
        <v>7</v>
      </c>
      <c r="C665" s="8" t="s">
        <v>3172</v>
      </c>
      <c r="D665" s="8" t="s">
        <v>3518</v>
      </c>
      <c r="E665" s="8" t="s">
        <v>3073</v>
      </c>
      <c r="F665" s="8" t="s">
        <v>5</v>
      </c>
      <c r="G665" s="10">
        <v>120000062497</v>
      </c>
      <c r="H665" s="1" t="s">
        <v>3307</v>
      </c>
      <c r="I665" s="8" t="s">
        <v>3307</v>
      </c>
      <c r="J665" s="1" t="s">
        <v>4171</v>
      </c>
      <c r="K665" s="16">
        <v>899441426</v>
      </c>
      <c r="L665" s="32">
        <v>10000</v>
      </c>
      <c r="M665" s="1" t="s">
        <v>15</v>
      </c>
      <c r="N665" s="41">
        <v>12</v>
      </c>
      <c r="O665" s="1" t="s">
        <v>4331</v>
      </c>
      <c r="P665" s="41">
        <v>0</v>
      </c>
      <c r="Q665" s="41">
        <v>12</v>
      </c>
      <c r="R665" s="39">
        <f t="shared" si="33"/>
        <v>833.33333333333337</v>
      </c>
      <c r="S665" s="2" t="s">
        <v>3308</v>
      </c>
      <c r="T665" s="80" t="s">
        <v>4832</v>
      </c>
      <c r="U665" s="85" t="e">
        <v>#N/A</v>
      </c>
      <c r="V665" s="85" t="e">
        <v>#N/A</v>
      </c>
      <c r="W665" s="85" t="e">
        <v>#N/A</v>
      </c>
      <c r="X665" s="85" t="e">
        <v>#N/A</v>
      </c>
      <c r="Y665" s="80" t="s">
        <v>4824</v>
      </c>
      <c r="Z665" s="80" t="s">
        <v>4824</v>
      </c>
      <c r="AA665" s="68" t="e">
        <v>#N/A</v>
      </c>
      <c r="AB665" s="68" t="e">
        <v>#N/A</v>
      </c>
      <c r="AC665" s="83" t="s">
        <v>4824</v>
      </c>
      <c r="AD665" s="89" t="str">
        <f t="shared" ca="1" si="36"/>
        <v>สถานะสัญญาปกติ</v>
      </c>
      <c r="AE665" s="93" t="e">
        <f t="shared" ca="1" si="35"/>
        <v>#VALUE!</v>
      </c>
      <c r="AF665" s="80" t="s">
        <v>4832</v>
      </c>
      <c r="AG665" s="66"/>
    </row>
    <row r="666" spans="1:33" ht="21" customHeight="1">
      <c r="A666" s="25">
        <v>244154</v>
      </c>
      <c r="B666" s="8" t="s">
        <v>7</v>
      </c>
      <c r="C666" s="8" t="s">
        <v>3172</v>
      </c>
      <c r="D666" s="8" t="s">
        <v>3518</v>
      </c>
      <c r="E666" s="8" t="s">
        <v>3073</v>
      </c>
      <c r="F666" s="8" t="s">
        <v>5</v>
      </c>
      <c r="G666" s="10">
        <v>120000058688</v>
      </c>
      <c r="H666" s="1" t="s">
        <v>3280</v>
      </c>
      <c r="I666" s="8" t="s">
        <v>3281</v>
      </c>
      <c r="J666" s="1" t="s">
        <v>4162</v>
      </c>
      <c r="K666" s="16">
        <v>814971861</v>
      </c>
      <c r="L666" s="32">
        <v>20400</v>
      </c>
      <c r="M666" s="1" t="s">
        <v>3282</v>
      </c>
      <c r="N666" s="41">
        <v>12</v>
      </c>
      <c r="O666" s="1" t="s">
        <v>4331</v>
      </c>
      <c r="P666" s="41">
        <v>6</v>
      </c>
      <c r="Q666" s="41">
        <v>18</v>
      </c>
      <c r="R666" s="39">
        <f t="shared" si="33"/>
        <v>1133.3333333333333</v>
      </c>
      <c r="S666" s="2" t="s">
        <v>3283</v>
      </c>
      <c r="T666" s="80" t="s">
        <v>4832</v>
      </c>
      <c r="U666" s="85" t="e">
        <v>#N/A</v>
      </c>
      <c r="V666" s="85" t="e">
        <v>#N/A</v>
      </c>
      <c r="W666" s="85" t="e">
        <v>#N/A</v>
      </c>
      <c r="X666" s="85" t="e">
        <v>#N/A</v>
      </c>
      <c r="Y666" s="80" t="s">
        <v>4824</v>
      </c>
      <c r="Z666" s="80" t="s">
        <v>4824</v>
      </c>
      <c r="AA666" s="68" t="e">
        <v>#N/A</v>
      </c>
      <c r="AB666" s="68" t="e">
        <v>#N/A</v>
      </c>
      <c r="AC666" s="83" t="s">
        <v>4824</v>
      </c>
      <c r="AD666" s="89" t="str">
        <f t="shared" ca="1" si="36"/>
        <v>สถานะสัญญาปกติ</v>
      </c>
      <c r="AE666" s="93" t="e">
        <f t="shared" ca="1" si="35"/>
        <v>#VALUE!</v>
      </c>
      <c r="AF666" s="80" t="s">
        <v>4832</v>
      </c>
      <c r="AG666" s="66"/>
    </row>
    <row r="667" spans="1:33" ht="21" customHeight="1">
      <c r="A667" s="25">
        <v>244154</v>
      </c>
      <c r="B667" s="8" t="s">
        <v>7</v>
      </c>
      <c r="C667" s="8" t="s">
        <v>3172</v>
      </c>
      <c r="D667" s="8" t="s">
        <v>3518</v>
      </c>
      <c r="E667" s="8" t="s">
        <v>3073</v>
      </c>
      <c r="F667" s="8" t="s">
        <v>5</v>
      </c>
      <c r="G667" s="10">
        <v>120000058691</v>
      </c>
      <c r="H667" s="1" t="s">
        <v>3284</v>
      </c>
      <c r="I667" s="8" t="s">
        <v>3285</v>
      </c>
      <c r="J667" s="1" t="s">
        <v>4163</v>
      </c>
      <c r="K667" s="16">
        <v>891175545</v>
      </c>
      <c r="L667" s="32">
        <v>12000</v>
      </c>
      <c r="M667" s="1" t="s">
        <v>3286</v>
      </c>
      <c r="N667" s="41">
        <v>12</v>
      </c>
      <c r="O667" s="1" t="s">
        <v>4331</v>
      </c>
      <c r="P667" s="41">
        <v>4</v>
      </c>
      <c r="Q667" s="41">
        <v>16</v>
      </c>
      <c r="R667" s="39">
        <f t="shared" si="33"/>
        <v>750</v>
      </c>
      <c r="S667" s="2" t="s">
        <v>3287</v>
      </c>
      <c r="T667" s="80" t="s">
        <v>4832</v>
      </c>
      <c r="U667" s="85" t="e">
        <v>#N/A</v>
      </c>
      <c r="V667" s="85" t="e">
        <v>#N/A</v>
      </c>
      <c r="W667" s="85" t="e">
        <v>#N/A</v>
      </c>
      <c r="X667" s="85" t="e">
        <v>#N/A</v>
      </c>
      <c r="Y667" s="80" t="s">
        <v>4824</v>
      </c>
      <c r="Z667" s="80" t="s">
        <v>4824</v>
      </c>
      <c r="AA667" s="68" t="e">
        <v>#N/A</v>
      </c>
      <c r="AB667" s="68" t="e">
        <v>#N/A</v>
      </c>
      <c r="AC667" s="83" t="s">
        <v>4824</v>
      </c>
      <c r="AD667" s="89" t="str">
        <f t="shared" ca="1" si="36"/>
        <v>สถานะสัญญาปกติ</v>
      </c>
      <c r="AE667" s="93" t="e">
        <f t="shared" ca="1" si="35"/>
        <v>#VALUE!</v>
      </c>
      <c r="AF667" s="80" t="s">
        <v>4832</v>
      </c>
      <c r="AG667" s="66"/>
    </row>
    <row r="668" spans="1:33" ht="21" customHeight="1">
      <c r="A668" s="25">
        <v>244154</v>
      </c>
      <c r="B668" s="8" t="s">
        <v>7</v>
      </c>
      <c r="C668" s="8" t="s">
        <v>3172</v>
      </c>
      <c r="D668" s="8" t="s">
        <v>3518</v>
      </c>
      <c r="E668" s="8" t="s">
        <v>3073</v>
      </c>
      <c r="F668" s="8" t="s">
        <v>5</v>
      </c>
      <c r="G668" s="10">
        <v>120000065976</v>
      </c>
      <c r="H668" s="1" t="s">
        <v>3423</v>
      </c>
      <c r="I668" s="8" t="s">
        <v>3424</v>
      </c>
      <c r="J668" s="1" t="s">
        <v>3425</v>
      </c>
      <c r="K668" s="16" t="s">
        <v>3426</v>
      </c>
      <c r="L668" s="32">
        <v>28890</v>
      </c>
      <c r="M668" s="1" t="s">
        <v>3427</v>
      </c>
      <c r="N668" s="41">
        <v>12</v>
      </c>
      <c r="O668" s="1" t="s">
        <v>4331</v>
      </c>
      <c r="P668" s="41">
        <v>0</v>
      </c>
      <c r="Q668" s="41">
        <v>12</v>
      </c>
      <c r="R668" s="39">
        <f t="shared" si="33"/>
        <v>2407.5</v>
      </c>
      <c r="S668" s="2" t="s">
        <v>3428</v>
      </c>
      <c r="T668" s="80" t="s">
        <v>4834</v>
      </c>
      <c r="U668" s="85" t="s">
        <v>3423</v>
      </c>
      <c r="V668" s="85" t="e">
        <v>#N/A</v>
      </c>
      <c r="W668" s="85" t="s">
        <v>4714</v>
      </c>
      <c r="X668" s="85" t="e">
        <v>#N/A</v>
      </c>
      <c r="Y668" s="80" t="s">
        <v>4714</v>
      </c>
      <c r="Z668" s="80" t="s">
        <v>4951</v>
      </c>
      <c r="AA668" s="68">
        <v>45900</v>
      </c>
      <c r="AB668" s="68" t="e">
        <v>#N/A</v>
      </c>
      <c r="AC668" s="83">
        <v>45900</v>
      </c>
      <c r="AD668" s="80" t="str">
        <f t="shared" ca="1" si="36"/>
        <v>สถานะสัญญาปกติ</v>
      </c>
      <c r="AE668" s="93">
        <f t="shared" ca="1" si="35"/>
        <v>39</v>
      </c>
      <c r="AF668" s="66" t="s">
        <v>4817</v>
      </c>
      <c r="AG668" s="66" t="s">
        <v>5216</v>
      </c>
    </row>
    <row r="669" spans="1:33" ht="21" customHeight="1">
      <c r="A669" s="25">
        <v>244154</v>
      </c>
      <c r="B669" s="8" t="s">
        <v>7</v>
      </c>
      <c r="C669" s="8" t="s">
        <v>3172</v>
      </c>
      <c r="D669" s="8" t="s">
        <v>3518</v>
      </c>
      <c r="E669" s="8" t="s">
        <v>3073</v>
      </c>
      <c r="F669" s="8" t="s">
        <v>5</v>
      </c>
      <c r="G669" s="10">
        <v>120000058303</v>
      </c>
      <c r="H669" s="1" t="s">
        <v>3212</v>
      </c>
      <c r="I669" s="8" t="s">
        <v>3212</v>
      </c>
      <c r="J669" s="1" t="s">
        <v>4140</v>
      </c>
      <c r="K669" s="16">
        <v>816471216</v>
      </c>
      <c r="L669" s="32">
        <v>15000</v>
      </c>
      <c r="M669" s="1" t="s">
        <v>3213</v>
      </c>
      <c r="N669" s="41">
        <v>12</v>
      </c>
      <c r="O669" s="1" t="s">
        <v>4331</v>
      </c>
      <c r="P669" s="41">
        <v>12</v>
      </c>
      <c r="Q669" s="41">
        <v>24</v>
      </c>
      <c r="R669" s="39">
        <f t="shared" si="33"/>
        <v>625</v>
      </c>
      <c r="S669" s="2" t="s">
        <v>3214</v>
      </c>
      <c r="T669" s="80" t="s">
        <v>4832</v>
      </c>
      <c r="U669" s="85" t="e">
        <v>#N/A</v>
      </c>
      <c r="V669" s="85" t="e">
        <v>#N/A</v>
      </c>
      <c r="W669" s="85" t="e">
        <v>#N/A</v>
      </c>
      <c r="X669" s="85" t="e">
        <v>#N/A</v>
      </c>
      <c r="Y669" s="80" t="s">
        <v>4824</v>
      </c>
      <c r="Z669" s="80" t="s">
        <v>4824</v>
      </c>
      <c r="AA669" s="68" t="e">
        <v>#N/A</v>
      </c>
      <c r="AB669" s="68" t="e">
        <v>#N/A</v>
      </c>
      <c r="AC669" s="83" t="s">
        <v>4824</v>
      </c>
      <c r="AD669" s="89" t="str">
        <f t="shared" ca="1" si="36"/>
        <v>สถานะสัญญาปกติ</v>
      </c>
      <c r="AE669" s="93" t="e">
        <f t="shared" ca="1" si="35"/>
        <v>#VALUE!</v>
      </c>
      <c r="AF669" s="80" t="s">
        <v>4832</v>
      </c>
      <c r="AG669" s="66"/>
    </row>
    <row r="670" spans="1:33" ht="21" customHeight="1">
      <c r="A670" s="25">
        <v>244154</v>
      </c>
      <c r="B670" s="8" t="s">
        <v>7</v>
      </c>
      <c r="C670" s="8" t="s">
        <v>3172</v>
      </c>
      <c r="D670" s="8" t="s">
        <v>3518</v>
      </c>
      <c r="E670" s="8" t="s">
        <v>3073</v>
      </c>
      <c r="F670" s="8" t="s">
        <v>5</v>
      </c>
      <c r="G670" s="10">
        <v>120000062510</v>
      </c>
      <c r="H670" s="1" t="s">
        <v>3317</v>
      </c>
      <c r="I670" s="8" t="s">
        <v>3317</v>
      </c>
      <c r="J670" s="1" t="s">
        <v>4174</v>
      </c>
      <c r="K670" s="16">
        <v>896896238</v>
      </c>
      <c r="L670" s="32">
        <v>30000</v>
      </c>
      <c r="M670" s="1" t="s">
        <v>4229</v>
      </c>
      <c r="N670" s="41">
        <v>12</v>
      </c>
      <c r="O670" s="1" t="s">
        <v>4331</v>
      </c>
      <c r="P670" s="41">
        <v>12</v>
      </c>
      <c r="Q670" s="41">
        <v>24</v>
      </c>
      <c r="R670" s="39">
        <f t="shared" si="33"/>
        <v>1250</v>
      </c>
      <c r="S670" s="2" t="s">
        <v>3318</v>
      </c>
      <c r="T670" s="80" t="s">
        <v>4832</v>
      </c>
      <c r="U670" s="85" t="e">
        <v>#N/A</v>
      </c>
      <c r="V670" s="85" t="e">
        <v>#N/A</v>
      </c>
      <c r="W670" s="85" t="e">
        <v>#N/A</v>
      </c>
      <c r="X670" s="85" t="e">
        <v>#N/A</v>
      </c>
      <c r="Y670" s="80" t="s">
        <v>4824</v>
      </c>
      <c r="Z670" s="80" t="s">
        <v>4824</v>
      </c>
      <c r="AA670" s="68" t="e">
        <v>#N/A</v>
      </c>
      <c r="AB670" s="68" t="e">
        <v>#N/A</v>
      </c>
      <c r="AC670" s="83" t="s">
        <v>4824</v>
      </c>
      <c r="AD670" s="89" t="str">
        <f t="shared" ca="1" si="36"/>
        <v>สถานะสัญญาปกติ</v>
      </c>
      <c r="AE670" s="93" t="e">
        <f t="shared" ca="1" si="35"/>
        <v>#VALUE!</v>
      </c>
      <c r="AF670" s="80" t="s">
        <v>4832</v>
      </c>
      <c r="AG670" s="66"/>
    </row>
    <row r="671" spans="1:33" ht="21" customHeight="1">
      <c r="A671" s="25">
        <v>244154</v>
      </c>
      <c r="B671" s="8" t="s">
        <v>7</v>
      </c>
      <c r="C671" s="8" t="s">
        <v>3172</v>
      </c>
      <c r="D671" s="8" t="s">
        <v>3518</v>
      </c>
      <c r="E671" s="8" t="s">
        <v>3073</v>
      </c>
      <c r="F671" s="8" t="s">
        <v>5</v>
      </c>
      <c r="G671" s="10">
        <v>120000069021</v>
      </c>
      <c r="H671" s="1" t="s">
        <v>3637</v>
      </c>
      <c r="I671" s="8" t="s">
        <v>3437</v>
      </c>
      <c r="J671" s="1" t="s">
        <v>4200</v>
      </c>
      <c r="K671" s="16" t="s">
        <v>3438</v>
      </c>
      <c r="L671" s="32">
        <v>26750</v>
      </c>
      <c r="M671" s="1" t="s">
        <v>1909</v>
      </c>
      <c r="N671" s="41">
        <v>1</v>
      </c>
      <c r="O671" s="1" t="s">
        <v>4332</v>
      </c>
      <c r="P671" s="41">
        <v>0</v>
      </c>
      <c r="Q671" s="41">
        <v>1</v>
      </c>
      <c r="R671" s="39">
        <f t="shared" si="33"/>
        <v>26750</v>
      </c>
      <c r="S671" s="2" t="s">
        <v>3439</v>
      </c>
      <c r="T671" s="80" t="s">
        <v>4834</v>
      </c>
      <c r="U671" s="85" t="e">
        <v>#N/A</v>
      </c>
      <c r="V671" s="85" t="e">
        <v>#N/A</v>
      </c>
      <c r="W671" s="85" t="e">
        <v>#N/A</v>
      </c>
      <c r="X671" s="85" t="e">
        <v>#N/A</v>
      </c>
      <c r="Y671" s="80" t="s">
        <v>4953</v>
      </c>
      <c r="Z671" s="80" t="s">
        <v>4952</v>
      </c>
      <c r="AA671" s="68" t="e">
        <v>#N/A</v>
      </c>
      <c r="AB671" s="68" t="e">
        <v>#N/A</v>
      </c>
      <c r="AC671" s="83">
        <v>46387</v>
      </c>
      <c r="AD671" s="80" t="str">
        <f t="shared" ca="1" si="36"/>
        <v>สถานะสัญญาปกติ</v>
      </c>
      <c r="AE671" s="93">
        <f t="shared" ca="1" si="35"/>
        <v>526</v>
      </c>
      <c r="AF671" s="66" t="s">
        <v>4821</v>
      </c>
      <c r="AG671" s="66"/>
    </row>
    <row r="672" spans="1:33" ht="21" customHeight="1">
      <c r="A672" s="25">
        <v>244154</v>
      </c>
      <c r="B672" s="8" t="s">
        <v>7</v>
      </c>
      <c r="C672" s="8" t="s">
        <v>3172</v>
      </c>
      <c r="D672" s="8" t="s">
        <v>3518</v>
      </c>
      <c r="E672" s="8" t="s">
        <v>3073</v>
      </c>
      <c r="F672" s="8" t="s">
        <v>5</v>
      </c>
      <c r="G672" s="10">
        <v>120000058307</v>
      </c>
      <c r="H672" s="1" t="s">
        <v>3630</v>
      </c>
      <c r="I672" s="8" t="s">
        <v>3217</v>
      </c>
      <c r="J672" s="1" t="s">
        <v>4142</v>
      </c>
      <c r="K672" s="16">
        <v>891235673</v>
      </c>
      <c r="L672" s="32">
        <v>12000</v>
      </c>
      <c r="M672" s="1" t="s">
        <v>4227</v>
      </c>
      <c r="N672" s="41">
        <v>12</v>
      </c>
      <c r="O672" s="1" t="s">
        <v>4331</v>
      </c>
      <c r="P672" s="41">
        <v>6</v>
      </c>
      <c r="Q672" s="41">
        <v>18</v>
      </c>
      <c r="R672" s="39">
        <f t="shared" si="33"/>
        <v>666.66666666666663</v>
      </c>
      <c r="S672" s="2" t="s">
        <v>3218</v>
      </c>
      <c r="T672" s="80" t="s">
        <v>4834</v>
      </c>
      <c r="U672" s="85" t="s">
        <v>3630</v>
      </c>
      <c r="V672" s="85" t="e">
        <v>#N/A</v>
      </c>
      <c r="W672" s="85" t="s">
        <v>4590</v>
      </c>
      <c r="X672" s="85" t="e">
        <v>#N/A</v>
      </c>
      <c r="Y672" s="80" t="s">
        <v>4590</v>
      </c>
      <c r="Z672" s="80" t="s">
        <v>4954</v>
      </c>
      <c r="AA672" s="68">
        <v>44742</v>
      </c>
      <c r="AB672" s="68" t="e">
        <v>#N/A</v>
      </c>
      <c r="AC672" s="83">
        <v>44742</v>
      </c>
      <c r="AD672" s="80" t="str">
        <f t="shared" ca="1" si="36"/>
        <v>ครบกำหนดสัญญา</v>
      </c>
      <c r="AE672" s="93">
        <f t="shared" ca="1" si="35"/>
        <v>-1119</v>
      </c>
      <c r="AF672" s="66" t="s">
        <v>4817</v>
      </c>
      <c r="AG672" s="66" t="s">
        <v>5202</v>
      </c>
    </row>
    <row r="673" spans="1:33" ht="21" customHeight="1">
      <c r="A673" s="25">
        <v>244154</v>
      </c>
      <c r="B673" s="8" t="s">
        <v>7</v>
      </c>
      <c r="C673" s="8" t="s">
        <v>3172</v>
      </c>
      <c r="D673" s="8" t="s">
        <v>3518</v>
      </c>
      <c r="E673" s="8" t="s">
        <v>3073</v>
      </c>
      <c r="F673" s="8" t="s">
        <v>5</v>
      </c>
      <c r="G673" s="10">
        <v>120000058404</v>
      </c>
      <c r="H673" s="1" t="s">
        <v>3229</v>
      </c>
      <c r="I673" s="8" t="s">
        <v>3230</v>
      </c>
      <c r="J673" s="1" t="s">
        <v>4147</v>
      </c>
      <c r="K673" s="16">
        <v>816899948</v>
      </c>
      <c r="L673" s="32">
        <v>10000</v>
      </c>
      <c r="M673" s="1" t="s">
        <v>15</v>
      </c>
      <c r="N673" s="41">
        <v>12</v>
      </c>
      <c r="O673" s="1" t="s">
        <v>4331</v>
      </c>
      <c r="P673" s="41">
        <v>0</v>
      </c>
      <c r="Q673" s="41">
        <v>12</v>
      </c>
      <c r="R673" s="39">
        <f t="shared" si="33"/>
        <v>833.33333333333337</v>
      </c>
      <c r="S673" s="2" t="s">
        <v>3231</v>
      </c>
      <c r="T673" s="80" t="s">
        <v>4832</v>
      </c>
      <c r="U673" s="85" t="e">
        <v>#N/A</v>
      </c>
      <c r="V673" s="85" t="e">
        <v>#N/A</v>
      </c>
      <c r="W673" s="85" t="e">
        <v>#N/A</v>
      </c>
      <c r="X673" s="85" t="e">
        <v>#N/A</v>
      </c>
      <c r="Y673" s="80" t="s">
        <v>4824</v>
      </c>
      <c r="Z673" s="80" t="s">
        <v>4824</v>
      </c>
      <c r="AA673" s="68" t="e">
        <v>#N/A</v>
      </c>
      <c r="AB673" s="68" t="e">
        <v>#N/A</v>
      </c>
      <c r="AC673" s="83" t="s">
        <v>4824</v>
      </c>
      <c r="AD673" s="89" t="str">
        <f t="shared" ca="1" si="36"/>
        <v>สถานะสัญญาปกติ</v>
      </c>
      <c r="AE673" s="93" t="e">
        <f t="shared" ca="1" si="35"/>
        <v>#VALUE!</v>
      </c>
      <c r="AF673" s="80" t="s">
        <v>4832</v>
      </c>
      <c r="AG673" s="66"/>
    </row>
    <row r="674" spans="1:33" ht="21" customHeight="1">
      <c r="A674" s="25">
        <v>244154</v>
      </c>
      <c r="B674" s="8" t="s">
        <v>7</v>
      </c>
      <c r="C674" s="8" t="s">
        <v>3172</v>
      </c>
      <c r="D674" s="8" t="s">
        <v>3518</v>
      </c>
      <c r="E674" s="8" t="s">
        <v>3073</v>
      </c>
      <c r="F674" s="8" t="s">
        <v>5</v>
      </c>
      <c r="G674" s="10">
        <v>120000062852</v>
      </c>
      <c r="H674" s="1" t="s">
        <v>535</v>
      </c>
      <c r="I674" s="8" t="s">
        <v>3433</v>
      </c>
      <c r="J674" s="1" t="s">
        <v>4199</v>
      </c>
      <c r="K674" s="16" t="s">
        <v>3434</v>
      </c>
      <c r="L674" s="32">
        <v>18000</v>
      </c>
      <c r="M674" s="1" t="s">
        <v>3435</v>
      </c>
      <c r="N674" s="41">
        <v>12</v>
      </c>
      <c r="O674" s="1" t="s">
        <v>4331</v>
      </c>
      <c r="P674" s="41">
        <v>5</v>
      </c>
      <c r="Q674" s="41">
        <v>17</v>
      </c>
      <c r="R674" s="39">
        <f t="shared" si="33"/>
        <v>1058.8235294117646</v>
      </c>
      <c r="S674" s="2" t="s">
        <v>3436</v>
      </c>
      <c r="T674" s="80" t="s">
        <v>4832</v>
      </c>
      <c r="U674" s="85" t="e">
        <v>#N/A</v>
      </c>
      <c r="V674" s="85" t="e">
        <v>#N/A</v>
      </c>
      <c r="W674" s="85" t="e">
        <v>#N/A</v>
      </c>
      <c r="X674" s="85" t="e">
        <v>#N/A</v>
      </c>
      <c r="Y674" s="80" t="s">
        <v>4824</v>
      </c>
      <c r="Z674" s="80" t="s">
        <v>4824</v>
      </c>
      <c r="AA674" s="68" t="e">
        <v>#N/A</v>
      </c>
      <c r="AB674" s="68" t="e">
        <v>#N/A</v>
      </c>
      <c r="AC674" s="83" t="s">
        <v>4824</v>
      </c>
      <c r="AD674" s="89" t="str">
        <f t="shared" ca="1" si="36"/>
        <v>สถานะสัญญาปกติ</v>
      </c>
      <c r="AE674" s="93" t="e">
        <f t="shared" ca="1" si="35"/>
        <v>#VALUE!</v>
      </c>
      <c r="AF674" s="80" t="s">
        <v>4832</v>
      </c>
      <c r="AG674" s="66"/>
    </row>
    <row r="675" spans="1:33" ht="21" customHeight="1">
      <c r="A675" s="25">
        <v>244154</v>
      </c>
      <c r="B675" s="8" t="s">
        <v>7</v>
      </c>
      <c r="C675" s="8" t="s">
        <v>3172</v>
      </c>
      <c r="D675" s="8" t="s">
        <v>3518</v>
      </c>
      <c r="E675" s="8" t="s">
        <v>3073</v>
      </c>
      <c r="F675" s="8" t="s">
        <v>5</v>
      </c>
      <c r="G675" s="10">
        <v>120000058438</v>
      </c>
      <c r="H675" s="1" t="s">
        <v>3235</v>
      </c>
      <c r="I675" s="8" t="s">
        <v>3236</v>
      </c>
      <c r="J675" s="1" t="s">
        <v>4149</v>
      </c>
      <c r="K675" s="16">
        <v>813992679</v>
      </c>
      <c r="L675" s="32">
        <v>27000</v>
      </c>
      <c r="M675" s="1" t="s">
        <v>3237</v>
      </c>
      <c r="N675" s="41">
        <v>12</v>
      </c>
      <c r="O675" s="1" t="s">
        <v>4331</v>
      </c>
      <c r="P675" s="41">
        <v>2</v>
      </c>
      <c r="Q675" s="41">
        <v>14</v>
      </c>
      <c r="R675" s="39">
        <f t="shared" si="33"/>
        <v>1928.5714285714287</v>
      </c>
      <c r="S675" s="2" t="s">
        <v>3238</v>
      </c>
      <c r="T675" s="80" t="s">
        <v>4832</v>
      </c>
      <c r="U675" s="85" t="e">
        <v>#N/A</v>
      </c>
      <c r="V675" s="85" t="e">
        <v>#N/A</v>
      </c>
      <c r="W675" s="85" t="e">
        <v>#N/A</v>
      </c>
      <c r="X675" s="85" t="e">
        <v>#N/A</v>
      </c>
      <c r="Y675" s="80" t="s">
        <v>4824</v>
      </c>
      <c r="Z675" s="80" t="s">
        <v>4824</v>
      </c>
      <c r="AA675" s="68" t="e">
        <v>#N/A</v>
      </c>
      <c r="AB675" s="68" t="e">
        <v>#N/A</v>
      </c>
      <c r="AC675" s="83" t="s">
        <v>4824</v>
      </c>
      <c r="AD675" s="89" t="str">
        <f t="shared" ca="1" si="36"/>
        <v>สถานะสัญญาปกติ</v>
      </c>
      <c r="AE675" s="93" t="e">
        <f t="shared" ca="1" si="35"/>
        <v>#VALUE!</v>
      </c>
      <c r="AF675" s="80" t="s">
        <v>4832</v>
      </c>
      <c r="AG675" s="66"/>
    </row>
    <row r="676" spans="1:33" ht="21" customHeight="1">
      <c r="A676" s="25">
        <v>244154</v>
      </c>
      <c r="B676" s="8" t="s">
        <v>7</v>
      </c>
      <c r="C676" s="8" t="s">
        <v>3172</v>
      </c>
      <c r="D676" s="8" t="s">
        <v>3518</v>
      </c>
      <c r="E676" s="8" t="s">
        <v>3073</v>
      </c>
      <c r="F676" s="8" t="s">
        <v>5</v>
      </c>
      <c r="G676" s="10">
        <v>120000058443</v>
      </c>
      <c r="H676" s="1" t="s">
        <v>3239</v>
      </c>
      <c r="I676" s="8" t="s">
        <v>3240</v>
      </c>
      <c r="J676" s="1" t="s">
        <v>4150</v>
      </c>
      <c r="K676" s="16">
        <v>615200023</v>
      </c>
      <c r="L676" s="32">
        <v>15000</v>
      </c>
      <c r="M676" s="1" t="s">
        <v>2221</v>
      </c>
      <c r="N676" s="41">
        <v>12</v>
      </c>
      <c r="O676" s="1" t="s">
        <v>4331</v>
      </c>
      <c r="P676" s="41">
        <v>0</v>
      </c>
      <c r="Q676" s="41">
        <v>12</v>
      </c>
      <c r="R676" s="39">
        <f t="shared" si="33"/>
        <v>1250</v>
      </c>
      <c r="S676" s="2" t="s">
        <v>3241</v>
      </c>
      <c r="T676" s="80" t="s">
        <v>4832</v>
      </c>
      <c r="U676" s="85" t="e">
        <v>#N/A</v>
      </c>
      <c r="V676" s="85" t="e">
        <v>#N/A</v>
      </c>
      <c r="W676" s="85" t="e">
        <v>#N/A</v>
      </c>
      <c r="X676" s="85" t="e">
        <v>#N/A</v>
      </c>
      <c r="Y676" s="80" t="s">
        <v>4824</v>
      </c>
      <c r="Z676" s="80" t="s">
        <v>4824</v>
      </c>
      <c r="AA676" s="68" t="e">
        <v>#N/A</v>
      </c>
      <c r="AB676" s="68" t="e">
        <v>#N/A</v>
      </c>
      <c r="AC676" s="83" t="s">
        <v>4824</v>
      </c>
      <c r="AD676" s="89" t="str">
        <f t="shared" ca="1" si="36"/>
        <v>สถานะสัญญาปกติ</v>
      </c>
      <c r="AE676" s="93" t="e">
        <f t="shared" ca="1" si="35"/>
        <v>#VALUE!</v>
      </c>
      <c r="AF676" s="80" t="s">
        <v>4832</v>
      </c>
      <c r="AG676" s="66"/>
    </row>
    <row r="677" spans="1:33" ht="21" customHeight="1">
      <c r="A677" s="25">
        <v>244154</v>
      </c>
      <c r="B677" s="8" t="s">
        <v>7</v>
      </c>
      <c r="C677" s="8" t="s">
        <v>3172</v>
      </c>
      <c r="D677" s="8" t="s">
        <v>3518</v>
      </c>
      <c r="E677" s="8" t="s">
        <v>3073</v>
      </c>
      <c r="F677" s="8" t="s">
        <v>5</v>
      </c>
      <c r="G677" s="10">
        <v>120000058446</v>
      </c>
      <c r="H677" s="1" t="s">
        <v>3242</v>
      </c>
      <c r="I677" s="8" t="s">
        <v>3243</v>
      </c>
      <c r="J677" s="1" t="s">
        <v>4151</v>
      </c>
      <c r="K677" s="16">
        <v>867857716</v>
      </c>
      <c r="L677" s="32">
        <v>10700</v>
      </c>
      <c r="M677" s="1" t="s">
        <v>2104</v>
      </c>
      <c r="N677" s="41">
        <v>1</v>
      </c>
      <c r="O677" s="1" t="s">
        <v>4332</v>
      </c>
      <c r="P677" s="41">
        <v>0</v>
      </c>
      <c r="Q677" s="41">
        <v>1</v>
      </c>
      <c r="R677" s="39">
        <f t="shared" si="33"/>
        <v>10700</v>
      </c>
      <c r="S677" s="2" t="s">
        <v>3244</v>
      </c>
      <c r="T677" s="80" t="s">
        <v>4832</v>
      </c>
      <c r="U677" s="85" t="e">
        <v>#N/A</v>
      </c>
      <c r="V677" s="85" t="e">
        <v>#N/A</v>
      </c>
      <c r="W677" s="85" t="e">
        <v>#N/A</v>
      </c>
      <c r="X677" s="85" t="e">
        <v>#N/A</v>
      </c>
      <c r="Y677" s="80" t="s">
        <v>4824</v>
      </c>
      <c r="Z677" s="80" t="s">
        <v>4824</v>
      </c>
      <c r="AA677" s="68" t="e">
        <v>#N/A</v>
      </c>
      <c r="AB677" s="68" t="e">
        <v>#N/A</v>
      </c>
      <c r="AC677" s="83" t="s">
        <v>4824</v>
      </c>
      <c r="AD677" s="89" t="str">
        <f t="shared" ca="1" si="36"/>
        <v>สถานะสัญญาปกติ</v>
      </c>
      <c r="AE677" s="93" t="e">
        <f t="shared" ca="1" si="35"/>
        <v>#VALUE!</v>
      </c>
      <c r="AF677" s="80" t="s">
        <v>4832</v>
      </c>
      <c r="AG677" s="66"/>
    </row>
    <row r="678" spans="1:33" ht="21" customHeight="1">
      <c r="A678" s="25">
        <v>244154</v>
      </c>
      <c r="B678" s="8" t="s">
        <v>7</v>
      </c>
      <c r="C678" s="8" t="s">
        <v>3172</v>
      </c>
      <c r="D678" s="8" t="s">
        <v>3518</v>
      </c>
      <c r="E678" s="8" t="s">
        <v>3073</v>
      </c>
      <c r="F678" s="8" t="s">
        <v>5</v>
      </c>
      <c r="G678" s="10">
        <v>120000056006</v>
      </c>
      <c r="H678" s="1" t="s">
        <v>3194</v>
      </c>
      <c r="I678" s="8" t="s">
        <v>3194</v>
      </c>
      <c r="J678" s="1" t="s">
        <v>4135</v>
      </c>
      <c r="K678" s="16" t="s">
        <v>3195</v>
      </c>
      <c r="L678" s="32">
        <v>30000</v>
      </c>
      <c r="M678" s="1" t="s">
        <v>2913</v>
      </c>
      <c r="N678" s="41">
        <v>12</v>
      </c>
      <c r="O678" s="1" t="s">
        <v>4331</v>
      </c>
      <c r="P678" s="41">
        <v>0</v>
      </c>
      <c r="Q678" s="41">
        <v>12</v>
      </c>
      <c r="R678" s="39">
        <f t="shared" si="33"/>
        <v>2500</v>
      </c>
      <c r="S678" s="2" t="s">
        <v>3196</v>
      </c>
      <c r="T678" s="80" t="s">
        <v>4832</v>
      </c>
      <c r="U678" s="85" t="e">
        <v>#N/A</v>
      </c>
      <c r="V678" s="85" t="e">
        <v>#N/A</v>
      </c>
      <c r="W678" s="85" t="e">
        <v>#N/A</v>
      </c>
      <c r="X678" s="85" t="e">
        <v>#N/A</v>
      </c>
      <c r="Y678" s="80" t="s">
        <v>4824</v>
      </c>
      <c r="Z678" s="80" t="s">
        <v>4824</v>
      </c>
      <c r="AA678" s="68" t="e">
        <v>#N/A</v>
      </c>
      <c r="AB678" s="68" t="e">
        <v>#N/A</v>
      </c>
      <c r="AC678" s="83" t="s">
        <v>4824</v>
      </c>
      <c r="AD678" s="89" t="str">
        <f t="shared" ca="1" si="36"/>
        <v>สถานะสัญญาปกติ</v>
      </c>
      <c r="AE678" s="93" t="e">
        <f t="shared" ca="1" si="35"/>
        <v>#VALUE!</v>
      </c>
      <c r="AF678" s="80" t="s">
        <v>4832</v>
      </c>
      <c r="AG678" s="66"/>
    </row>
    <row r="679" spans="1:33" ht="21" customHeight="1">
      <c r="A679" s="25">
        <v>244154</v>
      </c>
      <c r="B679" s="8" t="s">
        <v>7</v>
      </c>
      <c r="C679" s="8" t="s">
        <v>3172</v>
      </c>
      <c r="D679" s="8" t="s">
        <v>3518</v>
      </c>
      <c r="E679" s="8" t="s">
        <v>3073</v>
      </c>
      <c r="F679" s="8" t="s">
        <v>5</v>
      </c>
      <c r="G679" s="10">
        <v>120000056010</v>
      </c>
      <c r="H679" s="1" t="s">
        <v>3629</v>
      </c>
      <c r="I679" s="8" t="s">
        <v>3197</v>
      </c>
      <c r="J679" s="1" t="s">
        <v>4136</v>
      </c>
      <c r="K679" s="16">
        <v>845553288</v>
      </c>
      <c r="L679" s="32">
        <v>23000</v>
      </c>
      <c r="M679" s="1" t="s">
        <v>3198</v>
      </c>
      <c r="N679" s="41">
        <v>12</v>
      </c>
      <c r="O679" s="1" t="s">
        <v>4331</v>
      </c>
      <c r="P679" s="41">
        <v>0</v>
      </c>
      <c r="Q679" s="41">
        <v>12</v>
      </c>
      <c r="R679" s="39">
        <f t="shared" si="33"/>
        <v>1916.6666666666667</v>
      </c>
      <c r="S679" s="2" t="s">
        <v>3199</v>
      </c>
      <c r="T679" s="80" t="s">
        <v>4832</v>
      </c>
      <c r="U679" s="85" t="e">
        <v>#N/A</v>
      </c>
      <c r="V679" s="85" t="e">
        <v>#N/A</v>
      </c>
      <c r="W679" s="85" t="e">
        <v>#N/A</v>
      </c>
      <c r="X679" s="85" t="e">
        <v>#N/A</v>
      </c>
      <c r="Y679" s="80" t="s">
        <v>4824</v>
      </c>
      <c r="Z679" s="80" t="s">
        <v>4824</v>
      </c>
      <c r="AA679" s="68" t="e">
        <v>#N/A</v>
      </c>
      <c r="AB679" s="68" t="e">
        <v>#N/A</v>
      </c>
      <c r="AC679" s="83" t="s">
        <v>4824</v>
      </c>
      <c r="AD679" s="89" t="str">
        <f t="shared" ca="1" si="36"/>
        <v>สถานะสัญญาปกติ</v>
      </c>
      <c r="AE679" s="93" t="e">
        <f t="shared" ca="1" si="35"/>
        <v>#VALUE!</v>
      </c>
      <c r="AF679" s="80" t="s">
        <v>4832</v>
      </c>
      <c r="AG679" s="66"/>
    </row>
    <row r="680" spans="1:33" ht="21" customHeight="1">
      <c r="A680" s="25">
        <v>244154</v>
      </c>
      <c r="B680" s="8" t="s">
        <v>7</v>
      </c>
      <c r="C680" s="8" t="s">
        <v>3172</v>
      </c>
      <c r="D680" s="8" t="s">
        <v>3518</v>
      </c>
      <c r="E680" s="8" t="s">
        <v>3073</v>
      </c>
      <c r="F680" s="8" t="s">
        <v>5</v>
      </c>
      <c r="G680" s="10">
        <v>120000058462</v>
      </c>
      <c r="H680" s="1" t="s">
        <v>3248</v>
      </c>
      <c r="I680" s="8" t="s">
        <v>3249</v>
      </c>
      <c r="J680" s="1" t="s">
        <v>4153</v>
      </c>
      <c r="K680" s="16" t="s">
        <v>3250</v>
      </c>
      <c r="L680" s="32">
        <v>12600</v>
      </c>
      <c r="M680" s="1" t="s">
        <v>3251</v>
      </c>
      <c r="N680" s="41">
        <v>12</v>
      </c>
      <c r="O680" s="1" t="s">
        <v>4331</v>
      </c>
      <c r="P680" s="41">
        <v>3</v>
      </c>
      <c r="Q680" s="41">
        <v>15</v>
      </c>
      <c r="R680" s="39">
        <f t="shared" si="33"/>
        <v>840</v>
      </c>
      <c r="S680" s="2" t="s">
        <v>3252</v>
      </c>
      <c r="T680" s="80" t="s">
        <v>4832</v>
      </c>
      <c r="U680" s="85" t="e">
        <v>#N/A</v>
      </c>
      <c r="V680" s="85" t="e">
        <v>#N/A</v>
      </c>
      <c r="W680" s="85" t="e">
        <v>#N/A</v>
      </c>
      <c r="X680" s="85" t="e">
        <v>#N/A</v>
      </c>
      <c r="Y680" s="80" t="s">
        <v>4824</v>
      </c>
      <c r="Z680" s="80" t="s">
        <v>4824</v>
      </c>
      <c r="AA680" s="68" t="e">
        <v>#N/A</v>
      </c>
      <c r="AB680" s="68" t="e">
        <v>#N/A</v>
      </c>
      <c r="AC680" s="83" t="s">
        <v>4824</v>
      </c>
      <c r="AD680" s="89" t="str">
        <f t="shared" ca="1" si="36"/>
        <v>สถานะสัญญาปกติ</v>
      </c>
      <c r="AE680" s="93" t="e">
        <f t="shared" ca="1" si="35"/>
        <v>#VALUE!</v>
      </c>
      <c r="AF680" s="80" t="s">
        <v>4832</v>
      </c>
      <c r="AG680" s="66"/>
    </row>
    <row r="681" spans="1:33" ht="21" customHeight="1">
      <c r="A681" s="25">
        <v>244154</v>
      </c>
      <c r="B681" s="8" t="s">
        <v>7</v>
      </c>
      <c r="C681" s="8" t="s">
        <v>3172</v>
      </c>
      <c r="D681" s="8" t="s">
        <v>3518</v>
      </c>
      <c r="E681" s="8" t="s">
        <v>3073</v>
      </c>
      <c r="F681" s="8" t="s">
        <v>5</v>
      </c>
      <c r="G681" s="10">
        <v>120000058478</v>
      </c>
      <c r="H681" s="1" t="s">
        <v>3253</v>
      </c>
      <c r="I681" s="8" t="s">
        <v>3253</v>
      </c>
      <c r="J681" s="1" t="s">
        <v>4154</v>
      </c>
      <c r="K681" s="16">
        <v>920086746</v>
      </c>
      <c r="L681" s="32">
        <v>15000</v>
      </c>
      <c r="M681" s="1" t="s">
        <v>2221</v>
      </c>
      <c r="N681" s="41">
        <v>12</v>
      </c>
      <c r="O681" s="1" t="s">
        <v>4331</v>
      </c>
      <c r="P681" s="41">
        <v>0</v>
      </c>
      <c r="Q681" s="41">
        <v>12</v>
      </c>
      <c r="R681" s="39">
        <f t="shared" si="33"/>
        <v>1250</v>
      </c>
      <c r="S681" s="2" t="s">
        <v>3254</v>
      </c>
      <c r="T681" s="80" t="s">
        <v>4832</v>
      </c>
      <c r="U681" s="85" t="e">
        <v>#N/A</v>
      </c>
      <c r="V681" s="85" t="e">
        <v>#N/A</v>
      </c>
      <c r="W681" s="85" t="e">
        <v>#N/A</v>
      </c>
      <c r="X681" s="85" t="e">
        <v>#N/A</v>
      </c>
      <c r="Y681" s="80" t="s">
        <v>4824</v>
      </c>
      <c r="Z681" s="80" t="s">
        <v>4824</v>
      </c>
      <c r="AA681" s="68" t="e">
        <v>#N/A</v>
      </c>
      <c r="AB681" s="68" t="e">
        <v>#N/A</v>
      </c>
      <c r="AC681" s="83" t="s">
        <v>4824</v>
      </c>
      <c r="AD681" s="89" t="str">
        <f t="shared" ca="1" si="36"/>
        <v>สถานะสัญญาปกติ</v>
      </c>
      <c r="AE681" s="93" t="e">
        <f t="shared" ca="1" si="35"/>
        <v>#VALUE!</v>
      </c>
      <c r="AF681" s="80" t="s">
        <v>4832</v>
      </c>
      <c r="AG681" s="66"/>
    </row>
    <row r="682" spans="1:33" ht="21" customHeight="1">
      <c r="A682" s="25">
        <v>244154</v>
      </c>
      <c r="B682" s="8" t="s">
        <v>7</v>
      </c>
      <c r="C682" s="8" t="s">
        <v>3172</v>
      </c>
      <c r="D682" s="8" t="s">
        <v>3518</v>
      </c>
      <c r="E682" s="8" t="s">
        <v>3073</v>
      </c>
      <c r="F682" s="8" t="s">
        <v>5</v>
      </c>
      <c r="G682" s="10">
        <v>120000063808</v>
      </c>
      <c r="H682" s="1" t="s">
        <v>3396</v>
      </c>
      <c r="I682" s="8" t="s">
        <v>3399</v>
      </c>
      <c r="J682" s="1" t="s">
        <v>4192</v>
      </c>
      <c r="K682" s="16">
        <v>819859144</v>
      </c>
      <c r="L682" s="32">
        <v>16200</v>
      </c>
      <c r="M682" s="1" t="s">
        <v>3391</v>
      </c>
      <c r="N682" s="41">
        <v>12</v>
      </c>
      <c r="O682" s="1" t="s">
        <v>4331</v>
      </c>
      <c r="P682" s="41">
        <v>6</v>
      </c>
      <c r="Q682" s="41">
        <v>18</v>
      </c>
      <c r="R682" s="39">
        <f t="shared" si="33"/>
        <v>900</v>
      </c>
      <c r="S682" s="2" t="s">
        <v>3400</v>
      </c>
      <c r="T682" s="80" t="s">
        <v>4832</v>
      </c>
      <c r="U682" s="85" t="e">
        <v>#N/A</v>
      </c>
      <c r="V682" s="85" t="e">
        <v>#N/A</v>
      </c>
      <c r="W682" s="85" t="e">
        <v>#N/A</v>
      </c>
      <c r="X682" s="85" t="e">
        <v>#N/A</v>
      </c>
      <c r="Y682" s="80" t="s">
        <v>4824</v>
      </c>
      <c r="Z682" s="80" t="s">
        <v>4824</v>
      </c>
      <c r="AA682" s="68" t="e">
        <v>#N/A</v>
      </c>
      <c r="AB682" s="68" t="e">
        <v>#N/A</v>
      </c>
      <c r="AC682" s="83" t="s">
        <v>4824</v>
      </c>
      <c r="AD682" s="89" t="str">
        <f t="shared" ca="1" si="36"/>
        <v>สถานะสัญญาปกติ</v>
      </c>
      <c r="AE682" s="93" t="e">
        <f t="shared" ca="1" si="35"/>
        <v>#VALUE!</v>
      </c>
      <c r="AF682" s="80" t="s">
        <v>4832</v>
      </c>
      <c r="AG682" s="66"/>
    </row>
    <row r="683" spans="1:33" ht="21" customHeight="1">
      <c r="A683" s="25">
        <v>244154</v>
      </c>
      <c r="B683" s="8" t="s">
        <v>7</v>
      </c>
      <c r="C683" s="8" t="s">
        <v>3172</v>
      </c>
      <c r="D683" s="8" t="s">
        <v>3518</v>
      </c>
      <c r="E683" s="8" t="s">
        <v>3073</v>
      </c>
      <c r="F683" s="8" t="s">
        <v>5</v>
      </c>
      <c r="G683" s="10">
        <v>120000063808</v>
      </c>
      <c r="H683" s="1" t="s">
        <v>3396</v>
      </c>
      <c r="I683" s="8" t="s">
        <v>3397</v>
      </c>
      <c r="J683" s="1" t="s">
        <v>4191</v>
      </c>
      <c r="K683" s="16">
        <v>819859144</v>
      </c>
      <c r="L683" s="32">
        <v>21600</v>
      </c>
      <c r="M683" s="1" t="s">
        <v>3210</v>
      </c>
      <c r="N683" s="41">
        <v>12</v>
      </c>
      <c r="O683" s="1" t="s">
        <v>4331</v>
      </c>
      <c r="P683" s="41">
        <v>6</v>
      </c>
      <c r="Q683" s="41">
        <v>18</v>
      </c>
      <c r="R683" s="39">
        <f t="shared" si="33"/>
        <v>1200</v>
      </c>
      <c r="S683" s="2" t="s">
        <v>3398</v>
      </c>
      <c r="T683" s="80" t="s">
        <v>4832</v>
      </c>
      <c r="U683" s="85" t="e">
        <v>#N/A</v>
      </c>
      <c r="V683" s="85" t="e">
        <v>#N/A</v>
      </c>
      <c r="W683" s="85" t="e">
        <v>#N/A</v>
      </c>
      <c r="X683" s="85" t="e">
        <v>#N/A</v>
      </c>
      <c r="Y683" s="80" t="s">
        <v>4824</v>
      </c>
      <c r="Z683" s="80" t="s">
        <v>4824</v>
      </c>
      <c r="AA683" s="68" t="e">
        <v>#N/A</v>
      </c>
      <c r="AB683" s="68" t="e">
        <v>#N/A</v>
      </c>
      <c r="AC683" s="83" t="s">
        <v>4824</v>
      </c>
      <c r="AD683" s="89" t="str">
        <f t="shared" ca="1" si="36"/>
        <v>สถานะสัญญาปกติ</v>
      </c>
      <c r="AE683" s="93" t="e">
        <f t="shared" ca="1" si="35"/>
        <v>#VALUE!</v>
      </c>
      <c r="AF683" s="80" t="s">
        <v>4832</v>
      </c>
      <c r="AG683" s="66"/>
    </row>
    <row r="684" spans="1:33" ht="21" customHeight="1">
      <c r="A684" s="25">
        <v>244154</v>
      </c>
      <c r="B684" s="8" t="s">
        <v>7</v>
      </c>
      <c r="C684" s="8" t="s">
        <v>3172</v>
      </c>
      <c r="D684" s="8" t="s">
        <v>3518</v>
      </c>
      <c r="E684" s="8" t="s">
        <v>3073</v>
      </c>
      <c r="F684" s="8" t="s">
        <v>5</v>
      </c>
      <c r="G684" s="10">
        <v>120000063795</v>
      </c>
      <c r="H684" s="1" t="s">
        <v>3393</v>
      </c>
      <c r="I684" s="8" t="s">
        <v>3393</v>
      </c>
      <c r="J684" s="1" t="s">
        <v>4190</v>
      </c>
      <c r="K684" s="16">
        <v>814825362</v>
      </c>
      <c r="L684" s="32">
        <v>10640</v>
      </c>
      <c r="M684" s="1" t="s">
        <v>3394</v>
      </c>
      <c r="N684" s="41">
        <v>1</v>
      </c>
      <c r="O684" s="1" t="s">
        <v>4332</v>
      </c>
      <c r="P684" s="41">
        <v>0</v>
      </c>
      <c r="Q684" s="41">
        <v>1</v>
      </c>
      <c r="R684" s="39">
        <f t="shared" si="33"/>
        <v>10640</v>
      </c>
      <c r="S684" s="2" t="s">
        <v>3395</v>
      </c>
      <c r="T684" s="80" t="s">
        <v>4832</v>
      </c>
      <c r="U684" s="85" t="e">
        <v>#N/A</v>
      </c>
      <c r="V684" s="85" t="e">
        <v>#N/A</v>
      </c>
      <c r="W684" s="85" t="e">
        <v>#N/A</v>
      </c>
      <c r="X684" s="85" t="e">
        <v>#N/A</v>
      </c>
      <c r="Y684" s="80" t="s">
        <v>4824</v>
      </c>
      <c r="Z684" s="80" t="s">
        <v>4824</v>
      </c>
      <c r="AA684" s="68" t="e">
        <v>#N/A</v>
      </c>
      <c r="AB684" s="68" t="e">
        <v>#N/A</v>
      </c>
      <c r="AC684" s="83" t="s">
        <v>4824</v>
      </c>
      <c r="AD684" s="89" t="str">
        <f t="shared" ca="1" si="36"/>
        <v>สถานะสัญญาปกติ</v>
      </c>
      <c r="AE684" s="93" t="e">
        <f t="shared" ca="1" si="35"/>
        <v>#VALUE!</v>
      </c>
      <c r="AF684" s="80" t="s">
        <v>4832</v>
      </c>
      <c r="AG684" s="66"/>
    </row>
    <row r="685" spans="1:33" ht="21" customHeight="1">
      <c r="A685" s="25">
        <v>244154</v>
      </c>
      <c r="B685" s="8" t="s">
        <v>7</v>
      </c>
      <c r="C685" s="8" t="s">
        <v>3172</v>
      </c>
      <c r="D685" s="8" t="s">
        <v>3518</v>
      </c>
      <c r="E685" s="8" t="s">
        <v>3073</v>
      </c>
      <c r="F685" s="8" t="s">
        <v>5</v>
      </c>
      <c r="G685" s="10">
        <v>120000063759</v>
      </c>
      <c r="H685" s="1" t="s">
        <v>3376</v>
      </c>
      <c r="I685" s="8" t="s">
        <v>3377</v>
      </c>
      <c r="J685" s="1" t="s">
        <v>3378</v>
      </c>
      <c r="K685" s="16">
        <v>870087722</v>
      </c>
      <c r="L685" s="32">
        <v>15000</v>
      </c>
      <c r="M685" s="1" t="s">
        <v>3132</v>
      </c>
      <c r="N685" s="41">
        <v>12</v>
      </c>
      <c r="O685" s="1" t="s">
        <v>4331</v>
      </c>
      <c r="P685" s="41">
        <v>4</v>
      </c>
      <c r="Q685" s="41">
        <v>16</v>
      </c>
      <c r="R685" s="39">
        <f t="shared" si="33"/>
        <v>937.5</v>
      </c>
      <c r="S685" s="2" t="s">
        <v>3379</v>
      </c>
      <c r="T685" s="80" t="s">
        <v>4832</v>
      </c>
      <c r="U685" s="85" t="e">
        <v>#N/A</v>
      </c>
      <c r="V685" s="85" t="e">
        <v>#N/A</v>
      </c>
      <c r="W685" s="85" t="e">
        <v>#N/A</v>
      </c>
      <c r="X685" s="85" t="e">
        <v>#N/A</v>
      </c>
      <c r="Y685" s="80" t="s">
        <v>4824</v>
      </c>
      <c r="Z685" s="80" t="s">
        <v>4824</v>
      </c>
      <c r="AA685" s="68" t="e">
        <v>#N/A</v>
      </c>
      <c r="AB685" s="68" t="e">
        <v>#N/A</v>
      </c>
      <c r="AC685" s="83" t="s">
        <v>4824</v>
      </c>
      <c r="AD685" s="89" t="str">
        <f t="shared" ca="1" si="36"/>
        <v>สถานะสัญญาปกติ</v>
      </c>
      <c r="AE685" s="93" t="e">
        <f t="shared" ca="1" si="35"/>
        <v>#VALUE!</v>
      </c>
      <c r="AF685" s="80" t="s">
        <v>4832</v>
      </c>
      <c r="AG685" s="66"/>
    </row>
    <row r="686" spans="1:33" ht="21" customHeight="1">
      <c r="A686" s="25">
        <v>244154</v>
      </c>
      <c r="B686" s="8" t="s">
        <v>7</v>
      </c>
      <c r="C686" s="8" t="s">
        <v>3172</v>
      </c>
      <c r="D686" s="8" t="s">
        <v>3518</v>
      </c>
      <c r="E686" s="8" t="s">
        <v>3073</v>
      </c>
      <c r="F686" s="8" t="s">
        <v>5</v>
      </c>
      <c r="G686" s="10">
        <v>120000063736</v>
      </c>
      <c r="H686" s="1" t="s">
        <v>3344</v>
      </c>
      <c r="I686" s="8" t="s">
        <v>3345</v>
      </c>
      <c r="J686" s="1" t="s">
        <v>4182</v>
      </c>
      <c r="K686" s="16">
        <v>816404192</v>
      </c>
      <c r="L686" s="32">
        <v>24000</v>
      </c>
      <c r="M686" s="1" t="s">
        <v>1717</v>
      </c>
      <c r="N686" s="41">
        <v>12</v>
      </c>
      <c r="O686" s="1" t="s">
        <v>4331</v>
      </c>
      <c r="P686" s="41">
        <v>3</v>
      </c>
      <c r="Q686" s="41">
        <v>15</v>
      </c>
      <c r="R686" s="39">
        <f t="shared" si="33"/>
        <v>1600</v>
      </c>
      <c r="S686" s="2" t="s">
        <v>3346</v>
      </c>
      <c r="T686" s="80" t="s">
        <v>4832</v>
      </c>
      <c r="U686" s="85" t="e">
        <v>#N/A</v>
      </c>
      <c r="V686" s="85" t="e">
        <v>#N/A</v>
      </c>
      <c r="W686" s="85" t="e">
        <v>#N/A</v>
      </c>
      <c r="X686" s="85" t="e">
        <v>#N/A</v>
      </c>
      <c r="Y686" s="80" t="s">
        <v>4824</v>
      </c>
      <c r="Z686" s="80" t="s">
        <v>4824</v>
      </c>
      <c r="AA686" s="68" t="e">
        <v>#N/A</v>
      </c>
      <c r="AB686" s="68" t="e">
        <v>#N/A</v>
      </c>
      <c r="AC686" s="83" t="s">
        <v>4824</v>
      </c>
      <c r="AD686" s="89" t="str">
        <f t="shared" ca="1" si="36"/>
        <v>สถานะสัญญาปกติ</v>
      </c>
      <c r="AE686" s="93" t="e">
        <f t="shared" ca="1" si="35"/>
        <v>#VALUE!</v>
      </c>
      <c r="AF686" s="80" t="s">
        <v>4832</v>
      </c>
      <c r="AG686" s="66"/>
    </row>
    <row r="687" spans="1:33" ht="21" customHeight="1">
      <c r="A687" s="25">
        <v>244154</v>
      </c>
      <c r="B687" s="8" t="s">
        <v>7</v>
      </c>
      <c r="C687" s="8" t="s">
        <v>3172</v>
      </c>
      <c r="D687" s="8" t="s">
        <v>3518</v>
      </c>
      <c r="E687" s="8" t="s">
        <v>3073</v>
      </c>
      <c r="F687" s="8" t="s">
        <v>5</v>
      </c>
      <c r="G687" s="10">
        <v>120000062505</v>
      </c>
      <c r="H687" s="1" t="s">
        <v>3313</v>
      </c>
      <c r="I687" s="8" t="s">
        <v>3314</v>
      </c>
      <c r="J687" s="1" t="s">
        <v>4173</v>
      </c>
      <c r="K687" s="16">
        <v>648413639</v>
      </c>
      <c r="L687" s="32">
        <v>19000</v>
      </c>
      <c r="M687" s="1" t="s">
        <v>3315</v>
      </c>
      <c r="N687" s="41">
        <v>12</v>
      </c>
      <c r="O687" s="1" t="s">
        <v>4331</v>
      </c>
      <c r="P687" s="41">
        <v>6</v>
      </c>
      <c r="Q687" s="41">
        <v>18</v>
      </c>
      <c r="R687" s="39">
        <f t="shared" si="33"/>
        <v>1055.5555555555557</v>
      </c>
      <c r="S687" s="2" t="s">
        <v>3316</v>
      </c>
      <c r="T687" s="80" t="s">
        <v>4832</v>
      </c>
      <c r="U687" s="85" t="e">
        <v>#N/A</v>
      </c>
      <c r="V687" s="85" t="e">
        <v>#N/A</v>
      </c>
      <c r="W687" s="85" t="e">
        <v>#N/A</v>
      </c>
      <c r="X687" s="85" t="e">
        <v>#N/A</v>
      </c>
      <c r="Y687" s="80" t="s">
        <v>4824</v>
      </c>
      <c r="Z687" s="80" t="s">
        <v>4824</v>
      </c>
      <c r="AA687" s="68" t="e">
        <v>#N/A</v>
      </c>
      <c r="AB687" s="68" t="e">
        <v>#N/A</v>
      </c>
      <c r="AC687" s="83" t="s">
        <v>4824</v>
      </c>
      <c r="AD687" s="89" t="str">
        <f t="shared" ca="1" si="36"/>
        <v>สถานะสัญญาปกติ</v>
      </c>
      <c r="AE687" s="93" t="e">
        <f t="shared" ca="1" si="35"/>
        <v>#VALUE!</v>
      </c>
      <c r="AF687" s="80" t="s">
        <v>4832</v>
      </c>
      <c r="AG687" s="66"/>
    </row>
    <row r="688" spans="1:33" ht="21" customHeight="1">
      <c r="A688" s="25">
        <v>244154</v>
      </c>
      <c r="B688" s="8" t="s">
        <v>7</v>
      </c>
      <c r="C688" s="8" t="s">
        <v>3172</v>
      </c>
      <c r="D688" s="8" t="s">
        <v>3518</v>
      </c>
      <c r="E688" s="8" t="s">
        <v>3073</v>
      </c>
      <c r="F688" s="8" t="s">
        <v>5</v>
      </c>
      <c r="G688" s="10">
        <v>120000059241</v>
      </c>
      <c r="H688" s="1" t="s">
        <v>3288</v>
      </c>
      <c r="I688" s="8" t="s">
        <v>3288</v>
      </c>
      <c r="J688" s="1" t="s">
        <v>4164</v>
      </c>
      <c r="K688" s="16">
        <v>870483648</v>
      </c>
      <c r="L688" s="32">
        <v>30000</v>
      </c>
      <c r="M688" s="1" t="s">
        <v>2913</v>
      </c>
      <c r="N688" s="41">
        <v>12</v>
      </c>
      <c r="O688" s="1" t="s">
        <v>4331</v>
      </c>
      <c r="P688" s="41">
        <v>0</v>
      </c>
      <c r="Q688" s="41">
        <v>12</v>
      </c>
      <c r="R688" s="39">
        <f t="shared" si="33"/>
        <v>2500</v>
      </c>
      <c r="S688" s="2" t="s">
        <v>3289</v>
      </c>
      <c r="T688" s="80" t="s">
        <v>4832</v>
      </c>
      <c r="U688" s="85" t="e">
        <v>#N/A</v>
      </c>
      <c r="V688" s="85" t="e">
        <v>#N/A</v>
      </c>
      <c r="W688" s="85" t="e">
        <v>#N/A</v>
      </c>
      <c r="X688" s="85" t="e">
        <v>#N/A</v>
      </c>
      <c r="Y688" s="80" t="s">
        <v>4824</v>
      </c>
      <c r="Z688" s="80" t="s">
        <v>4824</v>
      </c>
      <c r="AA688" s="68" t="e">
        <v>#N/A</v>
      </c>
      <c r="AB688" s="68" t="e">
        <v>#N/A</v>
      </c>
      <c r="AC688" s="83" t="s">
        <v>4824</v>
      </c>
      <c r="AD688" s="89" t="str">
        <f t="shared" ca="1" si="36"/>
        <v>สถานะสัญญาปกติ</v>
      </c>
      <c r="AE688" s="93" t="e">
        <f t="shared" ca="1" si="35"/>
        <v>#VALUE!</v>
      </c>
      <c r="AF688" s="80" t="s">
        <v>4832</v>
      </c>
      <c r="AG688" s="66"/>
    </row>
    <row r="689" spans="1:33" ht="21" customHeight="1">
      <c r="A689" s="25">
        <v>244154</v>
      </c>
      <c r="B689" s="8" t="s">
        <v>7</v>
      </c>
      <c r="C689" s="8" t="s">
        <v>3172</v>
      </c>
      <c r="D689" s="8" t="s">
        <v>3518</v>
      </c>
      <c r="E689" s="8" t="s">
        <v>3073</v>
      </c>
      <c r="F689" s="8" t="s">
        <v>5</v>
      </c>
      <c r="G689" s="10">
        <v>120000062788</v>
      </c>
      <c r="H689" s="1" t="s">
        <v>3329</v>
      </c>
      <c r="I689" s="8" t="s">
        <v>3330</v>
      </c>
      <c r="J689" s="1" t="s">
        <v>4179</v>
      </c>
      <c r="K689" s="16">
        <v>27373200</v>
      </c>
      <c r="L689" s="32">
        <v>24000</v>
      </c>
      <c r="M689" s="1" t="s">
        <v>3331</v>
      </c>
      <c r="N689" s="41">
        <v>12</v>
      </c>
      <c r="O689" s="1" t="s">
        <v>4331</v>
      </c>
      <c r="P689" s="41">
        <v>1</v>
      </c>
      <c r="Q689" s="41">
        <v>13</v>
      </c>
      <c r="R689" s="39">
        <f t="shared" si="33"/>
        <v>1846.1538461538462</v>
      </c>
      <c r="S689" s="2" t="s">
        <v>3332</v>
      </c>
      <c r="T689" s="80" t="s">
        <v>4832</v>
      </c>
      <c r="U689" s="85" t="e">
        <v>#N/A</v>
      </c>
      <c r="V689" s="85" t="e">
        <v>#N/A</v>
      </c>
      <c r="W689" s="85" t="e">
        <v>#N/A</v>
      </c>
      <c r="X689" s="85" t="e">
        <v>#N/A</v>
      </c>
      <c r="Y689" s="80" t="s">
        <v>4824</v>
      </c>
      <c r="Z689" s="80" t="s">
        <v>4824</v>
      </c>
      <c r="AA689" s="68" t="e">
        <v>#N/A</v>
      </c>
      <c r="AB689" s="68" t="e">
        <v>#N/A</v>
      </c>
      <c r="AC689" s="83" t="s">
        <v>4824</v>
      </c>
      <c r="AD689" s="89" t="str">
        <f t="shared" ca="1" si="36"/>
        <v>สถานะสัญญาปกติ</v>
      </c>
      <c r="AE689" s="93" t="e">
        <f t="shared" ca="1" si="35"/>
        <v>#VALUE!</v>
      </c>
      <c r="AF689" s="80" t="s">
        <v>4832</v>
      </c>
      <c r="AG689" s="66"/>
    </row>
    <row r="690" spans="1:33" ht="21" customHeight="1">
      <c r="A690" s="25">
        <v>244154</v>
      </c>
      <c r="B690" s="8" t="s">
        <v>7</v>
      </c>
      <c r="C690" s="8" t="s">
        <v>3172</v>
      </c>
      <c r="D690" s="8" t="s">
        <v>3518</v>
      </c>
      <c r="E690" s="8" t="s">
        <v>3073</v>
      </c>
      <c r="F690" s="8" t="s">
        <v>5</v>
      </c>
      <c r="G690" s="10">
        <v>120000058617</v>
      </c>
      <c r="H690" s="1" t="s">
        <v>3270</v>
      </c>
      <c r="I690" s="8" t="s">
        <v>3271</v>
      </c>
      <c r="J690" s="1" t="s">
        <v>4159</v>
      </c>
      <c r="K690" s="16" t="s">
        <v>3272</v>
      </c>
      <c r="L690" s="32">
        <v>12840</v>
      </c>
      <c r="M690" s="1" t="s">
        <v>9</v>
      </c>
      <c r="N690" s="41">
        <v>12</v>
      </c>
      <c r="O690" s="1" t="s">
        <v>4331</v>
      </c>
      <c r="P690" s="41">
        <v>0</v>
      </c>
      <c r="Q690" s="41">
        <v>12</v>
      </c>
      <c r="R690" s="39">
        <f t="shared" si="33"/>
        <v>1070</v>
      </c>
      <c r="S690" s="2" t="s">
        <v>3273</v>
      </c>
      <c r="T690" s="80" t="s">
        <v>4834</v>
      </c>
      <c r="U690" s="85" t="e">
        <v>#N/A</v>
      </c>
      <c r="V690" s="85" t="s">
        <v>3271</v>
      </c>
      <c r="W690" s="85" t="e">
        <v>#N/A</v>
      </c>
      <c r="X690" s="85" t="s">
        <v>4673</v>
      </c>
      <c r="Y690" s="80" t="s">
        <v>4673</v>
      </c>
      <c r="Z690" s="80" t="s">
        <v>3271</v>
      </c>
      <c r="AA690" s="68" t="e">
        <v>#N/A</v>
      </c>
      <c r="AB690" s="68">
        <v>44957</v>
      </c>
      <c r="AC690" s="83">
        <v>44957</v>
      </c>
      <c r="AD690" s="80" t="str">
        <f t="shared" ca="1" si="36"/>
        <v>ครบกำหนดสัญญา</v>
      </c>
      <c r="AE690" s="93">
        <f t="shared" ca="1" si="35"/>
        <v>-904</v>
      </c>
      <c r="AF690" s="66" t="s">
        <v>4817</v>
      </c>
      <c r="AG690" s="66" t="s">
        <v>5203</v>
      </c>
    </row>
    <row r="691" spans="1:33" ht="21" customHeight="1">
      <c r="A691" s="25">
        <v>244154</v>
      </c>
      <c r="B691" s="8" t="s">
        <v>7</v>
      </c>
      <c r="C691" s="8" t="s">
        <v>3172</v>
      </c>
      <c r="D691" s="8" t="s">
        <v>3518</v>
      </c>
      <c r="E691" s="8" t="s">
        <v>3073</v>
      </c>
      <c r="F691" s="8" t="s">
        <v>5</v>
      </c>
      <c r="G691" s="10">
        <v>120000064952</v>
      </c>
      <c r="H691" s="1" t="s">
        <v>3411</v>
      </c>
      <c r="I691" s="8" t="s">
        <v>3411</v>
      </c>
      <c r="J691" s="1" t="s">
        <v>4194</v>
      </c>
      <c r="K691" s="16">
        <v>849433694</v>
      </c>
      <c r="L691" s="32">
        <v>10000</v>
      </c>
      <c r="M691" s="1" t="s">
        <v>3412</v>
      </c>
      <c r="N691" s="41">
        <v>10</v>
      </c>
      <c r="O691" s="1" t="s">
        <v>4325</v>
      </c>
      <c r="P691" s="41">
        <v>2</v>
      </c>
      <c r="Q691" s="41">
        <v>12</v>
      </c>
      <c r="R691" s="39">
        <f t="shared" si="33"/>
        <v>833.33333333333337</v>
      </c>
      <c r="S691" s="2" t="s">
        <v>3413</v>
      </c>
      <c r="T691" s="80" t="s">
        <v>4832</v>
      </c>
      <c r="U691" s="85" t="e">
        <v>#N/A</v>
      </c>
      <c r="V691" s="85" t="e">
        <v>#N/A</v>
      </c>
      <c r="W691" s="85" t="e">
        <v>#N/A</v>
      </c>
      <c r="X691" s="85" t="e">
        <v>#N/A</v>
      </c>
      <c r="Y691" s="80" t="s">
        <v>4824</v>
      </c>
      <c r="Z691" s="80" t="s">
        <v>4824</v>
      </c>
      <c r="AA691" s="68" t="e">
        <v>#N/A</v>
      </c>
      <c r="AB691" s="68" t="e">
        <v>#N/A</v>
      </c>
      <c r="AC691" s="83" t="s">
        <v>4824</v>
      </c>
      <c r="AD691" s="89" t="str">
        <f t="shared" ca="1" si="36"/>
        <v>สถานะสัญญาปกติ</v>
      </c>
      <c r="AE691" s="93" t="e">
        <f t="shared" ca="1" si="35"/>
        <v>#VALUE!</v>
      </c>
      <c r="AF691" s="80" t="s">
        <v>4832</v>
      </c>
      <c r="AG691" s="66"/>
    </row>
    <row r="692" spans="1:33" ht="21" customHeight="1">
      <c r="A692" s="25">
        <v>244154</v>
      </c>
      <c r="B692" s="8" t="s">
        <v>7</v>
      </c>
      <c r="C692" s="8" t="s">
        <v>3172</v>
      </c>
      <c r="D692" s="8" t="s">
        <v>3518</v>
      </c>
      <c r="E692" s="8" t="s">
        <v>3073</v>
      </c>
      <c r="F692" s="8" t="s">
        <v>5</v>
      </c>
      <c r="G692" s="10">
        <v>120000060715</v>
      </c>
      <c r="H692" s="1" t="s">
        <v>3298</v>
      </c>
      <c r="I692" s="8" t="s">
        <v>3299</v>
      </c>
      <c r="J692" s="1" t="s">
        <v>4168</v>
      </c>
      <c r="K692" s="16">
        <v>851421391</v>
      </c>
      <c r="L692" s="32">
        <v>14000</v>
      </c>
      <c r="M692" s="1" t="s">
        <v>3261</v>
      </c>
      <c r="N692" s="41">
        <v>12</v>
      </c>
      <c r="O692" s="1" t="s">
        <v>4331</v>
      </c>
      <c r="P692" s="41">
        <v>6</v>
      </c>
      <c r="Q692" s="41">
        <v>18</v>
      </c>
      <c r="R692" s="39">
        <f t="shared" si="33"/>
        <v>777.77777777777783</v>
      </c>
      <c r="S692" s="2" t="s">
        <v>3300</v>
      </c>
      <c r="T692" s="80" t="s">
        <v>4832</v>
      </c>
      <c r="U692" s="85" t="e">
        <v>#N/A</v>
      </c>
      <c r="V692" s="85" t="e">
        <v>#N/A</v>
      </c>
      <c r="W692" s="85" t="e">
        <v>#N/A</v>
      </c>
      <c r="X692" s="85" t="e">
        <v>#N/A</v>
      </c>
      <c r="Y692" s="80" t="s">
        <v>4824</v>
      </c>
      <c r="Z692" s="80" t="s">
        <v>4824</v>
      </c>
      <c r="AA692" s="68" t="e">
        <v>#N/A</v>
      </c>
      <c r="AB692" s="68" t="e">
        <v>#N/A</v>
      </c>
      <c r="AC692" s="83" t="s">
        <v>4824</v>
      </c>
      <c r="AD692" s="89" t="str">
        <f t="shared" ca="1" si="36"/>
        <v>สถานะสัญญาปกติ</v>
      </c>
      <c r="AE692" s="93" t="e">
        <f t="shared" ca="1" si="35"/>
        <v>#VALUE!</v>
      </c>
      <c r="AF692" s="80" t="s">
        <v>4832</v>
      </c>
      <c r="AG692" s="66"/>
    </row>
    <row r="693" spans="1:33" ht="21" customHeight="1">
      <c r="A693" s="25">
        <v>244154</v>
      </c>
      <c r="B693" s="8" t="s">
        <v>7</v>
      </c>
      <c r="C693" s="8" t="s">
        <v>3172</v>
      </c>
      <c r="D693" s="8" t="s">
        <v>3518</v>
      </c>
      <c r="E693" s="8" t="s">
        <v>3073</v>
      </c>
      <c r="F693" s="8" t="s">
        <v>5</v>
      </c>
      <c r="G693" s="10">
        <v>120000062783</v>
      </c>
      <c r="H693" s="1" t="s">
        <v>3326</v>
      </c>
      <c r="I693" s="8" t="s">
        <v>3327</v>
      </c>
      <c r="J693" s="1" t="s">
        <v>4178</v>
      </c>
      <c r="K693" s="16">
        <v>894492905</v>
      </c>
      <c r="L693" s="32">
        <v>20000</v>
      </c>
      <c r="M693" s="1" t="s">
        <v>1875</v>
      </c>
      <c r="N693" s="41">
        <v>12</v>
      </c>
      <c r="O693" s="1" t="s">
        <v>4331</v>
      </c>
      <c r="P693" s="41">
        <v>2</v>
      </c>
      <c r="Q693" s="41">
        <v>14</v>
      </c>
      <c r="R693" s="39">
        <f t="shared" si="33"/>
        <v>1428.5714285714287</v>
      </c>
      <c r="S693" s="2" t="s">
        <v>3328</v>
      </c>
      <c r="T693" s="80" t="s">
        <v>4832</v>
      </c>
      <c r="U693" s="85" t="e">
        <v>#N/A</v>
      </c>
      <c r="V693" s="85" t="e">
        <v>#N/A</v>
      </c>
      <c r="W693" s="85" t="e">
        <v>#N/A</v>
      </c>
      <c r="X693" s="85" t="e">
        <v>#N/A</v>
      </c>
      <c r="Y693" s="80" t="s">
        <v>4824</v>
      </c>
      <c r="Z693" s="80" t="s">
        <v>4824</v>
      </c>
      <c r="AA693" s="68" t="e">
        <v>#N/A</v>
      </c>
      <c r="AB693" s="68" t="e">
        <v>#N/A</v>
      </c>
      <c r="AC693" s="83" t="s">
        <v>4824</v>
      </c>
      <c r="AD693" s="89" t="str">
        <f t="shared" ca="1" si="36"/>
        <v>สถานะสัญญาปกติ</v>
      </c>
      <c r="AE693" s="93" t="e">
        <f t="shared" ca="1" si="35"/>
        <v>#VALUE!</v>
      </c>
      <c r="AF693" s="80" t="s">
        <v>4832</v>
      </c>
      <c r="AG693" s="66"/>
    </row>
    <row r="694" spans="1:33" ht="21" customHeight="1">
      <c r="A694" s="25">
        <v>244154</v>
      </c>
      <c r="B694" s="8" t="s">
        <v>7</v>
      </c>
      <c r="C694" s="8" t="s">
        <v>3172</v>
      </c>
      <c r="D694" s="8" t="s">
        <v>3518</v>
      </c>
      <c r="E694" s="8" t="s">
        <v>3073</v>
      </c>
      <c r="F694" s="8" t="s">
        <v>5</v>
      </c>
      <c r="G694" s="10">
        <v>120000063752</v>
      </c>
      <c r="H694" s="1" t="s">
        <v>3358</v>
      </c>
      <c r="I694" s="8" t="s">
        <v>3359</v>
      </c>
      <c r="J694" s="1" t="s">
        <v>4186</v>
      </c>
      <c r="K694" s="16">
        <v>897997763</v>
      </c>
      <c r="L694" s="32">
        <v>16200</v>
      </c>
      <c r="M694" s="1" t="s">
        <v>3360</v>
      </c>
      <c r="N694" s="41">
        <v>12</v>
      </c>
      <c r="O694" s="1" t="s">
        <v>4331</v>
      </c>
      <c r="P694" s="41">
        <v>4</v>
      </c>
      <c r="Q694" s="41">
        <v>16</v>
      </c>
      <c r="R694" s="39">
        <f t="shared" si="33"/>
        <v>1012.5</v>
      </c>
      <c r="S694" s="2" t="s">
        <v>3361</v>
      </c>
      <c r="T694" s="80" t="s">
        <v>4832</v>
      </c>
      <c r="U694" s="85" t="e">
        <v>#N/A</v>
      </c>
      <c r="V694" s="85" t="e">
        <v>#N/A</v>
      </c>
      <c r="W694" s="85" t="e">
        <v>#N/A</v>
      </c>
      <c r="X694" s="85" t="e">
        <v>#N/A</v>
      </c>
      <c r="Y694" s="80" t="s">
        <v>4824</v>
      </c>
      <c r="Z694" s="80" t="s">
        <v>4824</v>
      </c>
      <c r="AA694" s="68" t="e">
        <v>#N/A</v>
      </c>
      <c r="AB694" s="68" t="e">
        <v>#N/A</v>
      </c>
      <c r="AC694" s="83" t="s">
        <v>4824</v>
      </c>
      <c r="AD694" s="89" t="str">
        <f t="shared" ca="1" si="36"/>
        <v>สถานะสัญญาปกติ</v>
      </c>
      <c r="AE694" s="93" t="e">
        <f t="shared" ca="1" si="35"/>
        <v>#VALUE!</v>
      </c>
      <c r="AF694" s="80" t="s">
        <v>4832</v>
      </c>
      <c r="AG694" s="66"/>
    </row>
    <row r="695" spans="1:33" ht="21" customHeight="1">
      <c r="A695" s="25">
        <v>244154</v>
      </c>
      <c r="B695" s="8" t="s">
        <v>7</v>
      </c>
      <c r="C695" s="8" t="s">
        <v>3172</v>
      </c>
      <c r="D695" s="8" t="s">
        <v>3518</v>
      </c>
      <c r="E695" s="8" t="s">
        <v>3073</v>
      </c>
      <c r="F695" s="8" t="s">
        <v>5</v>
      </c>
      <c r="G695" s="10">
        <v>120000062107</v>
      </c>
      <c r="H695" s="1" t="s">
        <v>3301</v>
      </c>
      <c r="I695" s="8" t="s">
        <v>3302</v>
      </c>
      <c r="J695" s="1" t="s">
        <v>4169</v>
      </c>
      <c r="K695" s="16">
        <v>819231875</v>
      </c>
      <c r="L695" s="32">
        <v>14400</v>
      </c>
      <c r="M695" s="1" t="s">
        <v>3303</v>
      </c>
      <c r="N695" s="41">
        <v>12</v>
      </c>
      <c r="O695" s="1" t="s">
        <v>4331</v>
      </c>
      <c r="P695" s="41">
        <v>6</v>
      </c>
      <c r="Q695" s="41">
        <v>18</v>
      </c>
      <c r="R695" s="39">
        <f t="shared" si="33"/>
        <v>800</v>
      </c>
      <c r="S695" s="2" t="s">
        <v>3304</v>
      </c>
      <c r="T695" s="80" t="s">
        <v>4832</v>
      </c>
      <c r="U695" s="85" t="e">
        <v>#N/A</v>
      </c>
      <c r="V695" s="85" t="e">
        <v>#N/A</v>
      </c>
      <c r="W695" s="85" t="e">
        <v>#N/A</v>
      </c>
      <c r="X695" s="85" t="e">
        <v>#N/A</v>
      </c>
      <c r="Y695" s="80" t="s">
        <v>4824</v>
      </c>
      <c r="Z695" s="80" t="s">
        <v>4824</v>
      </c>
      <c r="AA695" s="68" t="e">
        <v>#N/A</v>
      </c>
      <c r="AB695" s="68" t="e">
        <v>#N/A</v>
      </c>
      <c r="AC695" s="83" t="s">
        <v>4824</v>
      </c>
      <c r="AD695" s="89" t="str">
        <f t="shared" ca="1" si="36"/>
        <v>สถานะสัญญาปกติ</v>
      </c>
      <c r="AE695" s="93" t="e">
        <f t="shared" ca="1" si="35"/>
        <v>#VALUE!</v>
      </c>
      <c r="AF695" s="80" t="s">
        <v>4832</v>
      </c>
      <c r="AG695" s="66"/>
    </row>
    <row r="696" spans="1:33" ht="21" customHeight="1">
      <c r="A696" s="25">
        <v>244154</v>
      </c>
      <c r="B696" s="8" t="s">
        <v>7</v>
      </c>
      <c r="C696" s="8" t="s">
        <v>3172</v>
      </c>
      <c r="D696" s="8" t="s">
        <v>3518</v>
      </c>
      <c r="E696" s="8" t="s">
        <v>3073</v>
      </c>
      <c r="F696" s="8" t="s">
        <v>5</v>
      </c>
      <c r="G696" s="10">
        <v>120000062905</v>
      </c>
      <c r="H696" s="1" t="s">
        <v>3333</v>
      </c>
      <c r="I696" s="8" t="s">
        <v>3334</v>
      </c>
      <c r="J696" s="1" t="s">
        <v>4180</v>
      </c>
      <c r="K696" s="16">
        <v>898107044</v>
      </c>
      <c r="L696" s="32">
        <v>30000</v>
      </c>
      <c r="M696" s="1" t="s">
        <v>3335</v>
      </c>
      <c r="N696" s="41">
        <v>12</v>
      </c>
      <c r="O696" s="1" t="s">
        <v>4331</v>
      </c>
      <c r="P696" s="41">
        <v>4</v>
      </c>
      <c r="Q696" s="41">
        <v>16</v>
      </c>
      <c r="R696" s="39">
        <f t="shared" si="33"/>
        <v>1875</v>
      </c>
      <c r="S696" s="2" t="s">
        <v>3336</v>
      </c>
      <c r="T696" s="80" t="s">
        <v>4832</v>
      </c>
      <c r="U696" s="85" t="e">
        <v>#N/A</v>
      </c>
      <c r="V696" s="85" t="e">
        <v>#N/A</v>
      </c>
      <c r="W696" s="85" t="e">
        <v>#N/A</v>
      </c>
      <c r="X696" s="85" t="e">
        <v>#N/A</v>
      </c>
      <c r="Y696" s="80" t="s">
        <v>4824</v>
      </c>
      <c r="Z696" s="80" t="s">
        <v>4824</v>
      </c>
      <c r="AA696" s="68" t="e">
        <v>#N/A</v>
      </c>
      <c r="AB696" s="68" t="e">
        <v>#N/A</v>
      </c>
      <c r="AC696" s="83" t="s">
        <v>4824</v>
      </c>
      <c r="AD696" s="89" t="str">
        <f t="shared" ca="1" si="36"/>
        <v>สถานะสัญญาปกติ</v>
      </c>
      <c r="AE696" s="93" t="e">
        <f t="shared" ca="1" si="35"/>
        <v>#VALUE!</v>
      </c>
      <c r="AF696" s="80" t="s">
        <v>4832</v>
      </c>
      <c r="AG696" s="66"/>
    </row>
    <row r="697" spans="1:33" ht="21" customHeight="1">
      <c r="A697" s="25">
        <v>244154</v>
      </c>
      <c r="B697" s="8" t="s">
        <v>7</v>
      </c>
      <c r="C697" s="8" t="s">
        <v>3172</v>
      </c>
      <c r="D697" s="8" t="s">
        <v>3518</v>
      </c>
      <c r="E697" s="8" t="s">
        <v>3073</v>
      </c>
      <c r="F697" s="8" t="s">
        <v>5</v>
      </c>
      <c r="G697" s="10">
        <v>120000058540</v>
      </c>
      <c r="H697" s="1" t="s">
        <v>3263</v>
      </c>
      <c r="I697" s="8" t="s">
        <v>3264</v>
      </c>
      <c r="J697" s="1" t="s">
        <v>4157</v>
      </c>
      <c r="K697" s="16">
        <v>814976063</v>
      </c>
      <c r="L697" s="32">
        <v>30000</v>
      </c>
      <c r="M697" s="1" t="s">
        <v>3265</v>
      </c>
      <c r="N697" s="41">
        <v>24</v>
      </c>
      <c r="O697" s="1" t="s">
        <v>4330</v>
      </c>
      <c r="P697" s="41">
        <v>0</v>
      </c>
      <c r="Q697" s="41">
        <v>24</v>
      </c>
      <c r="R697" s="39">
        <f t="shared" si="33"/>
        <v>1250</v>
      </c>
      <c r="S697" s="2" t="s">
        <v>3266</v>
      </c>
      <c r="T697" s="80" t="s">
        <v>4832</v>
      </c>
      <c r="U697" s="85" t="e">
        <v>#N/A</v>
      </c>
      <c r="V697" s="85" t="e">
        <v>#N/A</v>
      </c>
      <c r="W697" s="85" t="e">
        <v>#N/A</v>
      </c>
      <c r="X697" s="85" t="e">
        <v>#N/A</v>
      </c>
      <c r="Y697" s="80" t="s">
        <v>4824</v>
      </c>
      <c r="Z697" s="80" t="s">
        <v>4824</v>
      </c>
      <c r="AA697" s="68" t="e">
        <v>#N/A</v>
      </c>
      <c r="AB697" s="68" t="e">
        <v>#N/A</v>
      </c>
      <c r="AC697" s="83" t="s">
        <v>4824</v>
      </c>
      <c r="AD697" s="89" t="str">
        <f t="shared" ca="1" si="36"/>
        <v>สถานะสัญญาปกติ</v>
      </c>
      <c r="AE697" s="93" t="e">
        <f t="shared" ca="1" si="35"/>
        <v>#VALUE!</v>
      </c>
      <c r="AF697" s="80" t="s">
        <v>4832</v>
      </c>
      <c r="AG697" s="66"/>
    </row>
    <row r="698" spans="1:33" ht="21" customHeight="1">
      <c r="A698" s="25">
        <v>244154</v>
      </c>
      <c r="B698" s="8" t="s">
        <v>7</v>
      </c>
      <c r="C698" s="8" t="s">
        <v>3172</v>
      </c>
      <c r="D698" s="8" t="s">
        <v>3518</v>
      </c>
      <c r="E698" s="8" t="s">
        <v>3073</v>
      </c>
      <c r="F698" s="8" t="s">
        <v>5</v>
      </c>
      <c r="G698" s="10">
        <v>120000055991</v>
      </c>
      <c r="H698" s="1" t="s">
        <v>3628</v>
      </c>
      <c r="I698" s="8" t="s">
        <v>3186</v>
      </c>
      <c r="J698" s="1" t="s">
        <v>4133</v>
      </c>
      <c r="K698" s="16">
        <v>817509293</v>
      </c>
      <c r="L698" s="32">
        <v>10000</v>
      </c>
      <c r="M698" s="1" t="s">
        <v>3187</v>
      </c>
      <c r="N698" s="41">
        <v>12</v>
      </c>
      <c r="O698" s="1" t="s">
        <v>4331</v>
      </c>
      <c r="P698" s="41">
        <v>5</v>
      </c>
      <c r="Q698" s="41">
        <v>17</v>
      </c>
      <c r="R698" s="39">
        <f t="shared" si="33"/>
        <v>588.23529411764707</v>
      </c>
      <c r="S698" s="2" t="s">
        <v>3188</v>
      </c>
      <c r="T698" s="80" t="s">
        <v>4832</v>
      </c>
      <c r="U698" s="85" t="e">
        <v>#N/A</v>
      </c>
      <c r="V698" s="85" t="e">
        <v>#N/A</v>
      </c>
      <c r="W698" s="85" t="e">
        <v>#N/A</v>
      </c>
      <c r="X698" s="85" t="e">
        <v>#N/A</v>
      </c>
      <c r="Y698" s="80" t="s">
        <v>4824</v>
      </c>
      <c r="Z698" s="80" t="s">
        <v>4824</v>
      </c>
      <c r="AA698" s="68" t="e">
        <v>#N/A</v>
      </c>
      <c r="AB698" s="68" t="e">
        <v>#N/A</v>
      </c>
      <c r="AC698" s="83" t="s">
        <v>4824</v>
      </c>
      <c r="AD698" s="89" t="str">
        <f t="shared" ca="1" si="36"/>
        <v>สถานะสัญญาปกติ</v>
      </c>
      <c r="AE698" s="93" t="e">
        <f t="shared" ca="1" si="35"/>
        <v>#VALUE!</v>
      </c>
      <c r="AF698" s="80" t="s">
        <v>4832</v>
      </c>
      <c r="AG698" s="66"/>
    </row>
    <row r="699" spans="1:33" ht="21" customHeight="1">
      <c r="A699" s="25">
        <v>244154</v>
      </c>
      <c r="B699" s="8" t="s">
        <v>7</v>
      </c>
      <c r="C699" s="8" t="s">
        <v>3172</v>
      </c>
      <c r="D699" s="8" t="s">
        <v>3518</v>
      </c>
      <c r="E699" s="8" t="s">
        <v>3073</v>
      </c>
      <c r="F699" s="8" t="s">
        <v>5</v>
      </c>
      <c r="G699" s="10">
        <v>120000055991</v>
      </c>
      <c r="H699" s="1" t="s">
        <v>3628</v>
      </c>
      <c r="I699" s="8" t="s">
        <v>3189</v>
      </c>
      <c r="J699" s="1" t="s">
        <v>4134</v>
      </c>
      <c r="K699" s="16">
        <v>817509293</v>
      </c>
      <c r="L699" s="32">
        <v>10000</v>
      </c>
      <c r="M699" s="1" t="s">
        <v>3187</v>
      </c>
      <c r="N699" s="41">
        <v>12</v>
      </c>
      <c r="O699" s="1" t="s">
        <v>4331</v>
      </c>
      <c r="P699" s="41">
        <v>5</v>
      </c>
      <c r="Q699" s="41">
        <v>17</v>
      </c>
      <c r="R699" s="39">
        <f t="shared" si="33"/>
        <v>588.23529411764707</v>
      </c>
      <c r="S699" s="2" t="s">
        <v>3190</v>
      </c>
      <c r="T699" s="80" t="s">
        <v>4832</v>
      </c>
      <c r="U699" s="85" t="e">
        <v>#N/A</v>
      </c>
      <c r="V699" s="85" t="e">
        <v>#N/A</v>
      </c>
      <c r="W699" s="85" t="e">
        <v>#N/A</v>
      </c>
      <c r="X699" s="85" t="e">
        <v>#N/A</v>
      </c>
      <c r="Y699" s="80" t="s">
        <v>4824</v>
      </c>
      <c r="Z699" s="80" t="s">
        <v>4824</v>
      </c>
      <c r="AA699" s="68" t="e">
        <v>#N/A</v>
      </c>
      <c r="AB699" s="68" t="e">
        <v>#N/A</v>
      </c>
      <c r="AC699" s="83" t="s">
        <v>4824</v>
      </c>
      <c r="AD699" s="89" t="str">
        <f t="shared" ca="1" si="36"/>
        <v>สถานะสัญญาปกติ</v>
      </c>
      <c r="AE699" s="93" t="e">
        <f t="shared" ca="1" si="35"/>
        <v>#VALUE!</v>
      </c>
      <c r="AF699" s="80" t="s">
        <v>4832</v>
      </c>
      <c r="AG699" s="66"/>
    </row>
    <row r="700" spans="1:33" ht="21" customHeight="1">
      <c r="A700" s="25">
        <v>244154</v>
      </c>
      <c r="B700" s="8" t="s">
        <v>7</v>
      </c>
      <c r="C700" s="8" t="s">
        <v>3172</v>
      </c>
      <c r="D700" s="8" t="s">
        <v>3518</v>
      </c>
      <c r="E700" s="8" t="s">
        <v>3073</v>
      </c>
      <c r="F700" s="8" t="s">
        <v>5</v>
      </c>
      <c r="G700" s="10">
        <v>120000058304</v>
      </c>
      <c r="H700" s="1" t="s">
        <v>3215</v>
      </c>
      <c r="I700" s="8" t="s">
        <v>3215</v>
      </c>
      <c r="J700" s="1" t="s">
        <v>4141</v>
      </c>
      <c r="K700" s="16">
        <v>816471216</v>
      </c>
      <c r="L700" s="32">
        <v>15000</v>
      </c>
      <c r="M700" s="1" t="s">
        <v>3213</v>
      </c>
      <c r="N700" s="41">
        <v>12</v>
      </c>
      <c r="O700" s="1" t="s">
        <v>4331</v>
      </c>
      <c r="P700" s="41">
        <v>12</v>
      </c>
      <c r="Q700" s="41">
        <v>24</v>
      </c>
      <c r="R700" s="39">
        <f t="shared" si="33"/>
        <v>625</v>
      </c>
      <c r="S700" s="2" t="s">
        <v>3216</v>
      </c>
      <c r="T700" s="80" t="s">
        <v>4832</v>
      </c>
      <c r="U700" s="85" t="e">
        <v>#N/A</v>
      </c>
      <c r="V700" s="85" t="e">
        <v>#N/A</v>
      </c>
      <c r="W700" s="85" t="e">
        <v>#N/A</v>
      </c>
      <c r="X700" s="85" t="e">
        <v>#N/A</v>
      </c>
      <c r="Y700" s="80" t="s">
        <v>4824</v>
      </c>
      <c r="Z700" s="80" t="s">
        <v>4824</v>
      </c>
      <c r="AA700" s="68" t="e">
        <v>#N/A</v>
      </c>
      <c r="AB700" s="68" t="e">
        <v>#N/A</v>
      </c>
      <c r="AC700" s="83" t="s">
        <v>4824</v>
      </c>
      <c r="AD700" s="89" t="str">
        <f t="shared" ca="1" si="36"/>
        <v>สถานะสัญญาปกติ</v>
      </c>
      <c r="AE700" s="93" t="e">
        <f t="shared" ca="1" si="35"/>
        <v>#VALUE!</v>
      </c>
      <c r="AF700" s="80" t="s">
        <v>4832</v>
      </c>
      <c r="AG700" s="66"/>
    </row>
    <row r="701" spans="1:33" ht="21" customHeight="1">
      <c r="A701" s="25">
        <v>244154</v>
      </c>
      <c r="B701" s="8" t="s">
        <v>7</v>
      </c>
      <c r="C701" s="8" t="s">
        <v>3172</v>
      </c>
      <c r="D701" s="8" t="s">
        <v>3518</v>
      </c>
      <c r="E701" s="8" t="s">
        <v>3073</v>
      </c>
      <c r="F701" s="8" t="s">
        <v>5</v>
      </c>
      <c r="G701" s="10">
        <v>120000058568</v>
      </c>
      <c r="H701" s="1" t="s">
        <v>3267</v>
      </c>
      <c r="I701" s="8" t="s">
        <v>3268</v>
      </c>
      <c r="J701" s="1" t="s">
        <v>4158</v>
      </c>
      <c r="K701" s="16">
        <v>869720499</v>
      </c>
      <c r="L701" s="32">
        <v>22470</v>
      </c>
      <c r="M701" s="1" t="s">
        <v>4228</v>
      </c>
      <c r="N701" s="41">
        <v>12</v>
      </c>
      <c r="O701" s="1" t="s">
        <v>4331</v>
      </c>
      <c r="P701" s="41">
        <v>6</v>
      </c>
      <c r="Q701" s="41">
        <v>18</v>
      </c>
      <c r="R701" s="39">
        <f t="shared" si="33"/>
        <v>1248.3333333333333</v>
      </c>
      <c r="S701" s="2" t="s">
        <v>3269</v>
      </c>
      <c r="T701" s="80" t="s">
        <v>4832</v>
      </c>
      <c r="U701" s="85" t="e">
        <v>#N/A</v>
      </c>
      <c r="V701" s="85" t="e">
        <v>#N/A</v>
      </c>
      <c r="W701" s="85" t="e">
        <v>#N/A</v>
      </c>
      <c r="X701" s="85" t="e">
        <v>#N/A</v>
      </c>
      <c r="Y701" s="80" t="s">
        <v>4824</v>
      </c>
      <c r="Z701" s="80" t="s">
        <v>4824</v>
      </c>
      <c r="AA701" s="68" t="e">
        <v>#N/A</v>
      </c>
      <c r="AB701" s="68" t="e">
        <v>#N/A</v>
      </c>
      <c r="AC701" s="83" t="s">
        <v>4824</v>
      </c>
      <c r="AD701" s="89" t="str">
        <f t="shared" ca="1" si="36"/>
        <v>สถานะสัญญาปกติ</v>
      </c>
      <c r="AE701" s="93" t="e">
        <f t="shared" ca="1" si="35"/>
        <v>#VALUE!</v>
      </c>
      <c r="AF701" s="80" t="s">
        <v>4832</v>
      </c>
      <c r="AG701" s="66"/>
    </row>
    <row r="702" spans="1:33" ht="21" customHeight="1">
      <c r="A702" s="25">
        <v>244154</v>
      </c>
      <c r="B702" s="8" t="s">
        <v>7</v>
      </c>
      <c r="C702" s="8" t="s">
        <v>3172</v>
      </c>
      <c r="D702" s="8" t="s">
        <v>3518</v>
      </c>
      <c r="E702" s="8" t="s">
        <v>3073</v>
      </c>
      <c r="F702" s="8" t="s">
        <v>5</v>
      </c>
      <c r="G702" s="10">
        <v>120000064972</v>
      </c>
      <c r="H702" s="1" t="s">
        <v>3414</v>
      </c>
      <c r="I702" s="8" t="s">
        <v>3415</v>
      </c>
      <c r="J702" s="1" t="s">
        <v>4195</v>
      </c>
      <c r="K702" s="16">
        <v>869703865</v>
      </c>
      <c r="L702" s="32">
        <v>10000</v>
      </c>
      <c r="M702" s="1" t="s">
        <v>3187</v>
      </c>
      <c r="N702" s="41">
        <v>12</v>
      </c>
      <c r="O702" s="1" t="s">
        <v>4331</v>
      </c>
      <c r="P702" s="41">
        <v>5</v>
      </c>
      <c r="Q702" s="41">
        <v>17</v>
      </c>
      <c r="R702" s="39">
        <f t="shared" si="33"/>
        <v>588.23529411764707</v>
      </c>
      <c r="S702" s="2" t="s">
        <v>3416</v>
      </c>
      <c r="T702" s="80" t="s">
        <v>4832</v>
      </c>
      <c r="U702" s="85" t="e">
        <v>#N/A</v>
      </c>
      <c r="V702" s="85" t="e">
        <v>#N/A</v>
      </c>
      <c r="W702" s="85" t="e">
        <v>#N/A</v>
      </c>
      <c r="X702" s="85" t="e">
        <v>#N/A</v>
      </c>
      <c r="Y702" s="80" t="s">
        <v>4824</v>
      </c>
      <c r="Z702" s="80" t="s">
        <v>4824</v>
      </c>
      <c r="AA702" s="68" t="e">
        <v>#N/A</v>
      </c>
      <c r="AB702" s="68" t="e">
        <v>#N/A</v>
      </c>
      <c r="AC702" s="83" t="s">
        <v>4824</v>
      </c>
      <c r="AD702" s="89" t="str">
        <f t="shared" ca="1" si="36"/>
        <v>สถานะสัญญาปกติ</v>
      </c>
      <c r="AE702" s="93" t="e">
        <f t="shared" ca="1" si="35"/>
        <v>#VALUE!</v>
      </c>
      <c r="AF702" s="80" t="s">
        <v>4832</v>
      </c>
      <c r="AG702" s="66"/>
    </row>
    <row r="703" spans="1:33" ht="21" customHeight="1">
      <c r="A703" s="25">
        <v>244154</v>
      </c>
      <c r="B703" s="8" t="s">
        <v>7</v>
      </c>
      <c r="C703" s="8" t="s">
        <v>3172</v>
      </c>
      <c r="D703" s="8" t="s">
        <v>3518</v>
      </c>
      <c r="E703" s="8" t="s">
        <v>3073</v>
      </c>
      <c r="F703" s="8" t="s">
        <v>5</v>
      </c>
      <c r="G703" s="10">
        <v>120000062512</v>
      </c>
      <c r="H703" s="1" t="s">
        <v>3319</v>
      </c>
      <c r="I703" s="8" t="s">
        <v>3320</v>
      </c>
      <c r="J703" s="1" t="s">
        <v>4175</v>
      </c>
      <c r="K703" s="16">
        <v>812594643</v>
      </c>
      <c r="L703" s="32">
        <v>36000</v>
      </c>
      <c r="M703" s="1" t="s">
        <v>191</v>
      </c>
      <c r="N703" s="41">
        <v>12</v>
      </c>
      <c r="O703" s="1" t="s">
        <v>4331</v>
      </c>
      <c r="P703" s="41">
        <v>3</v>
      </c>
      <c r="Q703" s="41">
        <v>15</v>
      </c>
      <c r="R703" s="39">
        <f t="shared" si="33"/>
        <v>2400</v>
      </c>
      <c r="S703" s="2" t="s">
        <v>3321</v>
      </c>
      <c r="T703" s="80" t="s">
        <v>4832</v>
      </c>
      <c r="U703" s="85" t="e">
        <v>#N/A</v>
      </c>
      <c r="V703" s="85" t="e">
        <v>#N/A</v>
      </c>
      <c r="W703" s="85" t="e">
        <v>#N/A</v>
      </c>
      <c r="X703" s="85" t="e">
        <v>#N/A</v>
      </c>
      <c r="Y703" s="80" t="s">
        <v>4824</v>
      </c>
      <c r="Z703" s="80" t="s">
        <v>4824</v>
      </c>
      <c r="AA703" s="68" t="e">
        <v>#N/A</v>
      </c>
      <c r="AB703" s="68" t="e">
        <v>#N/A</v>
      </c>
      <c r="AC703" s="83" t="s">
        <v>4824</v>
      </c>
      <c r="AD703" s="89" t="str">
        <f t="shared" ca="1" si="36"/>
        <v>สถานะสัญญาปกติ</v>
      </c>
      <c r="AE703" s="93" t="e">
        <f t="shared" ca="1" si="35"/>
        <v>#VALUE!</v>
      </c>
      <c r="AF703" s="80" t="s">
        <v>4832</v>
      </c>
      <c r="AG703" s="66"/>
    </row>
    <row r="704" spans="1:33" ht="21" customHeight="1">
      <c r="A704" s="25">
        <v>244154</v>
      </c>
      <c r="B704" s="8" t="s">
        <v>7</v>
      </c>
      <c r="C704" s="8" t="s">
        <v>3172</v>
      </c>
      <c r="D704" s="8" t="s">
        <v>3518</v>
      </c>
      <c r="E704" s="8" t="s">
        <v>3073</v>
      </c>
      <c r="F704" s="8" t="s">
        <v>5</v>
      </c>
      <c r="G704" s="10">
        <v>120000058447</v>
      </c>
      <c r="H704" s="1" t="s">
        <v>3245</v>
      </c>
      <c r="I704" s="8" t="s">
        <v>3246</v>
      </c>
      <c r="J704" s="1" t="s">
        <v>4152</v>
      </c>
      <c r="K704" s="16">
        <v>863361392</v>
      </c>
      <c r="L704" s="32">
        <v>10000</v>
      </c>
      <c r="M704" s="1" t="s">
        <v>3178</v>
      </c>
      <c r="N704" s="41">
        <v>12</v>
      </c>
      <c r="O704" s="1" t="s">
        <v>4331</v>
      </c>
      <c r="P704" s="41">
        <v>6</v>
      </c>
      <c r="Q704" s="41">
        <v>18</v>
      </c>
      <c r="R704" s="39">
        <f t="shared" si="33"/>
        <v>555.55555555555554</v>
      </c>
      <c r="S704" s="2" t="s">
        <v>3247</v>
      </c>
      <c r="T704" s="80" t="s">
        <v>4832</v>
      </c>
      <c r="U704" s="85" t="e">
        <v>#N/A</v>
      </c>
      <c r="V704" s="85" t="e">
        <v>#N/A</v>
      </c>
      <c r="W704" s="85" t="e">
        <v>#N/A</v>
      </c>
      <c r="X704" s="85" t="e">
        <v>#N/A</v>
      </c>
      <c r="Y704" s="80" t="s">
        <v>4824</v>
      </c>
      <c r="Z704" s="80" t="s">
        <v>4824</v>
      </c>
      <c r="AA704" s="68" t="e">
        <v>#N/A</v>
      </c>
      <c r="AB704" s="68" t="e">
        <v>#N/A</v>
      </c>
      <c r="AC704" s="83" t="s">
        <v>4824</v>
      </c>
      <c r="AD704" s="89" t="str">
        <f t="shared" ca="1" si="36"/>
        <v>สถานะสัญญาปกติ</v>
      </c>
      <c r="AE704" s="93" t="e">
        <f t="shared" ca="1" si="35"/>
        <v>#VALUE!</v>
      </c>
      <c r="AF704" s="80" t="s">
        <v>4832</v>
      </c>
      <c r="AG704" s="66"/>
    </row>
    <row r="705" spans="1:33" ht="21" customHeight="1">
      <c r="A705" s="25">
        <v>244154</v>
      </c>
      <c r="B705" s="8" t="s">
        <v>7</v>
      </c>
      <c r="C705" s="8" t="s">
        <v>3172</v>
      </c>
      <c r="D705" s="8" t="s">
        <v>3518</v>
      </c>
      <c r="E705" s="8" t="s">
        <v>3073</v>
      </c>
      <c r="F705" s="8" t="s">
        <v>5</v>
      </c>
      <c r="G705" s="10">
        <v>120000058422</v>
      </c>
      <c r="H705" s="1" t="s">
        <v>3232</v>
      </c>
      <c r="I705" s="8" t="s">
        <v>3232</v>
      </c>
      <c r="J705" s="1" t="s">
        <v>4148</v>
      </c>
      <c r="K705" s="16">
        <v>867836834</v>
      </c>
      <c r="L705" s="32">
        <v>20000</v>
      </c>
      <c r="M705" s="1" t="s">
        <v>3233</v>
      </c>
      <c r="N705" s="41">
        <v>12</v>
      </c>
      <c r="O705" s="1" t="s">
        <v>4331</v>
      </c>
      <c r="P705" s="41">
        <v>6</v>
      </c>
      <c r="Q705" s="41">
        <v>18</v>
      </c>
      <c r="R705" s="39">
        <f t="shared" si="33"/>
        <v>1111.1111111111111</v>
      </c>
      <c r="S705" s="2" t="s">
        <v>3234</v>
      </c>
      <c r="T705" s="80" t="s">
        <v>4832</v>
      </c>
      <c r="U705" s="85" t="e">
        <v>#N/A</v>
      </c>
      <c r="V705" s="85" t="e">
        <v>#N/A</v>
      </c>
      <c r="W705" s="85" t="e">
        <v>#N/A</v>
      </c>
      <c r="X705" s="85" t="e">
        <v>#N/A</v>
      </c>
      <c r="Y705" s="80" t="s">
        <v>4824</v>
      </c>
      <c r="Z705" s="80" t="s">
        <v>4824</v>
      </c>
      <c r="AA705" s="68" t="e">
        <v>#N/A</v>
      </c>
      <c r="AB705" s="68" t="e">
        <v>#N/A</v>
      </c>
      <c r="AC705" s="83" t="s">
        <v>4824</v>
      </c>
      <c r="AD705" s="89" t="str">
        <f t="shared" ca="1" si="36"/>
        <v>สถานะสัญญาปกติ</v>
      </c>
      <c r="AE705" s="93" t="e">
        <f t="shared" ca="1" si="35"/>
        <v>#VALUE!</v>
      </c>
      <c r="AF705" s="80" t="s">
        <v>4832</v>
      </c>
      <c r="AG705" s="66"/>
    </row>
    <row r="706" spans="1:33" ht="21" customHeight="1">
      <c r="A706" s="25">
        <v>244154</v>
      </c>
      <c r="B706" s="8" t="s">
        <v>7</v>
      </c>
      <c r="C706" s="8" t="s">
        <v>3172</v>
      </c>
      <c r="D706" s="8" t="s">
        <v>3518</v>
      </c>
      <c r="E706" s="8" t="s">
        <v>3073</v>
      </c>
      <c r="F706" s="8" t="s">
        <v>5</v>
      </c>
      <c r="G706" s="10">
        <v>120000058393</v>
      </c>
      <c r="H706" s="1" t="s">
        <v>3227</v>
      </c>
      <c r="I706" s="8" t="s">
        <v>3227</v>
      </c>
      <c r="J706" s="1" t="s">
        <v>4146</v>
      </c>
      <c r="K706" s="16">
        <v>866208826</v>
      </c>
      <c r="L706" s="32">
        <v>10800</v>
      </c>
      <c r="M706" s="1" t="s">
        <v>1689</v>
      </c>
      <c r="N706" s="41">
        <v>12</v>
      </c>
      <c r="O706" s="1" t="s">
        <v>4331</v>
      </c>
      <c r="P706" s="41">
        <v>4</v>
      </c>
      <c r="Q706" s="41">
        <v>16</v>
      </c>
      <c r="R706" s="39">
        <f t="shared" si="33"/>
        <v>675</v>
      </c>
      <c r="S706" s="2" t="s">
        <v>3228</v>
      </c>
      <c r="T706" s="80" t="s">
        <v>4832</v>
      </c>
      <c r="U706" s="85" t="e">
        <v>#N/A</v>
      </c>
      <c r="V706" s="85" t="e">
        <v>#N/A</v>
      </c>
      <c r="W706" s="85" t="e">
        <v>#N/A</v>
      </c>
      <c r="X706" s="85" t="e">
        <v>#N/A</v>
      </c>
      <c r="Y706" s="80" t="s">
        <v>4824</v>
      </c>
      <c r="Z706" s="80" t="s">
        <v>4824</v>
      </c>
      <c r="AA706" s="68" t="e">
        <v>#N/A</v>
      </c>
      <c r="AB706" s="68" t="e">
        <v>#N/A</v>
      </c>
      <c r="AC706" s="83" t="s">
        <v>4824</v>
      </c>
      <c r="AD706" s="89" t="str">
        <f t="shared" ca="1" si="36"/>
        <v>สถานะสัญญาปกติ</v>
      </c>
      <c r="AE706" s="93" t="e">
        <f t="shared" ca="1" si="35"/>
        <v>#VALUE!</v>
      </c>
      <c r="AF706" s="80" t="s">
        <v>4832</v>
      </c>
      <c r="AG706" s="66"/>
    </row>
    <row r="707" spans="1:33" ht="21" customHeight="1">
      <c r="A707" s="25">
        <v>244154</v>
      </c>
      <c r="B707" s="8" t="s">
        <v>7</v>
      </c>
      <c r="C707" s="8" t="s">
        <v>3172</v>
      </c>
      <c r="D707" s="8" t="s">
        <v>3518</v>
      </c>
      <c r="E707" s="8" t="s">
        <v>3073</v>
      </c>
      <c r="F707" s="8" t="s">
        <v>5</v>
      </c>
      <c r="G707" s="10">
        <v>120000058367</v>
      </c>
      <c r="H707" s="1" t="s">
        <v>3222</v>
      </c>
      <c r="I707" s="8" t="s">
        <v>3222</v>
      </c>
      <c r="J707" s="1" t="s">
        <v>4144</v>
      </c>
      <c r="K707" s="16">
        <v>816576727</v>
      </c>
      <c r="L707" s="32">
        <v>15000</v>
      </c>
      <c r="M707" s="1" t="s">
        <v>3223</v>
      </c>
      <c r="N707" s="41">
        <v>12</v>
      </c>
      <c r="O707" s="1" t="s">
        <v>4331</v>
      </c>
      <c r="P707" s="41">
        <v>1</v>
      </c>
      <c r="Q707" s="41">
        <v>13</v>
      </c>
      <c r="R707" s="39">
        <f t="shared" ref="R707:R770" si="37">L707/Q707</f>
        <v>1153.8461538461538</v>
      </c>
      <c r="S707" s="2" t="s">
        <v>3224</v>
      </c>
      <c r="T707" s="80" t="s">
        <v>4832</v>
      </c>
      <c r="U707" s="85" t="e">
        <v>#N/A</v>
      </c>
      <c r="V707" s="85" t="e">
        <v>#N/A</v>
      </c>
      <c r="W707" s="85" t="e">
        <v>#N/A</v>
      </c>
      <c r="X707" s="85" t="e">
        <v>#N/A</v>
      </c>
      <c r="Y707" s="80" t="s">
        <v>4824</v>
      </c>
      <c r="Z707" s="80" t="s">
        <v>4824</v>
      </c>
      <c r="AA707" s="68" t="e">
        <v>#N/A</v>
      </c>
      <c r="AB707" s="68" t="e">
        <v>#N/A</v>
      </c>
      <c r="AC707" s="83" t="s">
        <v>4824</v>
      </c>
      <c r="AD707" s="89" t="str">
        <f t="shared" ca="1" si="36"/>
        <v>สถานะสัญญาปกติ</v>
      </c>
      <c r="AE707" s="93" t="e">
        <f t="shared" ca="1" si="35"/>
        <v>#VALUE!</v>
      </c>
      <c r="AF707" s="80" t="s">
        <v>4832</v>
      </c>
      <c r="AG707" s="66"/>
    </row>
    <row r="708" spans="1:33" ht="21" customHeight="1">
      <c r="A708" s="25">
        <v>244154</v>
      </c>
      <c r="B708" s="8" t="s">
        <v>7</v>
      </c>
      <c r="C708" s="8" t="s">
        <v>3172</v>
      </c>
      <c r="D708" s="8" t="s">
        <v>3518</v>
      </c>
      <c r="E708" s="8" t="s">
        <v>3073</v>
      </c>
      <c r="F708" s="8" t="s">
        <v>5</v>
      </c>
      <c r="G708" s="10">
        <v>120000058385</v>
      </c>
      <c r="H708" s="1" t="s">
        <v>3631</v>
      </c>
      <c r="I708" s="8" t="s">
        <v>3225</v>
      </c>
      <c r="J708" s="1" t="s">
        <v>4145</v>
      </c>
      <c r="K708" s="16">
        <v>899922298</v>
      </c>
      <c r="L708" s="32">
        <v>12000</v>
      </c>
      <c r="M708" s="1" t="s">
        <v>149</v>
      </c>
      <c r="N708" s="41">
        <v>12</v>
      </c>
      <c r="O708" s="1" t="s">
        <v>4331</v>
      </c>
      <c r="P708" s="41">
        <v>2</v>
      </c>
      <c r="Q708" s="41">
        <v>14</v>
      </c>
      <c r="R708" s="39">
        <f t="shared" si="37"/>
        <v>857.14285714285711</v>
      </c>
      <c r="S708" s="2" t="s">
        <v>3226</v>
      </c>
      <c r="T708" s="80" t="s">
        <v>4832</v>
      </c>
      <c r="U708" s="85" t="e">
        <v>#N/A</v>
      </c>
      <c r="V708" s="85" t="e">
        <v>#N/A</v>
      </c>
      <c r="W708" s="85" t="e">
        <v>#N/A</v>
      </c>
      <c r="X708" s="85" t="e">
        <v>#N/A</v>
      </c>
      <c r="Y708" s="80" t="s">
        <v>4824</v>
      </c>
      <c r="Z708" s="80" t="s">
        <v>4824</v>
      </c>
      <c r="AA708" s="68" t="e">
        <v>#N/A</v>
      </c>
      <c r="AB708" s="68" t="e">
        <v>#N/A</v>
      </c>
      <c r="AC708" s="83" t="s">
        <v>4824</v>
      </c>
      <c r="AD708" s="89" t="str">
        <f t="shared" ref="AD708:AD709" ca="1" si="38">IF(TODAY()&gt;=AC708,"ครบกำหนดสัญญา","สถานะสัญญาปกติ")</f>
        <v>สถานะสัญญาปกติ</v>
      </c>
      <c r="AE708" s="93" t="e">
        <f t="shared" ref="AE708:AE771" ca="1" si="39">AC708-TODAY()</f>
        <v>#VALUE!</v>
      </c>
      <c r="AF708" s="80" t="s">
        <v>4832</v>
      </c>
      <c r="AG708" s="66"/>
    </row>
    <row r="709" spans="1:33" ht="21" customHeight="1">
      <c r="A709" s="25">
        <v>244154</v>
      </c>
      <c r="B709" s="8" t="s">
        <v>7</v>
      </c>
      <c r="C709" s="8" t="s">
        <v>3172</v>
      </c>
      <c r="D709" s="8" t="s">
        <v>3518</v>
      </c>
      <c r="E709" s="8" t="s">
        <v>3073</v>
      </c>
      <c r="F709" s="8" t="s">
        <v>5</v>
      </c>
      <c r="G709" s="10">
        <v>120000057960</v>
      </c>
      <c r="H709" s="1" t="s">
        <v>3115</v>
      </c>
      <c r="I709" s="8" t="s">
        <v>3115</v>
      </c>
      <c r="J709" s="1" t="s">
        <v>4139</v>
      </c>
      <c r="K709" s="16">
        <v>814458259</v>
      </c>
      <c r="L709" s="32">
        <v>20000</v>
      </c>
      <c r="M709" s="1" t="s">
        <v>2578</v>
      </c>
      <c r="N709" s="41">
        <v>12</v>
      </c>
      <c r="O709" s="1" t="s">
        <v>4331</v>
      </c>
      <c r="P709" s="41">
        <v>4</v>
      </c>
      <c r="Q709" s="41">
        <v>16</v>
      </c>
      <c r="R709" s="39">
        <f t="shared" si="37"/>
        <v>1250</v>
      </c>
      <c r="S709" s="2" t="s">
        <v>3206</v>
      </c>
      <c r="T709" s="80" t="s">
        <v>4832</v>
      </c>
      <c r="U709" s="85" t="e">
        <v>#N/A</v>
      </c>
      <c r="V709" s="85" t="e">
        <v>#N/A</v>
      </c>
      <c r="W709" s="85" t="e">
        <v>#N/A</v>
      </c>
      <c r="X709" s="85" t="e">
        <v>#N/A</v>
      </c>
      <c r="Y709" s="80" t="s">
        <v>4824</v>
      </c>
      <c r="Z709" s="80" t="s">
        <v>4824</v>
      </c>
      <c r="AA709" s="68" t="e">
        <v>#N/A</v>
      </c>
      <c r="AB709" s="68" t="e">
        <v>#N/A</v>
      </c>
      <c r="AC709" s="83" t="s">
        <v>4824</v>
      </c>
      <c r="AD709" s="89" t="str">
        <f t="shared" ca="1" si="38"/>
        <v>สถานะสัญญาปกติ</v>
      </c>
      <c r="AE709" s="93" t="e">
        <f t="shared" ca="1" si="39"/>
        <v>#VALUE!</v>
      </c>
      <c r="AF709" s="80" t="s">
        <v>4832</v>
      </c>
      <c r="AG709" s="66"/>
    </row>
    <row r="710" spans="1:33" ht="21" customHeight="1">
      <c r="A710" s="25">
        <v>244154</v>
      </c>
      <c r="B710" s="8" t="s">
        <v>7</v>
      </c>
      <c r="C710" s="8" t="s">
        <v>3172</v>
      </c>
      <c r="D710" s="8" t="s">
        <v>3518</v>
      </c>
      <c r="E710" s="8" t="s">
        <v>3073</v>
      </c>
      <c r="F710" s="8" t="s">
        <v>5</v>
      </c>
      <c r="G710" s="10">
        <v>120000058358</v>
      </c>
      <c r="H710" s="1" t="s">
        <v>3219</v>
      </c>
      <c r="I710" s="8" t="s">
        <v>3220</v>
      </c>
      <c r="J710" s="1" t="s">
        <v>4143</v>
      </c>
      <c r="K710" s="16">
        <v>860849993</v>
      </c>
      <c r="L710" s="32">
        <v>10000</v>
      </c>
      <c r="M710" s="1" t="s">
        <v>15</v>
      </c>
      <c r="N710" s="41">
        <v>12</v>
      </c>
      <c r="O710" s="1" t="s">
        <v>4331</v>
      </c>
      <c r="P710" s="41">
        <v>0</v>
      </c>
      <c r="Q710" s="41">
        <v>12</v>
      </c>
      <c r="R710" s="39">
        <f t="shared" si="37"/>
        <v>833.33333333333337</v>
      </c>
      <c r="S710" s="2" t="s">
        <v>3221</v>
      </c>
      <c r="T710" s="80" t="s">
        <v>4834</v>
      </c>
      <c r="U710" s="85" t="s">
        <v>3219</v>
      </c>
      <c r="V710" s="85" t="e">
        <v>#N/A</v>
      </c>
      <c r="W710" s="85" t="s">
        <v>4674</v>
      </c>
      <c r="X710" s="85" t="e">
        <v>#N/A</v>
      </c>
      <c r="Y710" s="80" t="s">
        <v>4674</v>
      </c>
      <c r="Z710" s="80" t="s">
        <v>3219</v>
      </c>
      <c r="AA710" s="68">
        <v>44712</v>
      </c>
      <c r="AB710" s="68" t="e">
        <v>#N/A</v>
      </c>
      <c r="AC710" s="83">
        <v>44712</v>
      </c>
      <c r="AD710" s="80" t="str">
        <f t="shared" ref="AD710:AD771" ca="1" si="40">IF(TODAY()&gt;=AC710,"ครบกำหนดสัญญา","สถานะสัญญาปกติ")</f>
        <v>ครบกำหนดสัญญา</v>
      </c>
      <c r="AE710" s="93">
        <f t="shared" ca="1" si="39"/>
        <v>-1149</v>
      </c>
      <c r="AF710" s="66" t="s">
        <v>4817</v>
      </c>
      <c r="AG710" s="66" t="s">
        <v>5204</v>
      </c>
    </row>
    <row r="711" spans="1:33" ht="21" customHeight="1">
      <c r="A711" s="25">
        <v>244154</v>
      </c>
      <c r="B711" s="8" t="s">
        <v>7</v>
      </c>
      <c r="C711" s="8" t="s">
        <v>3172</v>
      </c>
      <c r="D711" s="8" t="s">
        <v>3518</v>
      </c>
      <c r="E711" s="8" t="s">
        <v>3073</v>
      </c>
      <c r="F711" s="8" t="s">
        <v>5</v>
      </c>
      <c r="G711" s="10">
        <v>120000062513</v>
      </c>
      <c r="H711" s="1" t="s">
        <v>3322</v>
      </c>
      <c r="I711" s="8" t="s">
        <v>3322</v>
      </c>
      <c r="J711" s="1" t="s">
        <v>4176</v>
      </c>
      <c r="K711" s="16">
        <v>648413639</v>
      </c>
      <c r="L711" s="32">
        <v>12000</v>
      </c>
      <c r="M711" s="1" t="s">
        <v>3286</v>
      </c>
      <c r="N711" s="41">
        <v>12</v>
      </c>
      <c r="O711" s="1" t="s">
        <v>4331</v>
      </c>
      <c r="P711" s="41">
        <v>4</v>
      </c>
      <c r="Q711" s="41">
        <v>16</v>
      </c>
      <c r="R711" s="39">
        <f t="shared" si="37"/>
        <v>750</v>
      </c>
      <c r="S711" s="2" t="s">
        <v>3323</v>
      </c>
      <c r="T711" s="80" t="s">
        <v>4832</v>
      </c>
      <c r="U711" s="85" t="e">
        <v>#N/A</v>
      </c>
      <c r="V711" s="85" t="e">
        <v>#N/A</v>
      </c>
      <c r="W711" s="85" t="e">
        <v>#N/A</v>
      </c>
      <c r="X711" s="85" t="e">
        <v>#N/A</v>
      </c>
      <c r="Y711" s="80" t="s">
        <v>4824</v>
      </c>
      <c r="Z711" s="80" t="s">
        <v>4824</v>
      </c>
      <c r="AA711" s="68" t="e">
        <v>#N/A</v>
      </c>
      <c r="AB711" s="68" t="e">
        <v>#N/A</v>
      </c>
      <c r="AC711" s="83" t="s">
        <v>4824</v>
      </c>
      <c r="AD711" s="89" t="str">
        <f t="shared" ca="1" si="40"/>
        <v>สถานะสัญญาปกติ</v>
      </c>
      <c r="AE711" s="93" t="e">
        <f t="shared" ca="1" si="39"/>
        <v>#VALUE!</v>
      </c>
      <c r="AF711" s="80" t="s">
        <v>4832</v>
      </c>
      <c r="AG711" s="66"/>
    </row>
    <row r="712" spans="1:33" ht="21" customHeight="1">
      <c r="A712" s="25">
        <v>244154</v>
      </c>
      <c r="B712" s="8" t="s">
        <v>7</v>
      </c>
      <c r="C712" s="8" t="s">
        <v>3172</v>
      </c>
      <c r="D712" s="8" t="s">
        <v>3518</v>
      </c>
      <c r="E712" s="8" t="s">
        <v>3073</v>
      </c>
      <c r="F712" s="8" t="s">
        <v>5</v>
      </c>
      <c r="G712" s="10">
        <v>120000063773</v>
      </c>
      <c r="H712" s="1" t="s">
        <v>3380</v>
      </c>
      <c r="I712" s="8" t="s">
        <v>3380</v>
      </c>
      <c r="J712" s="1" t="s">
        <v>3381</v>
      </c>
      <c r="K712" s="16">
        <v>830193914</v>
      </c>
      <c r="L712" s="32">
        <v>12000</v>
      </c>
      <c r="M712" s="1" t="s">
        <v>3382</v>
      </c>
      <c r="N712" s="41">
        <v>12</v>
      </c>
      <c r="O712" s="1" t="s">
        <v>4331</v>
      </c>
      <c r="P712" s="41">
        <v>8</v>
      </c>
      <c r="Q712" s="41">
        <v>20</v>
      </c>
      <c r="R712" s="39">
        <f t="shared" si="37"/>
        <v>600</v>
      </c>
      <c r="S712" s="2" t="s">
        <v>3383</v>
      </c>
      <c r="T712" s="80" t="s">
        <v>4832</v>
      </c>
      <c r="U712" s="85" t="e">
        <v>#N/A</v>
      </c>
      <c r="V712" s="85" t="e">
        <v>#N/A</v>
      </c>
      <c r="W712" s="85" t="e">
        <v>#N/A</v>
      </c>
      <c r="X712" s="85" t="e">
        <v>#N/A</v>
      </c>
      <c r="Y712" s="80" t="s">
        <v>4824</v>
      </c>
      <c r="Z712" s="80" t="s">
        <v>4824</v>
      </c>
      <c r="AA712" s="68" t="e">
        <v>#N/A</v>
      </c>
      <c r="AB712" s="68" t="e">
        <v>#N/A</v>
      </c>
      <c r="AC712" s="83" t="s">
        <v>4824</v>
      </c>
      <c r="AD712" s="89" t="str">
        <f t="shared" ca="1" si="40"/>
        <v>สถานะสัญญาปกติ</v>
      </c>
      <c r="AE712" s="93" t="e">
        <f t="shared" ca="1" si="39"/>
        <v>#VALUE!</v>
      </c>
      <c r="AF712" s="80" t="s">
        <v>4832</v>
      </c>
      <c r="AG712" s="66"/>
    </row>
    <row r="713" spans="1:33" ht="21" customHeight="1">
      <c r="A713" s="25">
        <v>244154</v>
      </c>
      <c r="B713" s="8" t="s">
        <v>7</v>
      </c>
      <c r="C713" s="8" t="s">
        <v>3172</v>
      </c>
      <c r="D713" s="8" t="s">
        <v>3518</v>
      </c>
      <c r="E713" s="8" t="s">
        <v>3073</v>
      </c>
      <c r="F713" s="8" t="s">
        <v>5</v>
      </c>
      <c r="G713" s="10">
        <v>120000063537</v>
      </c>
      <c r="H713" s="1" t="s">
        <v>3340</v>
      </c>
      <c r="I713" s="8" t="s">
        <v>3340</v>
      </c>
      <c r="J713" s="1" t="s">
        <v>3341</v>
      </c>
      <c r="K713" s="16">
        <v>819859144</v>
      </c>
      <c r="L713" s="32">
        <v>21600</v>
      </c>
      <c r="M713" s="1" t="s">
        <v>3342</v>
      </c>
      <c r="N713" s="41">
        <v>12</v>
      </c>
      <c r="O713" s="1" t="s">
        <v>4331</v>
      </c>
      <c r="P713" s="41">
        <v>4</v>
      </c>
      <c r="Q713" s="41">
        <v>16</v>
      </c>
      <c r="R713" s="39">
        <f t="shared" si="37"/>
        <v>1350</v>
      </c>
      <c r="S713" s="2" t="s">
        <v>3343</v>
      </c>
      <c r="T713" s="80" t="s">
        <v>4832</v>
      </c>
      <c r="U713" s="85" t="e">
        <v>#N/A</v>
      </c>
      <c r="V713" s="85" t="e">
        <v>#N/A</v>
      </c>
      <c r="W713" s="85" t="e">
        <v>#N/A</v>
      </c>
      <c r="X713" s="85" t="e">
        <v>#N/A</v>
      </c>
      <c r="Y713" s="80" t="s">
        <v>4824</v>
      </c>
      <c r="Z713" s="80" t="s">
        <v>4824</v>
      </c>
      <c r="AA713" s="68" t="e">
        <v>#N/A</v>
      </c>
      <c r="AB713" s="68" t="e">
        <v>#N/A</v>
      </c>
      <c r="AC713" s="83" t="s">
        <v>4824</v>
      </c>
      <c r="AD713" s="89" t="str">
        <f t="shared" ca="1" si="40"/>
        <v>สถานะสัญญาปกติ</v>
      </c>
      <c r="AE713" s="93" t="e">
        <f t="shared" ca="1" si="39"/>
        <v>#VALUE!</v>
      </c>
      <c r="AF713" s="80" t="s">
        <v>4832</v>
      </c>
      <c r="AG713" s="66"/>
    </row>
    <row r="714" spans="1:33" ht="21" customHeight="1">
      <c r="A714" s="25">
        <v>244154</v>
      </c>
      <c r="B714" s="8" t="s">
        <v>7</v>
      </c>
      <c r="C714" s="8" t="s">
        <v>3172</v>
      </c>
      <c r="D714" s="8" t="s">
        <v>3518</v>
      </c>
      <c r="E714" s="8" t="s">
        <v>3073</v>
      </c>
      <c r="F714" s="8" t="s">
        <v>5</v>
      </c>
      <c r="G714" s="10">
        <v>120000064365</v>
      </c>
      <c r="H714" s="1" t="s">
        <v>3406</v>
      </c>
      <c r="I714" s="8" t="s">
        <v>3407</v>
      </c>
      <c r="J714" s="1" t="s">
        <v>3408</v>
      </c>
      <c r="K714" s="16" t="s">
        <v>3409</v>
      </c>
      <c r="L714" s="32">
        <v>20000</v>
      </c>
      <c r="M714" s="1" t="s">
        <v>1875</v>
      </c>
      <c r="N714" s="41">
        <v>12</v>
      </c>
      <c r="O714" s="1" t="s">
        <v>4331</v>
      </c>
      <c r="P714" s="41">
        <v>2</v>
      </c>
      <c r="Q714" s="41">
        <v>14</v>
      </c>
      <c r="R714" s="39">
        <f t="shared" si="37"/>
        <v>1428.5714285714287</v>
      </c>
      <c r="S714" s="2" t="s">
        <v>3410</v>
      </c>
      <c r="T714" s="80" t="s">
        <v>4834</v>
      </c>
      <c r="U714" s="85" t="e">
        <v>#N/A</v>
      </c>
      <c r="V714" s="85" t="e">
        <v>#N/A</v>
      </c>
      <c r="W714" s="85" t="e">
        <v>#N/A</v>
      </c>
      <c r="X714" s="85" t="e">
        <v>#N/A</v>
      </c>
      <c r="Y714" s="80" t="s">
        <v>4955</v>
      </c>
      <c r="Z714" s="80" t="s">
        <v>3406</v>
      </c>
      <c r="AA714" s="68" t="e">
        <v>#N/A</v>
      </c>
      <c r="AB714" s="68" t="e">
        <v>#N/A</v>
      </c>
      <c r="AC714" s="83">
        <v>45596</v>
      </c>
      <c r="AD714" s="80" t="str">
        <f t="shared" ca="1" si="40"/>
        <v>ครบกำหนดสัญญา</v>
      </c>
      <c r="AE714" s="93">
        <f t="shared" ca="1" si="39"/>
        <v>-265</v>
      </c>
      <c r="AF714" s="66" t="s">
        <v>4821</v>
      </c>
      <c r="AG714" s="66"/>
    </row>
    <row r="715" spans="1:33" ht="21" customHeight="1">
      <c r="A715" s="25">
        <v>244154</v>
      </c>
      <c r="B715" s="8" t="s">
        <v>7</v>
      </c>
      <c r="C715" s="8" t="s">
        <v>3172</v>
      </c>
      <c r="D715" s="8" t="s">
        <v>3518</v>
      </c>
      <c r="E715" s="8" t="s">
        <v>3073</v>
      </c>
      <c r="F715" s="8" t="s">
        <v>5</v>
      </c>
      <c r="G715" s="10">
        <v>120000062522</v>
      </c>
      <c r="H715" s="1" t="s">
        <v>3632</v>
      </c>
      <c r="I715" s="8" t="s">
        <v>3324</v>
      </c>
      <c r="J715" s="1" t="s">
        <v>4177</v>
      </c>
      <c r="K715" s="16">
        <v>819194909</v>
      </c>
      <c r="L715" s="32">
        <v>10000</v>
      </c>
      <c r="M715" s="1" t="s">
        <v>3178</v>
      </c>
      <c r="N715" s="41">
        <v>12</v>
      </c>
      <c r="O715" s="1" t="s">
        <v>4331</v>
      </c>
      <c r="P715" s="41">
        <v>6</v>
      </c>
      <c r="Q715" s="41">
        <v>18</v>
      </c>
      <c r="R715" s="39">
        <f t="shared" si="37"/>
        <v>555.55555555555554</v>
      </c>
      <c r="S715" s="2" t="s">
        <v>3325</v>
      </c>
      <c r="T715" s="80" t="s">
        <v>4832</v>
      </c>
      <c r="U715" s="85" t="e">
        <v>#N/A</v>
      </c>
      <c r="V715" s="85" t="e">
        <v>#N/A</v>
      </c>
      <c r="W715" s="85" t="e">
        <v>#N/A</v>
      </c>
      <c r="X715" s="85" t="e">
        <v>#N/A</v>
      </c>
      <c r="Y715" s="80" t="s">
        <v>4824</v>
      </c>
      <c r="Z715" s="80" t="s">
        <v>4824</v>
      </c>
      <c r="AA715" s="68" t="e">
        <v>#N/A</v>
      </c>
      <c r="AB715" s="68" t="e">
        <v>#N/A</v>
      </c>
      <c r="AC715" s="83" t="s">
        <v>4824</v>
      </c>
      <c r="AD715" s="89" t="str">
        <f t="shared" ca="1" si="40"/>
        <v>สถานะสัญญาปกติ</v>
      </c>
      <c r="AE715" s="93" t="e">
        <f t="shared" ca="1" si="39"/>
        <v>#VALUE!</v>
      </c>
      <c r="AF715" s="80" t="s">
        <v>4832</v>
      </c>
      <c r="AG715" s="66"/>
    </row>
    <row r="716" spans="1:33" s="1" customFormat="1" ht="21" customHeight="1">
      <c r="A716" s="25">
        <v>244154</v>
      </c>
      <c r="B716" s="8" t="s">
        <v>7</v>
      </c>
      <c r="C716" s="8" t="s">
        <v>3172</v>
      </c>
      <c r="D716" s="8" t="s">
        <v>3518</v>
      </c>
      <c r="E716" s="8" t="s">
        <v>3073</v>
      </c>
      <c r="F716" s="8" t="s">
        <v>5</v>
      </c>
      <c r="G716" s="10">
        <v>120000058292</v>
      </c>
      <c r="H716" s="1" t="s">
        <v>3207</v>
      </c>
      <c r="I716" s="8" t="s">
        <v>3208</v>
      </c>
      <c r="J716" s="1" t="s">
        <v>3209</v>
      </c>
      <c r="K716" s="16">
        <v>896626466</v>
      </c>
      <c r="L716" s="32">
        <v>21600</v>
      </c>
      <c r="M716" s="1" t="s">
        <v>3210</v>
      </c>
      <c r="N716" s="41">
        <v>12</v>
      </c>
      <c r="O716" s="1" t="s">
        <v>4331</v>
      </c>
      <c r="P716" s="41">
        <v>6</v>
      </c>
      <c r="Q716" s="41">
        <v>18</v>
      </c>
      <c r="R716" s="39">
        <f t="shared" si="37"/>
        <v>1200</v>
      </c>
      <c r="S716" s="2" t="s">
        <v>3211</v>
      </c>
      <c r="T716" s="81" t="s">
        <v>4832</v>
      </c>
      <c r="U716" s="86" t="e">
        <v>#N/A</v>
      </c>
      <c r="V716" s="86" t="e">
        <v>#N/A</v>
      </c>
      <c r="W716" s="86" t="e">
        <v>#N/A</v>
      </c>
      <c r="X716" s="86" t="e">
        <v>#N/A</v>
      </c>
      <c r="Y716" s="80" t="s">
        <v>4824</v>
      </c>
      <c r="Z716" s="80" t="s">
        <v>4824</v>
      </c>
      <c r="AA716" s="68" t="e">
        <v>#N/A</v>
      </c>
      <c r="AB716" s="68" t="e">
        <v>#N/A</v>
      </c>
      <c r="AC716" s="83" t="s">
        <v>4824</v>
      </c>
      <c r="AD716" s="89" t="str">
        <f t="shared" ca="1" si="40"/>
        <v>สถานะสัญญาปกติ</v>
      </c>
      <c r="AE716" s="93" t="e">
        <f t="shared" ca="1" si="39"/>
        <v>#VALUE!</v>
      </c>
      <c r="AF716" s="80" t="s">
        <v>4832</v>
      </c>
      <c r="AG716" s="67"/>
    </row>
    <row r="717" spans="1:33" s="1" customFormat="1" ht="21" customHeight="1">
      <c r="A717" s="25">
        <v>244154</v>
      </c>
      <c r="B717" s="1" t="s">
        <v>7</v>
      </c>
      <c r="C717" s="1" t="s">
        <v>2099</v>
      </c>
      <c r="D717" s="1" t="s">
        <v>2100</v>
      </c>
      <c r="E717" s="1" t="s">
        <v>1993</v>
      </c>
      <c r="F717" s="1" t="s">
        <v>5</v>
      </c>
      <c r="G717" s="6">
        <v>120000054240</v>
      </c>
      <c r="H717" s="1" t="s">
        <v>2128</v>
      </c>
      <c r="I717" s="1" t="s">
        <v>2129</v>
      </c>
      <c r="J717" s="1" t="s">
        <v>2130</v>
      </c>
      <c r="K717" s="16" t="s">
        <v>2131</v>
      </c>
      <c r="L717" s="26">
        <v>10800</v>
      </c>
      <c r="M717" s="1" t="s">
        <v>2132</v>
      </c>
      <c r="N717" s="41">
        <v>6</v>
      </c>
      <c r="O717" s="1" t="s">
        <v>4322</v>
      </c>
      <c r="P717" s="41">
        <v>1</v>
      </c>
      <c r="Q717" s="41">
        <v>7</v>
      </c>
      <c r="R717" s="39">
        <f t="shared" si="37"/>
        <v>1542.8571428571429</v>
      </c>
      <c r="S717" s="2" t="s">
        <v>2133</v>
      </c>
      <c r="T717" s="81" t="s">
        <v>4832</v>
      </c>
      <c r="U717" s="86" t="e">
        <v>#N/A</v>
      </c>
      <c r="V717" s="86" t="e">
        <v>#N/A</v>
      </c>
      <c r="W717" s="86" t="e">
        <v>#N/A</v>
      </c>
      <c r="X717" s="86" t="e">
        <v>#N/A</v>
      </c>
      <c r="Y717" s="81" t="s">
        <v>4824</v>
      </c>
      <c r="Z717" s="81" t="s">
        <v>4824</v>
      </c>
      <c r="AA717" s="69" t="e">
        <v>#N/A</v>
      </c>
      <c r="AB717" s="69" t="e">
        <v>#N/A</v>
      </c>
      <c r="AC717" s="91" t="s">
        <v>4824</v>
      </c>
      <c r="AD717" s="89" t="str">
        <f t="shared" ca="1" si="40"/>
        <v>สถานะสัญญาปกติ</v>
      </c>
      <c r="AE717" s="93" t="e">
        <f t="shared" ca="1" si="39"/>
        <v>#VALUE!</v>
      </c>
      <c r="AF717" s="80" t="s">
        <v>4832</v>
      </c>
      <c r="AG717" s="67"/>
    </row>
    <row r="718" spans="1:33" s="1" customFormat="1" ht="21" customHeight="1">
      <c r="A718" s="25">
        <v>244154</v>
      </c>
      <c r="B718" s="1" t="s">
        <v>7</v>
      </c>
      <c r="C718" s="1" t="s">
        <v>2099</v>
      </c>
      <c r="D718" s="1" t="s">
        <v>2100</v>
      </c>
      <c r="E718" s="1" t="s">
        <v>1993</v>
      </c>
      <c r="F718" s="1" t="s">
        <v>5</v>
      </c>
      <c r="G718" s="6">
        <v>120000056926</v>
      </c>
      <c r="H718" s="1" t="s">
        <v>2101</v>
      </c>
      <c r="I718" s="1" t="s">
        <v>2101</v>
      </c>
      <c r="J718" s="1" t="s">
        <v>2102</v>
      </c>
      <c r="K718" s="16" t="s">
        <v>2103</v>
      </c>
      <c r="L718" s="26">
        <v>10700</v>
      </c>
      <c r="M718" s="1" t="s">
        <v>2104</v>
      </c>
      <c r="N718" s="41">
        <v>1</v>
      </c>
      <c r="O718" s="1" t="s">
        <v>4332</v>
      </c>
      <c r="P718" s="41">
        <v>0</v>
      </c>
      <c r="Q718" s="41">
        <v>1</v>
      </c>
      <c r="R718" s="39">
        <f t="shared" si="37"/>
        <v>10700</v>
      </c>
      <c r="S718" s="2" t="s">
        <v>2105</v>
      </c>
      <c r="T718" s="81" t="s">
        <v>4834</v>
      </c>
      <c r="U718" s="86" t="e">
        <v>#N/A</v>
      </c>
      <c r="V718" s="86" t="e">
        <v>#N/A</v>
      </c>
      <c r="W718" s="86" t="e">
        <v>#N/A</v>
      </c>
      <c r="X718" s="86" t="e">
        <v>#N/A</v>
      </c>
      <c r="Y718" s="81" t="s">
        <v>4885</v>
      </c>
      <c r="Z718" s="81" t="s">
        <v>4884</v>
      </c>
      <c r="AA718" s="69" t="e">
        <v>#N/A</v>
      </c>
      <c r="AB718" s="69" t="e">
        <v>#N/A</v>
      </c>
      <c r="AC718" s="84">
        <v>44347</v>
      </c>
      <c r="AD718" s="80" t="str">
        <f t="shared" ca="1" si="40"/>
        <v>ครบกำหนดสัญญา</v>
      </c>
      <c r="AE718" s="93">
        <f t="shared" ca="1" si="39"/>
        <v>-1514</v>
      </c>
      <c r="AF718" s="66" t="s">
        <v>4821</v>
      </c>
      <c r="AG718" s="67"/>
    </row>
    <row r="719" spans="1:33" s="1" customFormat="1" ht="21" customHeight="1">
      <c r="A719" s="25">
        <v>244154</v>
      </c>
      <c r="B719" s="1" t="s">
        <v>7</v>
      </c>
      <c r="C719" s="1" t="s">
        <v>2099</v>
      </c>
      <c r="D719" s="1" t="s">
        <v>2100</v>
      </c>
      <c r="E719" s="1" t="s">
        <v>1993</v>
      </c>
      <c r="F719" s="1" t="s">
        <v>5</v>
      </c>
      <c r="G719" s="6">
        <v>120000061474</v>
      </c>
      <c r="H719" s="1" t="s">
        <v>2150</v>
      </c>
      <c r="I719" s="1" t="s">
        <v>2150</v>
      </c>
      <c r="J719" s="1" t="s">
        <v>2151</v>
      </c>
      <c r="K719" s="16" t="s">
        <v>2152</v>
      </c>
      <c r="L719" s="26">
        <v>25000</v>
      </c>
      <c r="M719" s="1" t="s">
        <v>809</v>
      </c>
      <c r="N719" s="41">
        <v>10</v>
      </c>
      <c r="O719" s="1" t="s">
        <v>4325</v>
      </c>
      <c r="P719" s="41">
        <v>2</v>
      </c>
      <c r="Q719" s="41">
        <v>12</v>
      </c>
      <c r="R719" s="39">
        <f t="shared" si="37"/>
        <v>2083.3333333333335</v>
      </c>
      <c r="S719" s="2" t="s">
        <v>2153</v>
      </c>
      <c r="T719" s="80" t="s">
        <v>4834</v>
      </c>
      <c r="U719" s="86" t="s">
        <v>2150</v>
      </c>
      <c r="V719" s="86" t="s">
        <v>2150</v>
      </c>
      <c r="W719" s="86" t="s">
        <v>4663</v>
      </c>
      <c r="X719" s="86" t="s">
        <v>4663</v>
      </c>
      <c r="Y719" s="81" t="s">
        <v>4886</v>
      </c>
      <c r="Z719" s="81" t="s">
        <v>2150</v>
      </c>
      <c r="AA719" s="69">
        <v>44561</v>
      </c>
      <c r="AB719" s="69">
        <v>44561</v>
      </c>
      <c r="AC719" s="84">
        <v>45657</v>
      </c>
      <c r="AD719" s="80" t="str">
        <f t="shared" ca="1" si="40"/>
        <v>ครบกำหนดสัญญา</v>
      </c>
      <c r="AE719" s="93">
        <f t="shared" ca="1" si="39"/>
        <v>-204</v>
      </c>
      <c r="AF719" s="66" t="s">
        <v>4821</v>
      </c>
      <c r="AG719" s="67"/>
    </row>
    <row r="720" spans="1:33" s="1" customFormat="1" ht="21" customHeight="1">
      <c r="A720" s="25">
        <v>244154</v>
      </c>
      <c r="B720" s="1" t="s">
        <v>7</v>
      </c>
      <c r="C720" s="1" t="s">
        <v>2099</v>
      </c>
      <c r="D720" s="1" t="s">
        <v>2100</v>
      </c>
      <c r="E720" s="1" t="s">
        <v>1993</v>
      </c>
      <c r="F720" s="1" t="s">
        <v>5</v>
      </c>
      <c r="G720" s="6">
        <v>120000046548</v>
      </c>
      <c r="H720" s="1" t="s">
        <v>2134</v>
      </c>
      <c r="I720" s="1" t="s">
        <v>2135</v>
      </c>
      <c r="J720" s="1" t="s">
        <v>2136</v>
      </c>
      <c r="K720" s="16" t="s">
        <v>2137</v>
      </c>
      <c r="L720" s="26">
        <v>32100</v>
      </c>
      <c r="M720" s="1" t="s">
        <v>2138</v>
      </c>
      <c r="N720" s="41">
        <v>6</v>
      </c>
      <c r="O720" s="1" t="s">
        <v>4322</v>
      </c>
      <c r="P720" s="41">
        <v>1</v>
      </c>
      <c r="Q720" s="41">
        <v>7</v>
      </c>
      <c r="R720" s="39">
        <f t="shared" si="37"/>
        <v>4585.7142857142853</v>
      </c>
      <c r="S720" s="2" t="s">
        <v>2139</v>
      </c>
      <c r="T720" s="81" t="s">
        <v>4834</v>
      </c>
      <c r="U720" s="86" t="e">
        <v>#N/A</v>
      </c>
      <c r="V720" s="86" t="e">
        <v>#N/A</v>
      </c>
      <c r="W720" s="86" t="e">
        <v>#N/A</v>
      </c>
      <c r="X720" s="86" t="e">
        <v>#N/A</v>
      </c>
      <c r="Y720" s="81" t="s">
        <v>4887</v>
      </c>
      <c r="Z720" s="81" t="s">
        <v>2134</v>
      </c>
      <c r="AA720" s="69" t="e">
        <v>#N/A</v>
      </c>
      <c r="AB720" s="69" t="e">
        <v>#N/A</v>
      </c>
      <c r="AC720" s="84">
        <v>43889</v>
      </c>
      <c r="AD720" s="80" t="str">
        <f t="shared" ca="1" si="40"/>
        <v>ครบกำหนดสัญญา</v>
      </c>
      <c r="AE720" s="93">
        <f t="shared" ca="1" si="39"/>
        <v>-1972</v>
      </c>
      <c r="AF720" s="66" t="s">
        <v>4821</v>
      </c>
      <c r="AG720" s="67"/>
    </row>
    <row r="721" spans="1:33" s="1" customFormat="1" ht="21" customHeight="1">
      <c r="A721" s="25">
        <v>244154</v>
      </c>
      <c r="B721" s="1" t="s">
        <v>7</v>
      </c>
      <c r="C721" s="1" t="s">
        <v>2099</v>
      </c>
      <c r="D721" s="1" t="s">
        <v>2100</v>
      </c>
      <c r="E721" s="1" t="s">
        <v>1993</v>
      </c>
      <c r="F721" s="1" t="s">
        <v>5</v>
      </c>
      <c r="G721" s="6">
        <v>120000068440</v>
      </c>
      <c r="H721" s="1" t="s">
        <v>2159</v>
      </c>
      <c r="I721" s="1" t="s">
        <v>2160</v>
      </c>
      <c r="J721" s="1" t="s">
        <v>2161</v>
      </c>
      <c r="K721" s="16" t="s">
        <v>2162</v>
      </c>
      <c r="L721" s="26">
        <v>101115</v>
      </c>
      <c r="M721" s="1" t="s">
        <v>2163</v>
      </c>
      <c r="N721" s="41">
        <v>10</v>
      </c>
      <c r="O721" s="1" t="s">
        <v>4325</v>
      </c>
      <c r="P721" s="41">
        <v>2</v>
      </c>
      <c r="Q721" s="41">
        <v>12</v>
      </c>
      <c r="R721" s="39">
        <f t="shared" si="37"/>
        <v>8426.25</v>
      </c>
      <c r="S721" s="2" t="s">
        <v>2164</v>
      </c>
      <c r="T721" s="80" t="s">
        <v>4834</v>
      </c>
      <c r="U721" s="86" t="s">
        <v>2159</v>
      </c>
      <c r="V721" s="86" t="e">
        <v>#N/A</v>
      </c>
      <c r="W721" s="86" t="s">
        <v>4782</v>
      </c>
      <c r="X721" s="86" t="e">
        <v>#N/A</v>
      </c>
      <c r="Y721" s="81" t="s">
        <v>4782</v>
      </c>
      <c r="Z721" s="81" t="s">
        <v>4888</v>
      </c>
      <c r="AA721" s="69">
        <v>46203</v>
      </c>
      <c r="AB721" s="69" t="e">
        <v>#N/A</v>
      </c>
      <c r="AC721" s="84">
        <v>46203</v>
      </c>
      <c r="AD721" s="80" t="str">
        <f t="shared" ca="1" si="40"/>
        <v>สถานะสัญญาปกติ</v>
      </c>
      <c r="AE721" s="93">
        <f t="shared" ca="1" si="39"/>
        <v>342</v>
      </c>
      <c r="AF721" s="66" t="s">
        <v>4821</v>
      </c>
      <c r="AG721" s="67"/>
    </row>
    <row r="722" spans="1:33" s="1" customFormat="1" ht="21" customHeight="1">
      <c r="A722" s="25">
        <v>244154</v>
      </c>
      <c r="B722" s="1" t="s">
        <v>7</v>
      </c>
      <c r="C722" s="1" t="s">
        <v>2099</v>
      </c>
      <c r="D722" s="1" t="s">
        <v>2100</v>
      </c>
      <c r="E722" s="1" t="s">
        <v>1993</v>
      </c>
      <c r="F722" s="1" t="s">
        <v>5</v>
      </c>
      <c r="G722" s="6">
        <v>120000066375</v>
      </c>
      <c r="H722" s="1" t="s">
        <v>2116</v>
      </c>
      <c r="I722" s="1" t="s">
        <v>2117</v>
      </c>
      <c r="J722" s="1" t="s">
        <v>2118</v>
      </c>
      <c r="K722" s="16" t="s">
        <v>2119</v>
      </c>
      <c r="L722" s="26">
        <v>16050</v>
      </c>
      <c r="M722" s="1" t="s">
        <v>2120</v>
      </c>
      <c r="N722" s="41">
        <v>1</v>
      </c>
      <c r="O722" s="1" t="s">
        <v>4332</v>
      </c>
      <c r="P722" s="41">
        <v>0</v>
      </c>
      <c r="Q722" s="41">
        <v>1</v>
      </c>
      <c r="R722" s="39">
        <f t="shared" si="37"/>
        <v>16050</v>
      </c>
      <c r="S722" s="2" t="s">
        <v>2121</v>
      </c>
      <c r="T722" s="80" t="s">
        <v>4834</v>
      </c>
      <c r="U722" s="86" t="s">
        <v>2116</v>
      </c>
      <c r="V722" s="86" t="e">
        <v>#N/A</v>
      </c>
      <c r="W722" s="86" t="s">
        <v>4741</v>
      </c>
      <c r="X722" s="86" t="e">
        <v>#N/A</v>
      </c>
      <c r="Y722" s="81" t="s">
        <v>4741</v>
      </c>
      <c r="Z722" s="81" t="s">
        <v>4889</v>
      </c>
      <c r="AA722" s="69">
        <v>45260</v>
      </c>
      <c r="AB722" s="69" t="e">
        <v>#N/A</v>
      </c>
      <c r="AC722" s="84">
        <v>45260</v>
      </c>
      <c r="AD722" s="80" t="str">
        <f t="shared" ca="1" si="40"/>
        <v>ครบกำหนดสัญญา</v>
      </c>
      <c r="AE722" s="93">
        <f t="shared" ca="1" si="39"/>
        <v>-601</v>
      </c>
      <c r="AF722" s="66" t="s">
        <v>4817</v>
      </c>
      <c r="AG722" s="66" t="s">
        <v>5216</v>
      </c>
    </row>
    <row r="723" spans="1:33" s="1" customFormat="1" ht="21" customHeight="1">
      <c r="A723" s="25">
        <v>244154</v>
      </c>
      <c r="B723" s="1" t="s">
        <v>7</v>
      </c>
      <c r="C723" s="1" t="s">
        <v>2099</v>
      </c>
      <c r="D723" s="1" t="s">
        <v>2100</v>
      </c>
      <c r="E723" s="1" t="s">
        <v>1993</v>
      </c>
      <c r="F723" s="1" t="s">
        <v>5</v>
      </c>
      <c r="G723" s="6">
        <v>120000049530</v>
      </c>
      <c r="H723" s="1" t="s">
        <v>2154</v>
      </c>
      <c r="I723" s="1" t="s">
        <v>2155</v>
      </c>
      <c r="J723" s="1" t="s">
        <v>2156</v>
      </c>
      <c r="K723" s="16" t="s">
        <v>2157</v>
      </c>
      <c r="L723" s="26">
        <v>25680</v>
      </c>
      <c r="M723" s="1" t="s">
        <v>1524</v>
      </c>
      <c r="N723" s="41">
        <v>12</v>
      </c>
      <c r="O723" s="1" t="s">
        <v>4331</v>
      </c>
      <c r="P723" s="41">
        <v>6</v>
      </c>
      <c r="Q723" s="41">
        <v>18</v>
      </c>
      <c r="R723" s="39">
        <f t="shared" si="37"/>
        <v>1426.6666666666667</v>
      </c>
      <c r="S723" s="2" t="s">
        <v>2158</v>
      </c>
      <c r="T723" s="81" t="s">
        <v>4832</v>
      </c>
      <c r="U723" s="86" t="e">
        <v>#N/A</v>
      </c>
      <c r="V723" s="86" t="e">
        <v>#N/A</v>
      </c>
      <c r="W723" s="86" t="e">
        <v>#N/A</v>
      </c>
      <c r="X723" s="86" t="e">
        <v>#N/A</v>
      </c>
      <c r="Y723" s="81" t="s">
        <v>4824</v>
      </c>
      <c r="Z723" s="81" t="s">
        <v>4824</v>
      </c>
      <c r="AA723" s="69" t="e">
        <v>#N/A</v>
      </c>
      <c r="AB723" s="69" t="e">
        <v>#N/A</v>
      </c>
      <c r="AC723" s="91" t="s">
        <v>4824</v>
      </c>
      <c r="AD723" s="89" t="str">
        <f t="shared" ca="1" si="40"/>
        <v>สถานะสัญญาปกติ</v>
      </c>
      <c r="AE723" s="93" t="e">
        <f t="shared" ca="1" si="39"/>
        <v>#VALUE!</v>
      </c>
      <c r="AF723" s="80" t="s">
        <v>4832</v>
      </c>
      <c r="AG723" s="67"/>
    </row>
    <row r="724" spans="1:33" s="1" customFormat="1" ht="21" customHeight="1">
      <c r="A724" s="25">
        <v>244154</v>
      </c>
      <c r="B724" s="1" t="s">
        <v>7</v>
      </c>
      <c r="C724" s="1" t="s">
        <v>2099</v>
      </c>
      <c r="D724" s="1" t="s">
        <v>2100</v>
      </c>
      <c r="E724" s="1" t="s">
        <v>1993</v>
      </c>
      <c r="F724" s="1" t="s">
        <v>5</v>
      </c>
      <c r="G724" s="6">
        <v>120000004888</v>
      </c>
      <c r="H724" s="1" t="s">
        <v>2140</v>
      </c>
      <c r="I724" s="1" t="s">
        <v>2141</v>
      </c>
      <c r="J724" s="1" t="s">
        <v>2142</v>
      </c>
      <c r="K724" s="16" t="s">
        <v>2131</v>
      </c>
      <c r="L724" s="26">
        <v>20500</v>
      </c>
      <c r="M724" s="1" t="s">
        <v>2143</v>
      </c>
      <c r="N724" s="41">
        <v>6</v>
      </c>
      <c r="O724" s="1" t="s">
        <v>4322</v>
      </c>
      <c r="P724" s="41">
        <v>1</v>
      </c>
      <c r="Q724" s="41">
        <v>7</v>
      </c>
      <c r="R724" s="39">
        <f t="shared" si="37"/>
        <v>2928.5714285714284</v>
      </c>
      <c r="S724" s="2" t="s">
        <v>2144</v>
      </c>
      <c r="T724" s="81" t="s">
        <v>4832</v>
      </c>
      <c r="U724" s="86" t="e">
        <v>#N/A</v>
      </c>
      <c r="V724" s="86" t="e">
        <v>#N/A</v>
      </c>
      <c r="W724" s="86" t="e">
        <v>#N/A</v>
      </c>
      <c r="X724" s="86" t="e">
        <v>#N/A</v>
      </c>
      <c r="Y724" s="81" t="s">
        <v>4824</v>
      </c>
      <c r="Z724" s="81" t="s">
        <v>4824</v>
      </c>
      <c r="AA724" s="69" t="e">
        <v>#N/A</v>
      </c>
      <c r="AB724" s="69" t="e">
        <v>#N/A</v>
      </c>
      <c r="AC724" s="91" t="s">
        <v>4824</v>
      </c>
      <c r="AD724" s="89" t="str">
        <f t="shared" ca="1" si="40"/>
        <v>สถานะสัญญาปกติ</v>
      </c>
      <c r="AE724" s="93" t="e">
        <f t="shared" ca="1" si="39"/>
        <v>#VALUE!</v>
      </c>
      <c r="AF724" s="80" t="s">
        <v>4832</v>
      </c>
      <c r="AG724" s="67"/>
    </row>
    <row r="725" spans="1:33" s="1" customFormat="1" ht="21" customHeight="1">
      <c r="A725" s="25">
        <v>244154</v>
      </c>
      <c r="B725" s="1" t="s">
        <v>7</v>
      </c>
      <c r="C725" s="1" t="s">
        <v>2099</v>
      </c>
      <c r="D725" s="1" t="s">
        <v>2100</v>
      </c>
      <c r="E725" s="1" t="s">
        <v>1993</v>
      </c>
      <c r="F725" s="1" t="s">
        <v>5</v>
      </c>
      <c r="G725" s="6">
        <v>120000004887</v>
      </c>
      <c r="H725" s="1" t="s">
        <v>2110</v>
      </c>
      <c r="I725" s="1" t="s">
        <v>2111</v>
      </c>
      <c r="J725" s="1" t="s">
        <v>2112</v>
      </c>
      <c r="K725" s="16" t="s">
        <v>2113</v>
      </c>
      <c r="L725" s="26">
        <v>14000</v>
      </c>
      <c r="M725" s="1" t="s">
        <v>2114</v>
      </c>
      <c r="N725" s="41" t="s">
        <v>4327</v>
      </c>
      <c r="O725" s="1" t="s">
        <v>4332</v>
      </c>
      <c r="P725" s="41">
        <v>0</v>
      </c>
      <c r="Q725" s="41">
        <v>1</v>
      </c>
      <c r="R725" s="39">
        <f t="shared" si="37"/>
        <v>14000</v>
      </c>
      <c r="S725" s="2" t="s">
        <v>2115</v>
      </c>
      <c r="T725" s="81" t="s">
        <v>4832</v>
      </c>
      <c r="U725" s="86" t="e">
        <v>#N/A</v>
      </c>
      <c r="V725" s="86" t="e">
        <v>#N/A</v>
      </c>
      <c r="W725" s="86" t="e">
        <v>#N/A</v>
      </c>
      <c r="X725" s="86" t="e">
        <v>#N/A</v>
      </c>
      <c r="Y725" s="81" t="s">
        <v>4824</v>
      </c>
      <c r="Z725" s="81" t="s">
        <v>4824</v>
      </c>
      <c r="AA725" s="69" t="e">
        <v>#N/A</v>
      </c>
      <c r="AB725" s="69" t="e">
        <v>#N/A</v>
      </c>
      <c r="AC725" s="91" t="s">
        <v>4824</v>
      </c>
      <c r="AD725" s="89" t="str">
        <f t="shared" ca="1" si="40"/>
        <v>สถานะสัญญาปกติ</v>
      </c>
      <c r="AE725" s="93" t="e">
        <f t="shared" ca="1" si="39"/>
        <v>#VALUE!</v>
      </c>
      <c r="AF725" s="80" t="s">
        <v>4832</v>
      </c>
      <c r="AG725" s="67"/>
    </row>
    <row r="726" spans="1:33" s="1" customFormat="1" ht="21" customHeight="1">
      <c r="A726" s="25">
        <v>244154</v>
      </c>
      <c r="B726" s="1" t="s">
        <v>7</v>
      </c>
      <c r="C726" s="1" t="s">
        <v>2099</v>
      </c>
      <c r="D726" s="1" t="s">
        <v>2100</v>
      </c>
      <c r="E726" s="1" t="s">
        <v>1993</v>
      </c>
      <c r="F726" s="1" t="s">
        <v>5</v>
      </c>
      <c r="G726" s="6">
        <v>120000062114</v>
      </c>
      <c r="H726" s="1" t="s">
        <v>2145</v>
      </c>
      <c r="I726" s="1" t="s">
        <v>2145</v>
      </c>
      <c r="J726" s="1" t="s">
        <v>2146</v>
      </c>
      <c r="K726" s="16" t="s">
        <v>2147</v>
      </c>
      <c r="L726" s="26">
        <v>12000</v>
      </c>
      <c r="M726" s="1" t="s">
        <v>2148</v>
      </c>
      <c r="N726" s="41">
        <v>12</v>
      </c>
      <c r="O726" s="1" t="s">
        <v>4331</v>
      </c>
      <c r="P726" s="41">
        <v>0</v>
      </c>
      <c r="Q726" s="41">
        <v>12</v>
      </c>
      <c r="R726" s="39">
        <f t="shared" si="37"/>
        <v>1000</v>
      </c>
      <c r="S726" s="2" t="s">
        <v>2149</v>
      </c>
      <c r="T726" s="81" t="s">
        <v>4832</v>
      </c>
      <c r="U726" s="86" t="e">
        <v>#N/A</v>
      </c>
      <c r="V726" s="86" t="e">
        <v>#N/A</v>
      </c>
      <c r="W726" s="86" t="e">
        <v>#N/A</v>
      </c>
      <c r="X726" s="86" t="e">
        <v>#N/A</v>
      </c>
      <c r="Y726" s="81" t="s">
        <v>4824</v>
      </c>
      <c r="Z726" s="81" t="s">
        <v>4824</v>
      </c>
      <c r="AA726" s="69" t="e">
        <v>#N/A</v>
      </c>
      <c r="AB726" s="69" t="e">
        <v>#N/A</v>
      </c>
      <c r="AC726" s="91" t="s">
        <v>4824</v>
      </c>
      <c r="AD726" s="89" t="str">
        <f t="shared" ca="1" si="40"/>
        <v>สถานะสัญญาปกติ</v>
      </c>
      <c r="AE726" s="93" t="e">
        <f t="shared" ca="1" si="39"/>
        <v>#VALUE!</v>
      </c>
      <c r="AF726" s="80" t="s">
        <v>4832</v>
      </c>
      <c r="AG726" s="67"/>
    </row>
    <row r="727" spans="1:33" s="1" customFormat="1" ht="21" customHeight="1">
      <c r="A727" s="25">
        <v>244154</v>
      </c>
      <c r="B727" s="1" t="s">
        <v>7</v>
      </c>
      <c r="C727" s="1" t="s">
        <v>2099</v>
      </c>
      <c r="D727" s="1" t="s">
        <v>2100</v>
      </c>
      <c r="E727" s="1" t="s">
        <v>1993</v>
      </c>
      <c r="F727" s="1" t="s">
        <v>5</v>
      </c>
      <c r="G727" s="6">
        <v>120000057045</v>
      </c>
      <c r="H727" s="1" t="s">
        <v>2122</v>
      </c>
      <c r="I727" s="1" t="s">
        <v>2123</v>
      </c>
      <c r="J727" s="1" t="s">
        <v>2124</v>
      </c>
      <c r="K727" s="16" t="s">
        <v>2125</v>
      </c>
      <c r="L727" s="26">
        <v>12500</v>
      </c>
      <c r="M727" s="1" t="s">
        <v>2126</v>
      </c>
      <c r="N727" s="41">
        <v>6</v>
      </c>
      <c r="O727" s="1" t="s">
        <v>4322</v>
      </c>
      <c r="P727" s="41">
        <v>0</v>
      </c>
      <c r="Q727" s="41">
        <v>6</v>
      </c>
      <c r="R727" s="39">
        <f t="shared" si="37"/>
        <v>2083.3333333333335</v>
      </c>
      <c r="S727" s="2" t="s">
        <v>2127</v>
      </c>
      <c r="T727" s="81" t="s">
        <v>4832</v>
      </c>
      <c r="U727" s="86" t="e">
        <v>#N/A</v>
      </c>
      <c r="V727" s="86" t="e">
        <v>#N/A</v>
      </c>
      <c r="W727" s="86" t="e">
        <v>#N/A</v>
      </c>
      <c r="X727" s="86" t="e">
        <v>#N/A</v>
      </c>
      <c r="Y727" s="81" t="s">
        <v>4824</v>
      </c>
      <c r="Z727" s="81" t="s">
        <v>4824</v>
      </c>
      <c r="AA727" s="69" t="e">
        <v>#N/A</v>
      </c>
      <c r="AB727" s="69" t="e">
        <v>#N/A</v>
      </c>
      <c r="AC727" s="91" t="s">
        <v>4824</v>
      </c>
      <c r="AD727" s="89" t="str">
        <f t="shared" ca="1" si="40"/>
        <v>สถานะสัญญาปกติ</v>
      </c>
      <c r="AE727" s="93" t="e">
        <f t="shared" ca="1" si="39"/>
        <v>#VALUE!</v>
      </c>
      <c r="AF727" s="80" t="s">
        <v>4832</v>
      </c>
      <c r="AG727" s="67"/>
    </row>
    <row r="728" spans="1:33" s="1" customFormat="1" ht="21" customHeight="1">
      <c r="A728" s="25">
        <v>244154</v>
      </c>
      <c r="B728" s="1" t="s">
        <v>7</v>
      </c>
      <c r="C728" s="1" t="s">
        <v>2099</v>
      </c>
      <c r="D728" s="1" t="s">
        <v>2100</v>
      </c>
      <c r="E728" s="1" t="s">
        <v>1993</v>
      </c>
      <c r="F728" s="1" t="s">
        <v>5</v>
      </c>
      <c r="G728" s="6">
        <v>120000057915</v>
      </c>
      <c r="H728" s="1" t="s">
        <v>2106</v>
      </c>
      <c r="I728" s="1" t="s">
        <v>2106</v>
      </c>
      <c r="J728" s="1" t="s">
        <v>2107</v>
      </c>
      <c r="K728" s="16" t="s">
        <v>2108</v>
      </c>
      <c r="L728" s="26">
        <v>10700</v>
      </c>
      <c r="M728" s="1" t="s">
        <v>1443</v>
      </c>
      <c r="N728" s="41">
        <v>1</v>
      </c>
      <c r="O728" s="1" t="s">
        <v>4332</v>
      </c>
      <c r="P728" s="41">
        <v>0</v>
      </c>
      <c r="Q728" s="41">
        <v>1</v>
      </c>
      <c r="R728" s="39">
        <f t="shared" si="37"/>
        <v>10700</v>
      </c>
      <c r="S728" s="2" t="s">
        <v>2109</v>
      </c>
      <c r="T728" s="81" t="s">
        <v>4834</v>
      </c>
      <c r="U728" s="86" t="e">
        <v>#N/A</v>
      </c>
      <c r="V728" s="86" t="e">
        <v>#N/A</v>
      </c>
      <c r="W728" s="86" t="e">
        <v>#N/A</v>
      </c>
      <c r="X728" s="86" t="e">
        <v>#N/A</v>
      </c>
      <c r="Y728" s="81" t="s">
        <v>4890</v>
      </c>
      <c r="Z728" s="81" t="s">
        <v>2106</v>
      </c>
      <c r="AA728" s="69" t="e">
        <v>#N/A</v>
      </c>
      <c r="AB728" s="69" t="e">
        <v>#N/A</v>
      </c>
      <c r="AC728" s="84">
        <v>44469</v>
      </c>
      <c r="AD728" s="80" t="str">
        <f t="shared" ca="1" si="40"/>
        <v>ครบกำหนดสัญญา</v>
      </c>
      <c r="AE728" s="93">
        <f t="shared" ca="1" si="39"/>
        <v>-1392</v>
      </c>
      <c r="AF728" s="66" t="s">
        <v>4821</v>
      </c>
      <c r="AG728" s="67"/>
    </row>
    <row r="729" spans="1:33" s="1" customFormat="1" ht="21" customHeight="1">
      <c r="A729" s="25">
        <v>244154</v>
      </c>
      <c r="B729" s="1" t="s">
        <v>7</v>
      </c>
      <c r="C729" s="1" t="s">
        <v>2046</v>
      </c>
      <c r="D729" s="1" t="s">
        <v>2047</v>
      </c>
      <c r="E729" s="1" t="s">
        <v>1993</v>
      </c>
      <c r="F729" s="1" t="s">
        <v>5</v>
      </c>
      <c r="G729" s="6">
        <v>120000060751</v>
      </c>
      <c r="H729" s="1" t="s">
        <v>2070</v>
      </c>
      <c r="I729" s="1" t="s">
        <v>2071</v>
      </c>
      <c r="J729" s="1" t="s">
        <v>2072</v>
      </c>
      <c r="K729" s="16" t="s">
        <v>2073</v>
      </c>
      <c r="L729" s="26">
        <v>38520</v>
      </c>
      <c r="M729" s="1" t="s">
        <v>2074</v>
      </c>
      <c r="N729" s="41">
        <v>6</v>
      </c>
      <c r="O729" s="1" t="s">
        <v>4322</v>
      </c>
      <c r="P729" s="41">
        <v>2</v>
      </c>
      <c r="Q729" s="41">
        <v>8</v>
      </c>
      <c r="R729" s="39">
        <f t="shared" si="37"/>
        <v>4815</v>
      </c>
      <c r="S729" s="2" t="s">
        <v>2075</v>
      </c>
      <c r="T729" s="80" t="s">
        <v>4834</v>
      </c>
      <c r="U729" s="86" t="s">
        <v>2070</v>
      </c>
      <c r="V729" s="86" t="s">
        <v>2071</v>
      </c>
      <c r="W729" s="86" t="s">
        <v>4661</v>
      </c>
      <c r="X729" s="86" t="s">
        <v>4661</v>
      </c>
      <c r="Y729" s="81" t="s">
        <v>4872</v>
      </c>
      <c r="Z729" s="81" t="s">
        <v>2071</v>
      </c>
      <c r="AA729" s="69">
        <v>45473</v>
      </c>
      <c r="AB729" s="69">
        <v>45473</v>
      </c>
      <c r="AC729" s="84">
        <v>45473</v>
      </c>
      <c r="AD729" s="80" t="str">
        <f t="shared" ca="1" si="40"/>
        <v>ครบกำหนดสัญญา</v>
      </c>
      <c r="AE729" s="93">
        <f t="shared" ca="1" si="39"/>
        <v>-388</v>
      </c>
      <c r="AF729" s="66" t="s">
        <v>4821</v>
      </c>
      <c r="AG729" s="67"/>
    </row>
    <row r="730" spans="1:33" s="1" customFormat="1" ht="21" customHeight="1">
      <c r="A730" s="25">
        <v>244154</v>
      </c>
      <c r="B730" s="1" t="s">
        <v>7</v>
      </c>
      <c r="C730" s="1" t="s">
        <v>2046</v>
      </c>
      <c r="D730" s="1" t="s">
        <v>2047</v>
      </c>
      <c r="E730" s="1" t="s">
        <v>1993</v>
      </c>
      <c r="F730" s="1" t="s">
        <v>5</v>
      </c>
      <c r="G730" s="6">
        <v>120000065238</v>
      </c>
      <c r="H730" s="1" t="s">
        <v>2088</v>
      </c>
      <c r="I730" s="1" t="s">
        <v>2089</v>
      </c>
      <c r="J730" s="1" t="s">
        <v>2090</v>
      </c>
      <c r="K730" s="16" t="s">
        <v>2091</v>
      </c>
      <c r="L730" s="26">
        <v>21400</v>
      </c>
      <c r="M730" s="1" t="s">
        <v>2092</v>
      </c>
      <c r="N730" s="41">
        <v>12</v>
      </c>
      <c r="O730" s="1" t="s">
        <v>4331</v>
      </c>
      <c r="P730" s="41">
        <v>0</v>
      </c>
      <c r="Q730" s="41">
        <v>12</v>
      </c>
      <c r="R730" s="39">
        <f t="shared" si="37"/>
        <v>1783.3333333333333</v>
      </c>
      <c r="S730" s="2" t="s">
        <v>2093</v>
      </c>
      <c r="T730" s="80" t="s">
        <v>4834</v>
      </c>
      <c r="U730" s="86" t="e">
        <v>#N/A</v>
      </c>
      <c r="V730" s="86" t="s">
        <v>2089</v>
      </c>
      <c r="W730" s="86" t="e">
        <v>#N/A</v>
      </c>
      <c r="X730" s="86" t="s">
        <v>4671</v>
      </c>
      <c r="Y730" s="81" t="s">
        <v>4671</v>
      </c>
      <c r="Z730" s="81" t="s">
        <v>2089</v>
      </c>
      <c r="AA730" s="69" t="e">
        <v>#N/A</v>
      </c>
      <c r="AB730" s="69">
        <v>44926</v>
      </c>
      <c r="AC730" s="84">
        <v>44926</v>
      </c>
      <c r="AD730" s="80" t="str">
        <f t="shared" ca="1" si="40"/>
        <v>ครบกำหนดสัญญา</v>
      </c>
      <c r="AE730" s="93">
        <f t="shared" ca="1" si="39"/>
        <v>-935</v>
      </c>
      <c r="AF730" s="66" t="s">
        <v>4821</v>
      </c>
      <c r="AG730" s="67"/>
    </row>
    <row r="731" spans="1:33" s="1" customFormat="1" ht="21" customHeight="1">
      <c r="A731" s="25">
        <v>244154</v>
      </c>
      <c r="B731" s="1" t="s">
        <v>7</v>
      </c>
      <c r="C731" s="1" t="s">
        <v>2046</v>
      </c>
      <c r="D731" s="1" t="s">
        <v>2047</v>
      </c>
      <c r="E731" s="1" t="s">
        <v>1993</v>
      </c>
      <c r="F731" s="1" t="s">
        <v>5</v>
      </c>
      <c r="G731" s="6">
        <v>120000067619</v>
      </c>
      <c r="H731" s="1" t="s">
        <v>2094</v>
      </c>
      <c r="I731" s="1" t="s">
        <v>2095</v>
      </c>
      <c r="J731" s="1" t="s">
        <v>2096</v>
      </c>
      <c r="K731" s="16" t="s">
        <v>2097</v>
      </c>
      <c r="L731" s="26">
        <v>23540</v>
      </c>
      <c r="M731" s="1" t="s">
        <v>378</v>
      </c>
      <c r="N731" s="41" t="s">
        <v>4327</v>
      </c>
      <c r="O731" s="1" t="s">
        <v>4326</v>
      </c>
      <c r="P731" s="41">
        <v>1</v>
      </c>
      <c r="Q731" s="41">
        <v>2</v>
      </c>
      <c r="R731" s="39">
        <f t="shared" si="37"/>
        <v>11770</v>
      </c>
      <c r="S731" s="2" t="s">
        <v>2098</v>
      </c>
      <c r="T731" s="81" t="s">
        <v>4832</v>
      </c>
      <c r="U731" s="86" t="e">
        <v>#N/A</v>
      </c>
      <c r="V731" s="86" t="e">
        <v>#N/A</v>
      </c>
      <c r="W731" s="86" t="e">
        <v>#N/A</v>
      </c>
      <c r="X731" s="86" t="e">
        <v>#N/A</v>
      </c>
      <c r="Y731" s="81" t="s">
        <v>4824</v>
      </c>
      <c r="Z731" s="81" t="s">
        <v>4824</v>
      </c>
      <c r="AA731" s="69" t="e">
        <v>#N/A</v>
      </c>
      <c r="AB731" s="69" t="e">
        <v>#N/A</v>
      </c>
      <c r="AC731" s="91" t="s">
        <v>4824</v>
      </c>
      <c r="AD731" s="89" t="str">
        <f t="shared" ca="1" si="40"/>
        <v>สถานะสัญญาปกติ</v>
      </c>
      <c r="AE731" s="93" t="e">
        <f t="shared" ca="1" si="39"/>
        <v>#VALUE!</v>
      </c>
      <c r="AF731" s="80" t="s">
        <v>4832</v>
      </c>
      <c r="AG731" s="67"/>
    </row>
    <row r="732" spans="1:33" s="1" customFormat="1" ht="21" customHeight="1">
      <c r="A732" s="25">
        <v>244154</v>
      </c>
      <c r="B732" s="1" t="s">
        <v>7</v>
      </c>
      <c r="C732" s="1" t="s">
        <v>2046</v>
      </c>
      <c r="D732" s="1" t="s">
        <v>2047</v>
      </c>
      <c r="E732" s="1" t="s">
        <v>1993</v>
      </c>
      <c r="F732" s="1" t="s">
        <v>5</v>
      </c>
      <c r="G732" s="6">
        <v>120000059170</v>
      </c>
      <c r="H732" s="1" t="s">
        <v>2059</v>
      </c>
      <c r="I732" s="1" t="s">
        <v>2060</v>
      </c>
      <c r="J732" s="1" t="s">
        <v>2061</v>
      </c>
      <c r="K732" s="16" t="s">
        <v>2062</v>
      </c>
      <c r="L732" s="26">
        <v>67891</v>
      </c>
      <c r="M732" s="1" t="s">
        <v>2063</v>
      </c>
      <c r="N732" s="41">
        <v>3</v>
      </c>
      <c r="O732" s="1" t="s">
        <v>4321</v>
      </c>
      <c r="P732" s="41">
        <v>0</v>
      </c>
      <c r="Q732" s="41">
        <v>3</v>
      </c>
      <c r="R732" s="39">
        <f t="shared" si="37"/>
        <v>22630.333333333332</v>
      </c>
      <c r="S732" s="2" t="s">
        <v>2064</v>
      </c>
      <c r="T732" s="81" t="s">
        <v>4832</v>
      </c>
      <c r="U732" s="86" t="e">
        <v>#N/A</v>
      </c>
      <c r="V732" s="86" t="e">
        <v>#N/A</v>
      </c>
      <c r="W732" s="86" t="e">
        <v>#N/A</v>
      </c>
      <c r="X732" s="86" t="e">
        <v>#N/A</v>
      </c>
      <c r="Y732" s="81" t="s">
        <v>4824</v>
      </c>
      <c r="Z732" s="81" t="s">
        <v>4824</v>
      </c>
      <c r="AA732" s="69" t="e">
        <v>#N/A</v>
      </c>
      <c r="AB732" s="69" t="e">
        <v>#N/A</v>
      </c>
      <c r="AC732" s="91" t="s">
        <v>4824</v>
      </c>
      <c r="AD732" s="89" t="str">
        <f t="shared" ca="1" si="40"/>
        <v>สถานะสัญญาปกติ</v>
      </c>
      <c r="AE732" s="93" t="e">
        <f t="shared" ca="1" si="39"/>
        <v>#VALUE!</v>
      </c>
      <c r="AF732" s="80" t="s">
        <v>4832</v>
      </c>
      <c r="AG732" s="67"/>
    </row>
    <row r="733" spans="1:33" s="1" customFormat="1" ht="21" customHeight="1">
      <c r="A733" s="25">
        <v>244154</v>
      </c>
      <c r="B733" s="1" t="s">
        <v>7</v>
      </c>
      <c r="C733" s="1" t="s">
        <v>2046</v>
      </c>
      <c r="D733" s="1" t="s">
        <v>2047</v>
      </c>
      <c r="E733" s="1" t="s">
        <v>1993</v>
      </c>
      <c r="F733" s="1" t="s">
        <v>5</v>
      </c>
      <c r="G733" s="6">
        <v>120000061418</v>
      </c>
      <c r="H733" s="1" t="s">
        <v>2076</v>
      </c>
      <c r="I733" s="1" t="s">
        <v>2077</v>
      </c>
      <c r="J733" s="1" t="s">
        <v>2078</v>
      </c>
      <c r="K733" s="16" t="s">
        <v>2079</v>
      </c>
      <c r="L733" s="26">
        <v>56710</v>
      </c>
      <c r="M733" s="1" t="s">
        <v>2080</v>
      </c>
      <c r="N733" s="41">
        <v>12</v>
      </c>
      <c r="O733" s="1" t="s">
        <v>4331</v>
      </c>
      <c r="P733" s="41">
        <v>0</v>
      </c>
      <c r="Q733" s="41">
        <v>12</v>
      </c>
      <c r="R733" s="39">
        <f t="shared" si="37"/>
        <v>4725.833333333333</v>
      </c>
      <c r="S733" s="2" t="s">
        <v>2081</v>
      </c>
      <c r="T733" s="81" t="s">
        <v>4832</v>
      </c>
      <c r="U733" s="86" t="e">
        <v>#N/A</v>
      </c>
      <c r="V733" s="86" t="e">
        <v>#N/A</v>
      </c>
      <c r="W733" s="86" t="e">
        <v>#N/A</v>
      </c>
      <c r="X733" s="86" t="e">
        <v>#N/A</v>
      </c>
      <c r="Y733" s="81" t="s">
        <v>4824</v>
      </c>
      <c r="Z733" s="81" t="s">
        <v>4824</v>
      </c>
      <c r="AA733" s="69" t="e">
        <v>#N/A</v>
      </c>
      <c r="AB733" s="69" t="e">
        <v>#N/A</v>
      </c>
      <c r="AC733" s="91" t="s">
        <v>4824</v>
      </c>
      <c r="AD733" s="89" t="str">
        <f t="shared" ca="1" si="40"/>
        <v>สถานะสัญญาปกติ</v>
      </c>
      <c r="AE733" s="93" t="e">
        <f t="shared" ca="1" si="39"/>
        <v>#VALUE!</v>
      </c>
      <c r="AF733" s="80" t="s">
        <v>4832</v>
      </c>
      <c r="AG733" s="67"/>
    </row>
    <row r="734" spans="1:33" s="1" customFormat="1" ht="21" customHeight="1">
      <c r="A734" s="25">
        <v>244154</v>
      </c>
      <c r="B734" s="1" t="s">
        <v>7</v>
      </c>
      <c r="C734" s="1" t="s">
        <v>2046</v>
      </c>
      <c r="D734" s="1" t="s">
        <v>2047</v>
      </c>
      <c r="E734" s="1" t="s">
        <v>1993</v>
      </c>
      <c r="F734" s="1" t="s">
        <v>5</v>
      </c>
      <c r="G734" s="6">
        <v>120000047543</v>
      </c>
      <c r="H734" s="1" t="s">
        <v>2048</v>
      </c>
      <c r="I734" s="1" t="s">
        <v>2049</v>
      </c>
      <c r="J734" s="1" t="s">
        <v>2050</v>
      </c>
      <c r="K734" s="16" t="s">
        <v>2051</v>
      </c>
      <c r="L734" s="26">
        <v>10807</v>
      </c>
      <c r="M734" s="1" t="s">
        <v>2052</v>
      </c>
      <c r="N734" s="41">
        <v>1</v>
      </c>
      <c r="O734" s="1" t="s">
        <v>4332</v>
      </c>
      <c r="P734" s="41">
        <v>0</v>
      </c>
      <c r="Q734" s="41">
        <v>1</v>
      </c>
      <c r="R734" s="39">
        <f t="shared" si="37"/>
        <v>10807</v>
      </c>
      <c r="S734" s="2" t="s">
        <v>2053</v>
      </c>
      <c r="T734" s="81" t="s">
        <v>4834</v>
      </c>
      <c r="U734" s="86" t="e">
        <v>#N/A</v>
      </c>
      <c r="V734" s="86" t="e">
        <v>#N/A</v>
      </c>
      <c r="W734" s="86" t="e">
        <v>#N/A</v>
      </c>
      <c r="X734" s="86" t="e">
        <v>#N/A</v>
      </c>
      <c r="Y734" s="81" t="s">
        <v>4874</v>
      </c>
      <c r="Z734" s="81" t="s">
        <v>4873</v>
      </c>
      <c r="AA734" s="69" t="e">
        <v>#N/A</v>
      </c>
      <c r="AB734" s="69" t="e">
        <v>#N/A</v>
      </c>
      <c r="AC734" s="84">
        <v>44681</v>
      </c>
      <c r="AD734" s="80" t="str">
        <f t="shared" ca="1" si="40"/>
        <v>ครบกำหนดสัญญา</v>
      </c>
      <c r="AE734" s="93">
        <f t="shared" ca="1" si="39"/>
        <v>-1180</v>
      </c>
      <c r="AF734" s="66" t="s">
        <v>4821</v>
      </c>
      <c r="AG734" s="67"/>
    </row>
    <row r="735" spans="1:33" s="1" customFormat="1" ht="21" customHeight="1">
      <c r="A735" s="25">
        <v>244154</v>
      </c>
      <c r="B735" s="1" t="s">
        <v>7</v>
      </c>
      <c r="C735" s="1" t="s">
        <v>2046</v>
      </c>
      <c r="D735" s="1" t="s">
        <v>2047</v>
      </c>
      <c r="E735" s="1" t="s">
        <v>1993</v>
      </c>
      <c r="F735" s="1" t="s">
        <v>5</v>
      </c>
      <c r="G735" s="6">
        <v>120000051122</v>
      </c>
      <c r="H735" s="1" t="s">
        <v>2054</v>
      </c>
      <c r="I735" s="1" t="s">
        <v>2055</v>
      </c>
      <c r="J735" s="1" t="s">
        <v>2056</v>
      </c>
      <c r="K735" s="16" t="s">
        <v>2057</v>
      </c>
      <c r="L735" s="26">
        <v>21400</v>
      </c>
      <c r="M735" s="1" t="s">
        <v>1024</v>
      </c>
      <c r="N735" s="41">
        <v>1</v>
      </c>
      <c r="O735" s="1" t="s">
        <v>4332</v>
      </c>
      <c r="P735" s="41">
        <v>0</v>
      </c>
      <c r="Q735" s="41">
        <v>1</v>
      </c>
      <c r="R735" s="39">
        <f t="shared" si="37"/>
        <v>21400</v>
      </c>
      <c r="S735" s="2" t="s">
        <v>2058</v>
      </c>
      <c r="T735" s="80" t="s">
        <v>4834</v>
      </c>
      <c r="U735" s="86" t="s">
        <v>2054</v>
      </c>
      <c r="V735" s="86" t="s">
        <v>2055</v>
      </c>
      <c r="W735" s="86" t="s">
        <v>4755</v>
      </c>
      <c r="X735" s="86" t="s">
        <v>4706</v>
      </c>
      <c r="Y735" s="81" t="s">
        <v>4706</v>
      </c>
      <c r="Z735" s="81" t="s">
        <v>2055</v>
      </c>
      <c r="AA735" s="69">
        <v>45747</v>
      </c>
      <c r="AB735" s="69">
        <v>45016</v>
      </c>
      <c r="AC735" s="84">
        <v>45016</v>
      </c>
      <c r="AD735" s="80" t="str">
        <f t="shared" ca="1" si="40"/>
        <v>ครบกำหนดสัญญา</v>
      </c>
      <c r="AE735" s="93">
        <f t="shared" ca="1" si="39"/>
        <v>-845</v>
      </c>
      <c r="AF735" s="66" t="s">
        <v>4821</v>
      </c>
      <c r="AG735" s="67"/>
    </row>
    <row r="736" spans="1:33" s="1" customFormat="1" ht="21" customHeight="1">
      <c r="A736" s="25">
        <v>244154</v>
      </c>
      <c r="B736" s="1" t="s">
        <v>7</v>
      </c>
      <c r="C736" s="1" t="s">
        <v>2046</v>
      </c>
      <c r="D736" s="1" t="s">
        <v>2047</v>
      </c>
      <c r="E736" s="1" t="s">
        <v>1993</v>
      </c>
      <c r="F736" s="1" t="s">
        <v>5</v>
      </c>
      <c r="G736" s="6">
        <v>120000061420</v>
      </c>
      <c r="H736" s="1" t="s">
        <v>2082</v>
      </c>
      <c r="I736" s="1" t="s">
        <v>2083</v>
      </c>
      <c r="J736" s="1" t="s">
        <v>2084</v>
      </c>
      <c r="K736" s="16" t="s">
        <v>2085</v>
      </c>
      <c r="L736" s="26">
        <v>32956</v>
      </c>
      <c r="M736" s="1" t="s">
        <v>2086</v>
      </c>
      <c r="N736" s="41">
        <v>11</v>
      </c>
      <c r="O736" s="1" t="s">
        <v>4326</v>
      </c>
      <c r="P736" s="42">
        <v>1</v>
      </c>
      <c r="Q736" s="41">
        <v>12</v>
      </c>
      <c r="R736" s="39">
        <f t="shared" si="37"/>
        <v>2746.3333333333335</v>
      </c>
      <c r="S736" s="2" t="s">
        <v>2087</v>
      </c>
      <c r="T736" s="81" t="s">
        <v>4832</v>
      </c>
      <c r="U736" s="86" t="e">
        <v>#N/A</v>
      </c>
      <c r="V736" s="86" t="e">
        <v>#N/A</v>
      </c>
      <c r="W736" s="86" t="e">
        <v>#N/A</v>
      </c>
      <c r="X736" s="86" t="e">
        <v>#N/A</v>
      </c>
      <c r="Y736" s="81" t="s">
        <v>4824</v>
      </c>
      <c r="Z736" s="81" t="s">
        <v>4824</v>
      </c>
      <c r="AA736" s="69" t="e">
        <v>#N/A</v>
      </c>
      <c r="AB736" s="69" t="e">
        <v>#N/A</v>
      </c>
      <c r="AC736" s="91" t="s">
        <v>4824</v>
      </c>
      <c r="AD736" s="89" t="str">
        <f t="shared" ca="1" si="40"/>
        <v>สถานะสัญญาปกติ</v>
      </c>
      <c r="AE736" s="93" t="e">
        <f t="shared" ca="1" si="39"/>
        <v>#VALUE!</v>
      </c>
      <c r="AF736" s="80" t="s">
        <v>4832</v>
      </c>
      <c r="AG736" s="67"/>
    </row>
    <row r="737" spans="1:33" s="1" customFormat="1" ht="21" customHeight="1">
      <c r="A737" s="25">
        <v>244154</v>
      </c>
      <c r="B737" s="1" t="s">
        <v>7</v>
      </c>
      <c r="C737" s="1" t="s">
        <v>2046</v>
      </c>
      <c r="D737" s="1" t="s">
        <v>2047</v>
      </c>
      <c r="E737" s="1" t="s">
        <v>1993</v>
      </c>
      <c r="F737" s="1" t="s">
        <v>5</v>
      </c>
      <c r="G737" s="6">
        <v>120000062106</v>
      </c>
      <c r="H737" s="1" t="s">
        <v>2065</v>
      </c>
      <c r="I737" s="1" t="s">
        <v>2065</v>
      </c>
      <c r="J737" s="1" t="s">
        <v>2066</v>
      </c>
      <c r="K737" s="16" t="s">
        <v>2067</v>
      </c>
      <c r="L737" s="26">
        <v>224700</v>
      </c>
      <c r="M737" s="1" t="s">
        <v>2068</v>
      </c>
      <c r="N737" s="41">
        <v>12</v>
      </c>
      <c r="O737" s="1" t="s">
        <v>4331</v>
      </c>
      <c r="P737" s="41">
        <v>0</v>
      </c>
      <c r="Q737" s="41">
        <v>12</v>
      </c>
      <c r="R737" s="39">
        <f t="shared" si="37"/>
        <v>18725</v>
      </c>
      <c r="S737" s="2" t="s">
        <v>2069</v>
      </c>
      <c r="T737" s="81" t="s">
        <v>4832</v>
      </c>
      <c r="U737" s="86" t="e">
        <v>#N/A</v>
      </c>
      <c r="V737" s="86" t="e">
        <v>#N/A</v>
      </c>
      <c r="W737" s="86" t="e">
        <v>#N/A</v>
      </c>
      <c r="X737" s="86" t="e">
        <v>#N/A</v>
      </c>
      <c r="Y737" s="81" t="s">
        <v>4824</v>
      </c>
      <c r="Z737" s="81" t="s">
        <v>4824</v>
      </c>
      <c r="AA737" s="69" t="e">
        <v>#N/A</v>
      </c>
      <c r="AB737" s="69" t="e">
        <v>#N/A</v>
      </c>
      <c r="AC737" s="91" t="s">
        <v>4824</v>
      </c>
      <c r="AD737" s="89" t="str">
        <f t="shared" ca="1" si="40"/>
        <v>สถานะสัญญาปกติ</v>
      </c>
      <c r="AE737" s="93" t="e">
        <f t="shared" ca="1" si="39"/>
        <v>#VALUE!</v>
      </c>
      <c r="AF737" s="80" t="s">
        <v>4832</v>
      </c>
      <c r="AG737" s="67"/>
    </row>
    <row r="738" spans="1:33" s="1" customFormat="1" ht="21" customHeight="1">
      <c r="A738" s="25">
        <v>244154</v>
      </c>
      <c r="B738" s="1" t="s">
        <v>7</v>
      </c>
      <c r="C738" s="1" t="s">
        <v>1991</v>
      </c>
      <c r="D738" s="1" t="s">
        <v>1992</v>
      </c>
      <c r="E738" s="1" t="s">
        <v>1993</v>
      </c>
      <c r="F738" s="1" t="s">
        <v>5</v>
      </c>
      <c r="G738" s="6">
        <v>120000066968</v>
      </c>
      <c r="H738" s="1" t="s">
        <v>2020</v>
      </c>
      <c r="I738" s="1" t="s">
        <v>2021</v>
      </c>
      <c r="J738" s="1" t="s">
        <v>2022</v>
      </c>
      <c r="K738" s="16" t="s">
        <v>2023</v>
      </c>
      <c r="L738" s="26">
        <v>30000</v>
      </c>
      <c r="M738" s="1" t="s">
        <v>2024</v>
      </c>
      <c r="N738" s="41">
        <v>4</v>
      </c>
      <c r="O738" s="1" t="s">
        <v>4323</v>
      </c>
      <c r="P738" s="41">
        <v>6</v>
      </c>
      <c r="Q738" s="41">
        <v>10</v>
      </c>
      <c r="R738" s="39">
        <f t="shared" si="37"/>
        <v>3000</v>
      </c>
      <c r="S738" s="2" t="s">
        <v>2025</v>
      </c>
      <c r="T738" s="81" t="s">
        <v>4832</v>
      </c>
      <c r="U738" s="86" t="e">
        <v>#N/A</v>
      </c>
      <c r="V738" s="86" t="e">
        <v>#N/A</v>
      </c>
      <c r="W738" s="86" t="e">
        <v>#N/A</v>
      </c>
      <c r="X738" s="86" t="e">
        <v>#N/A</v>
      </c>
      <c r="Y738" s="81" t="s">
        <v>4824</v>
      </c>
      <c r="Z738" s="81" t="s">
        <v>4824</v>
      </c>
      <c r="AA738" s="69" t="e">
        <v>#N/A</v>
      </c>
      <c r="AB738" s="69" t="e">
        <v>#N/A</v>
      </c>
      <c r="AC738" s="91" t="s">
        <v>4824</v>
      </c>
      <c r="AD738" s="89" t="str">
        <f t="shared" ca="1" si="40"/>
        <v>สถานะสัญญาปกติ</v>
      </c>
      <c r="AE738" s="93" t="e">
        <f t="shared" ca="1" si="39"/>
        <v>#VALUE!</v>
      </c>
      <c r="AF738" s="80" t="s">
        <v>4832</v>
      </c>
      <c r="AG738" s="67"/>
    </row>
    <row r="739" spans="1:33" s="1" customFormat="1" ht="21" customHeight="1">
      <c r="A739" s="25">
        <v>244154</v>
      </c>
      <c r="B739" s="1" t="s">
        <v>7</v>
      </c>
      <c r="C739" s="1" t="s">
        <v>1991</v>
      </c>
      <c r="D739" s="1" t="s">
        <v>1992</v>
      </c>
      <c r="E739" s="1" t="s">
        <v>1993</v>
      </c>
      <c r="F739" s="1" t="s">
        <v>5</v>
      </c>
      <c r="G739" s="6">
        <v>120000065039</v>
      </c>
      <c r="H739" s="1" t="s">
        <v>2005</v>
      </c>
      <c r="I739" s="1" t="s">
        <v>2006</v>
      </c>
      <c r="J739" s="1" t="s">
        <v>2007</v>
      </c>
      <c r="K739" s="16" t="s">
        <v>2008</v>
      </c>
      <c r="L739" s="26">
        <v>12358.5</v>
      </c>
      <c r="M739" s="1" t="s">
        <v>2009</v>
      </c>
      <c r="N739" s="41">
        <v>12</v>
      </c>
      <c r="O739" s="1" t="s">
        <v>4331</v>
      </c>
      <c r="P739" s="41">
        <v>0</v>
      </c>
      <c r="Q739" s="41">
        <v>12</v>
      </c>
      <c r="R739" s="39">
        <f t="shared" si="37"/>
        <v>1029.875</v>
      </c>
      <c r="S739" s="2" t="s">
        <v>2010</v>
      </c>
      <c r="T739" s="81" t="s">
        <v>4832</v>
      </c>
      <c r="U739" s="86" t="e">
        <v>#N/A</v>
      </c>
      <c r="V739" s="86" t="e">
        <v>#N/A</v>
      </c>
      <c r="W739" s="86" t="e">
        <v>#N/A</v>
      </c>
      <c r="X739" s="86" t="e">
        <v>#N/A</v>
      </c>
      <c r="Y739" s="81" t="s">
        <v>4824</v>
      </c>
      <c r="Z739" s="81" t="s">
        <v>4824</v>
      </c>
      <c r="AA739" s="69" t="e">
        <v>#N/A</v>
      </c>
      <c r="AB739" s="69" t="e">
        <v>#N/A</v>
      </c>
      <c r="AC739" s="91" t="s">
        <v>4824</v>
      </c>
      <c r="AD739" s="89" t="str">
        <f t="shared" ca="1" si="40"/>
        <v>สถานะสัญญาปกติ</v>
      </c>
      <c r="AE739" s="93" t="e">
        <f t="shared" ca="1" si="39"/>
        <v>#VALUE!</v>
      </c>
      <c r="AF739" s="80" t="s">
        <v>4832</v>
      </c>
      <c r="AG739" s="67"/>
    </row>
    <row r="740" spans="1:33" s="1" customFormat="1" ht="21" customHeight="1">
      <c r="A740" s="25">
        <v>244154</v>
      </c>
      <c r="B740" s="1" t="s">
        <v>7</v>
      </c>
      <c r="C740" s="1" t="s">
        <v>1991</v>
      </c>
      <c r="D740" s="1" t="s">
        <v>1992</v>
      </c>
      <c r="E740" s="1" t="s">
        <v>1993</v>
      </c>
      <c r="F740" s="1" t="s">
        <v>5</v>
      </c>
      <c r="G740" s="6">
        <v>120000067520</v>
      </c>
      <c r="H740" s="1" t="s">
        <v>1999</v>
      </c>
      <c r="I740" s="1" t="s">
        <v>2000</v>
      </c>
      <c r="J740" s="1" t="s">
        <v>2001</v>
      </c>
      <c r="K740" s="16" t="s">
        <v>2002</v>
      </c>
      <c r="L740" s="26">
        <v>11556</v>
      </c>
      <c r="M740" s="1" t="s">
        <v>2003</v>
      </c>
      <c r="N740" s="41">
        <v>1</v>
      </c>
      <c r="O740" s="1" t="s">
        <v>4332</v>
      </c>
      <c r="P740" s="41">
        <v>0</v>
      </c>
      <c r="Q740" s="41">
        <v>1</v>
      </c>
      <c r="R740" s="39">
        <f t="shared" si="37"/>
        <v>11556</v>
      </c>
      <c r="S740" s="2" t="s">
        <v>2004</v>
      </c>
      <c r="T740" s="80" t="s">
        <v>4834</v>
      </c>
      <c r="U740" s="86" t="s">
        <v>1999</v>
      </c>
      <c r="V740" s="86" t="e">
        <v>#N/A</v>
      </c>
      <c r="W740" s="86" t="s">
        <v>4767</v>
      </c>
      <c r="X740" s="86" t="e">
        <v>#N/A</v>
      </c>
      <c r="Y740" s="81" t="s">
        <v>4767</v>
      </c>
      <c r="Z740" s="81" t="s">
        <v>4875</v>
      </c>
      <c r="AA740" s="69">
        <v>45838</v>
      </c>
      <c r="AB740" s="69" t="e">
        <v>#N/A</v>
      </c>
      <c r="AC740" s="84">
        <v>45838</v>
      </c>
      <c r="AD740" s="80" t="str">
        <f t="shared" ca="1" si="40"/>
        <v>ครบกำหนดสัญญา</v>
      </c>
      <c r="AE740" s="93">
        <f t="shared" ca="1" si="39"/>
        <v>-23</v>
      </c>
      <c r="AF740" s="66" t="s">
        <v>4821</v>
      </c>
      <c r="AG740" s="67"/>
    </row>
    <row r="741" spans="1:33" s="1" customFormat="1" ht="21" customHeight="1">
      <c r="A741" s="25">
        <v>244154</v>
      </c>
      <c r="B741" s="1" t="s">
        <v>7</v>
      </c>
      <c r="C741" s="1" t="s">
        <v>1991</v>
      </c>
      <c r="D741" s="1" t="s">
        <v>1992</v>
      </c>
      <c r="E741" s="1" t="s">
        <v>1993</v>
      </c>
      <c r="F741" s="1" t="s">
        <v>5</v>
      </c>
      <c r="G741" s="6">
        <v>120000068142</v>
      </c>
      <c r="H741" s="1" t="s">
        <v>2032</v>
      </c>
      <c r="I741" s="1" t="s">
        <v>2033</v>
      </c>
      <c r="J741" s="1" t="s">
        <v>2034</v>
      </c>
      <c r="K741" s="16" t="s">
        <v>2035</v>
      </c>
      <c r="L741" s="26">
        <v>26400</v>
      </c>
      <c r="M741" s="1" t="s">
        <v>2036</v>
      </c>
      <c r="N741" s="41">
        <v>10</v>
      </c>
      <c r="O741" s="1" t="s">
        <v>4325</v>
      </c>
      <c r="P741" s="41">
        <v>2</v>
      </c>
      <c r="Q741" s="41">
        <v>12</v>
      </c>
      <c r="R741" s="39">
        <f t="shared" si="37"/>
        <v>2200</v>
      </c>
      <c r="S741" s="2" t="s">
        <v>2037</v>
      </c>
      <c r="T741" s="80" t="s">
        <v>4834</v>
      </c>
      <c r="U741" s="86" t="e">
        <v>#N/A</v>
      </c>
      <c r="V741" s="86" t="s">
        <v>2033</v>
      </c>
      <c r="W741" s="86" t="e">
        <v>#N/A</v>
      </c>
      <c r="X741" s="86" t="s">
        <v>4777</v>
      </c>
      <c r="Y741" s="81" t="s">
        <v>4777</v>
      </c>
      <c r="Z741" s="81" t="s">
        <v>2033</v>
      </c>
      <c r="AA741" s="69" t="e">
        <v>#N/A</v>
      </c>
      <c r="AB741" s="69">
        <v>45716</v>
      </c>
      <c r="AC741" s="84">
        <v>45716</v>
      </c>
      <c r="AD741" s="80" t="str">
        <f t="shared" ca="1" si="40"/>
        <v>ครบกำหนดสัญญา</v>
      </c>
      <c r="AE741" s="93">
        <f t="shared" ca="1" si="39"/>
        <v>-145</v>
      </c>
      <c r="AF741" s="66" t="s">
        <v>4821</v>
      </c>
      <c r="AG741" s="67"/>
    </row>
    <row r="742" spans="1:33" s="1" customFormat="1" ht="21" customHeight="1">
      <c r="A742" s="25">
        <v>244154</v>
      </c>
      <c r="B742" s="1" t="s">
        <v>7</v>
      </c>
      <c r="C742" s="1" t="s">
        <v>1991</v>
      </c>
      <c r="D742" s="1" t="s">
        <v>1992</v>
      </c>
      <c r="E742" s="1" t="s">
        <v>1993</v>
      </c>
      <c r="F742" s="1" t="s">
        <v>5</v>
      </c>
      <c r="G742" s="6">
        <v>120000065326</v>
      </c>
      <c r="H742" s="1" t="s">
        <v>2016</v>
      </c>
      <c r="I742" s="1" t="s">
        <v>2017</v>
      </c>
      <c r="J742" s="1" t="s">
        <v>2018</v>
      </c>
      <c r="K742" s="16" t="s">
        <v>2019</v>
      </c>
      <c r="L742" s="26">
        <v>20000</v>
      </c>
      <c r="M742" s="1" t="s">
        <v>1782</v>
      </c>
      <c r="N742" s="41">
        <v>12</v>
      </c>
      <c r="O742" s="1" t="s">
        <v>4331</v>
      </c>
      <c r="P742" s="41">
        <v>1</v>
      </c>
      <c r="Q742" s="41">
        <v>13</v>
      </c>
      <c r="R742" s="39">
        <f t="shared" si="37"/>
        <v>1538.4615384615386</v>
      </c>
      <c r="S742" s="2" t="s">
        <v>4308</v>
      </c>
      <c r="T742" s="80" t="s">
        <v>4834</v>
      </c>
      <c r="U742" s="86" t="s">
        <v>2016</v>
      </c>
      <c r="V742" s="86" t="e">
        <v>#N/A</v>
      </c>
      <c r="W742" s="86" t="s">
        <v>4699</v>
      </c>
      <c r="X742" s="86" t="e">
        <v>#N/A</v>
      </c>
      <c r="Y742" s="81" t="s">
        <v>4699</v>
      </c>
      <c r="Z742" s="81" t="s">
        <v>4876</v>
      </c>
      <c r="AA742" s="69">
        <v>45016</v>
      </c>
      <c r="AB742" s="69" t="e">
        <v>#N/A</v>
      </c>
      <c r="AC742" s="84">
        <v>45016</v>
      </c>
      <c r="AD742" s="80" t="str">
        <f t="shared" ca="1" si="40"/>
        <v>ครบกำหนดสัญญา</v>
      </c>
      <c r="AE742" s="93">
        <f t="shared" ca="1" si="39"/>
        <v>-845</v>
      </c>
      <c r="AF742" s="66" t="s">
        <v>4821</v>
      </c>
      <c r="AG742" s="67"/>
    </row>
    <row r="743" spans="1:33" s="1" customFormat="1" ht="21" customHeight="1">
      <c r="A743" s="25">
        <v>244154</v>
      </c>
      <c r="B743" s="1" t="s">
        <v>7</v>
      </c>
      <c r="C743" s="1" t="s">
        <v>1991</v>
      </c>
      <c r="D743" s="1" t="s">
        <v>1992</v>
      </c>
      <c r="E743" s="1" t="s">
        <v>1993</v>
      </c>
      <c r="F743" s="1" t="s">
        <v>5</v>
      </c>
      <c r="G743" s="6">
        <v>120000047806</v>
      </c>
      <c r="H743" s="1" t="s">
        <v>2011</v>
      </c>
      <c r="I743" s="1" t="s">
        <v>4287</v>
      </c>
      <c r="J743" s="1" t="s">
        <v>2012</v>
      </c>
      <c r="K743" s="16" t="s">
        <v>2013</v>
      </c>
      <c r="L743" s="26">
        <v>26800</v>
      </c>
      <c r="M743" s="1" t="s">
        <v>2014</v>
      </c>
      <c r="N743" s="41">
        <v>12</v>
      </c>
      <c r="O743" s="1" t="s">
        <v>4331</v>
      </c>
      <c r="P743" s="41">
        <v>0</v>
      </c>
      <c r="Q743" s="41">
        <v>12</v>
      </c>
      <c r="R743" s="39">
        <f t="shared" si="37"/>
        <v>2233.3333333333335</v>
      </c>
      <c r="S743" s="2" t="s">
        <v>2015</v>
      </c>
      <c r="T743" s="81" t="s">
        <v>4832</v>
      </c>
      <c r="U743" s="86" t="e">
        <v>#N/A</v>
      </c>
      <c r="V743" s="86" t="e">
        <v>#N/A</v>
      </c>
      <c r="W743" s="86" t="e">
        <v>#N/A</v>
      </c>
      <c r="X743" s="86" t="e">
        <v>#N/A</v>
      </c>
      <c r="Y743" s="81" t="s">
        <v>4824</v>
      </c>
      <c r="Z743" s="81" t="s">
        <v>4824</v>
      </c>
      <c r="AA743" s="69" t="e">
        <v>#N/A</v>
      </c>
      <c r="AB743" s="69" t="e">
        <v>#N/A</v>
      </c>
      <c r="AC743" s="91" t="s">
        <v>4824</v>
      </c>
      <c r="AD743" s="89" t="str">
        <f t="shared" ca="1" si="40"/>
        <v>สถานะสัญญาปกติ</v>
      </c>
      <c r="AE743" s="93" t="e">
        <f t="shared" ca="1" si="39"/>
        <v>#VALUE!</v>
      </c>
      <c r="AF743" s="80" t="s">
        <v>4832</v>
      </c>
      <c r="AG743" s="67"/>
    </row>
    <row r="744" spans="1:33" s="1" customFormat="1" ht="21" customHeight="1">
      <c r="A744" s="25">
        <v>244154</v>
      </c>
      <c r="B744" s="1" t="s">
        <v>7</v>
      </c>
      <c r="C744" s="1" t="s">
        <v>1991</v>
      </c>
      <c r="D744" s="1" t="s">
        <v>1992</v>
      </c>
      <c r="E744" s="1" t="s">
        <v>1993</v>
      </c>
      <c r="F744" s="1" t="s">
        <v>5</v>
      </c>
      <c r="G744" s="6">
        <v>120000057751</v>
      </c>
      <c r="H744" s="1" t="s">
        <v>1994</v>
      </c>
      <c r="I744" s="1" t="s">
        <v>1995</v>
      </c>
      <c r="J744" s="1" t="s">
        <v>1996</v>
      </c>
      <c r="K744" s="16" t="s">
        <v>1997</v>
      </c>
      <c r="L744" s="26">
        <v>12840</v>
      </c>
      <c r="M744" s="1" t="s">
        <v>1761</v>
      </c>
      <c r="N744" s="41">
        <v>1</v>
      </c>
      <c r="O744" s="1" t="s">
        <v>4332</v>
      </c>
      <c r="P744" s="41">
        <v>0</v>
      </c>
      <c r="Q744" s="41">
        <v>1</v>
      </c>
      <c r="R744" s="39">
        <f t="shared" si="37"/>
        <v>12840</v>
      </c>
      <c r="S744" s="2" t="s">
        <v>1998</v>
      </c>
      <c r="T744" s="81" t="s">
        <v>4832</v>
      </c>
      <c r="U744" s="86" t="e">
        <v>#N/A</v>
      </c>
      <c r="V744" s="86" t="e">
        <v>#N/A</v>
      </c>
      <c r="W744" s="86" t="e">
        <v>#N/A</v>
      </c>
      <c r="X744" s="86" t="e">
        <v>#N/A</v>
      </c>
      <c r="Y744" s="81" t="s">
        <v>4824</v>
      </c>
      <c r="Z744" s="81" t="s">
        <v>4824</v>
      </c>
      <c r="AA744" s="69" t="e">
        <v>#N/A</v>
      </c>
      <c r="AB744" s="69" t="e">
        <v>#N/A</v>
      </c>
      <c r="AC744" s="91" t="s">
        <v>4824</v>
      </c>
      <c r="AD744" s="89" t="str">
        <f t="shared" ca="1" si="40"/>
        <v>สถานะสัญญาปกติ</v>
      </c>
      <c r="AE744" s="93" t="e">
        <f t="shared" ca="1" si="39"/>
        <v>#VALUE!</v>
      </c>
      <c r="AF744" s="80" t="s">
        <v>4832</v>
      </c>
      <c r="AG744" s="67"/>
    </row>
    <row r="745" spans="1:33" s="1" customFormat="1" ht="21" customHeight="1">
      <c r="A745" s="25">
        <v>244154</v>
      </c>
      <c r="B745" s="1" t="s">
        <v>7</v>
      </c>
      <c r="C745" s="1" t="s">
        <v>1991</v>
      </c>
      <c r="D745" s="1" t="s">
        <v>1992</v>
      </c>
      <c r="E745" s="1" t="s">
        <v>1993</v>
      </c>
      <c r="F745" s="1" t="s">
        <v>5</v>
      </c>
      <c r="G745" s="6">
        <v>120000067557</v>
      </c>
      <c r="H745" s="1" t="s">
        <v>2026</v>
      </c>
      <c r="I745" s="1" t="s">
        <v>2027</v>
      </c>
      <c r="J745" s="1" t="s">
        <v>2028</v>
      </c>
      <c r="K745" s="16" t="s">
        <v>2029</v>
      </c>
      <c r="L745" s="26">
        <v>30100</v>
      </c>
      <c r="M745" s="1" t="s">
        <v>2030</v>
      </c>
      <c r="N745" s="41">
        <v>1</v>
      </c>
      <c r="O745" s="1" t="s">
        <v>4332</v>
      </c>
      <c r="P745" s="41">
        <v>0</v>
      </c>
      <c r="Q745" s="41">
        <v>1</v>
      </c>
      <c r="R745" s="39">
        <f t="shared" si="37"/>
        <v>30100</v>
      </c>
      <c r="S745" s="2" t="s">
        <v>2031</v>
      </c>
      <c r="T745" s="81" t="s">
        <v>4834</v>
      </c>
      <c r="U745" s="86" t="e">
        <v>#N/A</v>
      </c>
      <c r="V745" s="86" t="e">
        <v>#N/A</v>
      </c>
      <c r="W745" s="86" t="e">
        <v>#N/A</v>
      </c>
      <c r="X745" s="86" t="e">
        <v>#N/A</v>
      </c>
      <c r="Y745" s="81" t="s">
        <v>4878</v>
      </c>
      <c r="Z745" s="81" t="s">
        <v>4877</v>
      </c>
      <c r="AA745" s="69" t="e">
        <v>#N/A</v>
      </c>
      <c r="AB745" s="69" t="e">
        <v>#N/A</v>
      </c>
      <c r="AC745" s="84">
        <v>46446</v>
      </c>
      <c r="AD745" s="80" t="str">
        <f t="shared" ca="1" si="40"/>
        <v>สถานะสัญญาปกติ</v>
      </c>
      <c r="AE745" s="93">
        <f t="shared" ca="1" si="39"/>
        <v>585</v>
      </c>
      <c r="AF745" s="66" t="s">
        <v>4821</v>
      </c>
      <c r="AG745" s="67"/>
    </row>
    <row r="746" spans="1:33" ht="21" customHeight="1">
      <c r="A746" s="25">
        <v>244154</v>
      </c>
      <c r="B746" s="1" t="s">
        <v>7</v>
      </c>
      <c r="C746" s="1" t="s">
        <v>2038</v>
      </c>
      <c r="D746" s="1" t="s">
        <v>2039</v>
      </c>
      <c r="E746" s="1" t="s">
        <v>1993</v>
      </c>
      <c r="F746" s="1" t="s">
        <v>5</v>
      </c>
      <c r="G746" s="6">
        <v>120000069052</v>
      </c>
      <c r="H746" s="1" t="s">
        <v>2040</v>
      </c>
      <c r="I746" s="1" t="s">
        <v>2041</v>
      </c>
      <c r="J746" s="1" t="s">
        <v>2042</v>
      </c>
      <c r="K746" s="16" t="s">
        <v>2043</v>
      </c>
      <c r="L746" s="26">
        <v>49690.8</v>
      </c>
      <c r="M746" s="1" t="s">
        <v>2044</v>
      </c>
      <c r="N746" s="41">
        <v>1</v>
      </c>
      <c r="O746" s="1" t="s">
        <v>4332</v>
      </c>
      <c r="P746" s="41">
        <v>0</v>
      </c>
      <c r="Q746" s="41">
        <v>1</v>
      </c>
      <c r="R746" s="39">
        <f t="shared" si="37"/>
        <v>49690.8</v>
      </c>
      <c r="S746" s="2" t="s">
        <v>2045</v>
      </c>
      <c r="T746" s="81" t="s">
        <v>4834</v>
      </c>
      <c r="U746" s="85" t="e">
        <v>#N/A</v>
      </c>
      <c r="V746" s="85" t="e">
        <v>#N/A</v>
      </c>
      <c r="W746" s="85" t="e">
        <v>#N/A</v>
      </c>
      <c r="X746" s="85" t="e">
        <v>#N/A</v>
      </c>
      <c r="Y746" s="80" t="s">
        <v>4880</v>
      </c>
      <c r="Z746" s="80" t="s">
        <v>4879</v>
      </c>
      <c r="AA746" s="68" t="e">
        <v>#N/A</v>
      </c>
      <c r="AB746" s="68" t="e">
        <v>#N/A</v>
      </c>
      <c r="AC746" s="83">
        <v>46418</v>
      </c>
      <c r="AD746" s="80" t="str">
        <f t="shared" ca="1" si="40"/>
        <v>สถานะสัญญาปกติ</v>
      </c>
      <c r="AE746" s="93">
        <f t="shared" ca="1" si="39"/>
        <v>557</v>
      </c>
      <c r="AF746" s="66" t="s">
        <v>4821</v>
      </c>
      <c r="AG746" s="66"/>
    </row>
    <row r="747" spans="1:33" ht="21" customHeight="1">
      <c r="A747" s="25">
        <v>244154</v>
      </c>
      <c r="B747" s="1" t="s">
        <v>7</v>
      </c>
      <c r="C747" s="1" t="s">
        <v>1634</v>
      </c>
      <c r="D747" s="1" t="s">
        <v>3508</v>
      </c>
      <c r="E747" s="1" t="s">
        <v>3506</v>
      </c>
      <c r="F747" s="1" t="s">
        <v>5</v>
      </c>
      <c r="G747" s="6">
        <v>120000049621</v>
      </c>
      <c r="H747" s="1" t="s">
        <v>1723</v>
      </c>
      <c r="I747" s="1" t="s">
        <v>1724</v>
      </c>
      <c r="J747" s="1" t="s">
        <v>3991</v>
      </c>
      <c r="K747" s="16" t="s">
        <v>1725</v>
      </c>
      <c r="L747" s="26">
        <v>21186</v>
      </c>
      <c r="M747" s="1" t="s">
        <v>1726</v>
      </c>
      <c r="N747" s="41">
        <v>12</v>
      </c>
      <c r="O747" s="1" t="s">
        <v>4331</v>
      </c>
      <c r="P747" s="41">
        <v>3</v>
      </c>
      <c r="Q747" s="41">
        <v>15</v>
      </c>
      <c r="R747" s="39">
        <f t="shared" si="37"/>
        <v>1412.4</v>
      </c>
      <c r="S747" s="2" t="s">
        <v>1727</v>
      </c>
      <c r="T747" s="81" t="s">
        <v>4834</v>
      </c>
      <c r="U747" s="85" t="e">
        <v>#N/A</v>
      </c>
      <c r="V747" s="85" t="e">
        <v>#N/A</v>
      </c>
      <c r="W747" s="85" t="e">
        <v>#N/A</v>
      </c>
      <c r="X747" s="85" t="e">
        <v>#N/A</v>
      </c>
      <c r="Y747" s="80" t="s">
        <v>4840</v>
      </c>
      <c r="Z747" s="80" t="s">
        <v>4839</v>
      </c>
      <c r="AA747" s="68" t="e">
        <v>#N/A</v>
      </c>
      <c r="AB747" s="68" t="e">
        <v>#N/A</v>
      </c>
      <c r="AC747" s="83">
        <v>45107</v>
      </c>
      <c r="AD747" s="80" t="str">
        <f t="shared" ca="1" si="40"/>
        <v>ครบกำหนดสัญญา</v>
      </c>
      <c r="AE747" s="93">
        <f t="shared" ca="1" si="39"/>
        <v>-754</v>
      </c>
      <c r="AF747" s="66" t="s">
        <v>4821</v>
      </c>
      <c r="AG747" s="66"/>
    </row>
    <row r="748" spans="1:33" ht="21" customHeight="1">
      <c r="A748" s="25">
        <v>244154</v>
      </c>
      <c r="B748" s="1" t="s">
        <v>7</v>
      </c>
      <c r="C748" s="1" t="s">
        <v>1634</v>
      </c>
      <c r="D748" s="1" t="s">
        <v>3508</v>
      </c>
      <c r="E748" s="1" t="s">
        <v>3506</v>
      </c>
      <c r="F748" s="1" t="s">
        <v>5</v>
      </c>
      <c r="G748" s="6">
        <v>120000050662</v>
      </c>
      <c r="H748" s="1" t="s">
        <v>1665</v>
      </c>
      <c r="I748" s="1" t="s">
        <v>1666</v>
      </c>
      <c r="J748" s="1" t="s">
        <v>3985</v>
      </c>
      <c r="K748" s="16" t="s">
        <v>1667</v>
      </c>
      <c r="L748" s="26">
        <v>14400</v>
      </c>
      <c r="M748" s="1" t="s">
        <v>1668</v>
      </c>
      <c r="N748" s="41">
        <v>12</v>
      </c>
      <c r="O748" s="1" t="s">
        <v>4331</v>
      </c>
      <c r="P748" s="41">
        <v>2</v>
      </c>
      <c r="Q748" s="41">
        <v>14</v>
      </c>
      <c r="R748" s="39">
        <f t="shared" si="37"/>
        <v>1028.5714285714287</v>
      </c>
      <c r="S748" s="2" t="s">
        <v>1669</v>
      </c>
      <c r="T748" s="81" t="s">
        <v>4834</v>
      </c>
      <c r="U748" s="85" t="e">
        <v>#N/A</v>
      </c>
      <c r="V748" s="85" t="e">
        <v>#N/A</v>
      </c>
      <c r="W748" s="85" t="e">
        <v>#N/A</v>
      </c>
      <c r="X748" s="85" t="e">
        <v>#N/A</v>
      </c>
      <c r="Y748" s="80" t="s">
        <v>4838</v>
      </c>
      <c r="Z748" s="80" t="s">
        <v>4837</v>
      </c>
      <c r="AA748" s="68" t="e">
        <v>#N/A</v>
      </c>
      <c r="AB748" s="68" t="e">
        <v>#N/A</v>
      </c>
      <c r="AC748" s="83">
        <v>44255</v>
      </c>
      <c r="AD748" s="80" t="str">
        <f t="shared" ca="1" si="40"/>
        <v>ครบกำหนดสัญญา</v>
      </c>
      <c r="AE748" s="93">
        <f t="shared" ca="1" si="39"/>
        <v>-1606</v>
      </c>
      <c r="AF748" s="66" t="s">
        <v>4821</v>
      </c>
      <c r="AG748" s="66"/>
    </row>
    <row r="749" spans="1:33" ht="21" customHeight="1">
      <c r="A749" s="25">
        <v>244154</v>
      </c>
      <c r="B749" s="1" t="s">
        <v>7</v>
      </c>
      <c r="C749" s="1" t="s">
        <v>1634</v>
      </c>
      <c r="D749" s="1" t="s">
        <v>3508</v>
      </c>
      <c r="E749" s="1" t="s">
        <v>3506</v>
      </c>
      <c r="F749" s="1" t="s">
        <v>5</v>
      </c>
      <c r="G749" s="6">
        <v>120000047801</v>
      </c>
      <c r="H749" s="1" t="s">
        <v>1655</v>
      </c>
      <c r="I749" s="1" t="s">
        <v>1656</v>
      </c>
      <c r="J749" s="1" t="s">
        <v>1657</v>
      </c>
      <c r="K749" s="16" t="s">
        <v>1658</v>
      </c>
      <c r="L749" s="26">
        <v>12000</v>
      </c>
      <c r="M749" s="1" t="s">
        <v>1603</v>
      </c>
      <c r="N749" s="41">
        <v>12</v>
      </c>
      <c r="O749" s="1" t="s">
        <v>4331</v>
      </c>
      <c r="P749" s="41">
        <v>2</v>
      </c>
      <c r="Q749" s="41">
        <v>14</v>
      </c>
      <c r="R749" s="39">
        <f t="shared" si="37"/>
        <v>857.14285714285711</v>
      </c>
      <c r="S749" s="2" t="s">
        <v>1659</v>
      </c>
      <c r="T749" s="81" t="s">
        <v>4834</v>
      </c>
      <c r="U749" s="85" t="e">
        <v>#N/A</v>
      </c>
      <c r="V749" s="85" t="e">
        <v>#N/A</v>
      </c>
      <c r="W749" s="85" t="e">
        <v>#N/A</v>
      </c>
      <c r="X749" s="85" t="e">
        <v>#N/A</v>
      </c>
      <c r="Y749" s="80" t="s">
        <v>4842</v>
      </c>
      <c r="Z749" s="80" t="s">
        <v>4841</v>
      </c>
      <c r="AA749" s="68" t="e">
        <v>#N/A</v>
      </c>
      <c r="AB749" s="68" t="e">
        <v>#N/A</v>
      </c>
      <c r="AC749" s="83">
        <v>43312</v>
      </c>
      <c r="AD749" s="80" t="str">
        <f t="shared" ca="1" si="40"/>
        <v>ครบกำหนดสัญญา</v>
      </c>
      <c r="AE749" s="93">
        <f t="shared" ca="1" si="39"/>
        <v>-2549</v>
      </c>
      <c r="AF749" s="66" t="s">
        <v>4821</v>
      </c>
      <c r="AG749" s="66"/>
    </row>
    <row r="750" spans="1:33" ht="21" customHeight="1">
      <c r="A750" s="25">
        <v>244154</v>
      </c>
      <c r="B750" s="1" t="s">
        <v>7</v>
      </c>
      <c r="C750" s="1" t="s">
        <v>1634</v>
      </c>
      <c r="D750" s="1" t="s">
        <v>3508</v>
      </c>
      <c r="E750" s="1" t="s">
        <v>3506</v>
      </c>
      <c r="F750" s="1" t="s">
        <v>5</v>
      </c>
      <c r="G750" s="6">
        <v>120000049619</v>
      </c>
      <c r="H750" s="1" t="s">
        <v>1773</v>
      </c>
      <c r="I750" s="1" t="s">
        <v>1774</v>
      </c>
      <c r="J750" s="1" t="s">
        <v>3994</v>
      </c>
      <c r="K750" s="16" t="s">
        <v>1775</v>
      </c>
      <c r="L750" s="26">
        <v>38520</v>
      </c>
      <c r="M750" s="1" t="s">
        <v>1776</v>
      </c>
      <c r="N750" s="41">
        <v>12</v>
      </c>
      <c r="O750" s="1" t="s">
        <v>4331</v>
      </c>
      <c r="P750" s="41">
        <v>3</v>
      </c>
      <c r="Q750" s="41">
        <v>15</v>
      </c>
      <c r="R750" s="39">
        <f t="shared" si="37"/>
        <v>2568</v>
      </c>
      <c r="S750" s="2" t="s">
        <v>1777</v>
      </c>
      <c r="T750" s="81" t="s">
        <v>4834</v>
      </c>
      <c r="U750" s="85" t="e">
        <v>#N/A</v>
      </c>
      <c r="V750" s="85" t="e">
        <v>#N/A</v>
      </c>
      <c r="W750" s="85" t="e">
        <v>#N/A</v>
      </c>
      <c r="X750" s="85" t="e">
        <v>#N/A</v>
      </c>
      <c r="Y750" s="80" t="s">
        <v>4844</v>
      </c>
      <c r="Z750" s="80" t="s">
        <v>4843</v>
      </c>
      <c r="AA750" s="68" t="e">
        <v>#N/A</v>
      </c>
      <c r="AB750" s="68" t="e">
        <v>#N/A</v>
      </c>
      <c r="AC750" s="83">
        <v>44227</v>
      </c>
      <c r="AD750" s="80" t="str">
        <f t="shared" ca="1" si="40"/>
        <v>ครบกำหนดสัญญา</v>
      </c>
      <c r="AE750" s="93">
        <f t="shared" ca="1" si="39"/>
        <v>-1634</v>
      </c>
      <c r="AF750" s="66" t="s">
        <v>4821</v>
      </c>
      <c r="AG750" s="66"/>
    </row>
    <row r="751" spans="1:33" ht="21" customHeight="1">
      <c r="A751" s="25">
        <v>244154</v>
      </c>
      <c r="B751" s="1" t="s">
        <v>7</v>
      </c>
      <c r="C751" s="1" t="s">
        <v>1634</v>
      </c>
      <c r="D751" s="1" t="s">
        <v>3508</v>
      </c>
      <c r="E751" s="1" t="s">
        <v>3506</v>
      </c>
      <c r="F751" s="1" t="s">
        <v>5</v>
      </c>
      <c r="G751" s="6">
        <v>120000050276</v>
      </c>
      <c r="H751" s="1" t="s">
        <v>1660</v>
      </c>
      <c r="I751" s="1" t="s">
        <v>1661</v>
      </c>
      <c r="J751" s="1" t="s">
        <v>3984</v>
      </c>
      <c r="K751" s="16" t="s">
        <v>1662</v>
      </c>
      <c r="L751" s="26">
        <v>21828</v>
      </c>
      <c r="M751" s="1" t="s">
        <v>1663</v>
      </c>
      <c r="N751" s="41">
        <v>12</v>
      </c>
      <c r="O751" s="1" t="s">
        <v>4331</v>
      </c>
      <c r="P751" s="41">
        <v>2</v>
      </c>
      <c r="Q751" s="41">
        <v>14</v>
      </c>
      <c r="R751" s="39">
        <f t="shared" si="37"/>
        <v>1559.1428571428571</v>
      </c>
      <c r="S751" s="2" t="s">
        <v>1664</v>
      </c>
      <c r="T751" s="81" t="s">
        <v>4834</v>
      </c>
      <c r="U751" s="85" t="e">
        <v>#N/A</v>
      </c>
      <c r="V751" s="85" t="e">
        <v>#N/A</v>
      </c>
      <c r="W751" s="85" t="e">
        <v>#N/A</v>
      </c>
      <c r="X751" s="85" t="e">
        <v>#N/A</v>
      </c>
      <c r="Y751" s="80" t="s">
        <v>4846</v>
      </c>
      <c r="Z751" s="80" t="s">
        <v>4845</v>
      </c>
      <c r="AA751" s="68" t="e">
        <v>#N/A</v>
      </c>
      <c r="AB751" s="68" t="e">
        <v>#N/A</v>
      </c>
      <c r="AC751" s="83">
        <v>43840</v>
      </c>
      <c r="AD751" s="80" t="str">
        <f t="shared" ca="1" si="40"/>
        <v>ครบกำหนดสัญญา</v>
      </c>
      <c r="AE751" s="93">
        <f t="shared" ca="1" si="39"/>
        <v>-2021</v>
      </c>
      <c r="AF751" s="66" t="s">
        <v>4821</v>
      </c>
      <c r="AG751" s="66"/>
    </row>
    <row r="752" spans="1:33" ht="21" customHeight="1">
      <c r="A752" s="25">
        <v>244154</v>
      </c>
      <c r="B752" s="1" t="s">
        <v>7</v>
      </c>
      <c r="C752" s="1" t="s">
        <v>1634</v>
      </c>
      <c r="D752" s="1" t="s">
        <v>3508</v>
      </c>
      <c r="E752" s="1" t="s">
        <v>3506</v>
      </c>
      <c r="F752" s="1" t="s">
        <v>5</v>
      </c>
      <c r="G752" s="6">
        <v>120000066333</v>
      </c>
      <c r="H752" s="1" t="s">
        <v>1801</v>
      </c>
      <c r="I752" s="1" t="s">
        <v>1802</v>
      </c>
      <c r="J752" s="1" t="s">
        <v>3996</v>
      </c>
      <c r="K752" s="16" t="s">
        <v>1803</v>
      </c>
      <c r="L752" s="26">
        <v>19260</v>
      </c>
      <c r="M752" s="1" t="s">
        <v>1804</v>
      </c>
      <c r="N752" s="41">
        <v>12</v>
      </c>
      <c r="O752" s="1" t="s">
        <v>4331</v>
      </c>
      <c r="P752" s="41">
        <v>1</v>
      </c>
      <c r="Q752" s="41">
        <v>13</v>
      </c>
      <c r="R752" s="39">
        <f t="shared" si="37"/>
        <v>1481.5384615384614</v>
      </c>
      <c r="S752" s="2" t="s">
        <v>1805</v>
      </c>
      <c r="T752" s="80" t="s">
        <v>4834</v>
      </c>
      <c r="U752" s="85" t="s">
        <v>1801</v>
      </c>
      <c r="V752" s="85" t="s">
        <v>1802</v>
      </c>
      <c r="W752" s="85" t="s">
        <v>4738</v>
      </c>
      <c r="X752" s="85" t="s">
        <v>4738</v>
      </c>
      <c r="Y752" s="80" t="s">
        <v>4738</v>
      </c>
      <c r="Z752" s="80" t="s">
        <v>1802</v>
      </c>
      <c r="AA752" s="68">
        <v>45260</v>
      </c>
      <c r="AB752" s="68">
        <v>45260</v>
      </c>
      <c r="AC752" s="83">
        <v>45260</v>
      </c>
      <c r="AD752" s="80" t="str">
        <f t="shared" ca="1" si="40"/>
        <v>ครบกำหนดสัญญา</v>
      </c>
      <c r="AE752" s="93">
        <f t="shared" ca="1" si="39"/>
        <v>-601</v>
      </c>
      <c r="AF752" s="66" t="s">
        <v>4821</v>
      </c>
      <c r="AG752" s="66"/>
    </row>
    <row r="753" spans="1:33" ht="21" customHeight="1">
      <c r="A753" s="25">
        <v>244154</v>
      </c>
      <c r="B753" s="1" t="s">
        <v>7</v>
      </c>
      <c r="C753" s="1" t="s">
        <v>1634</v>
      </c>
      <c r="D753" s="1" t="s">
        <v>3508</v>
      </c>
      <c r="E753" s="1" t="s">
        <v>3506</v>
      </c>
      <c r="F753" s="1" t="s">
        <v>5</v>
      </c>
      <c r="G753" s="6">
        <v>120000056742</v>
      </c>
      <c r="H753" s="1" t="s">
        <v>1796</v>
      </c>
      <c r="I753" s="1" t="s">
        <v>1797</v>
      </c>
      <c r="J753" s="1" t="s">
        <v>1798</v>
      </c>
      <c r="K753" s="16" t="s">
        <v>1799</v>
      </c>
      <c r="L753" s="26">
        <v>25000</v>
      </c>
      <c r="M753" s="1" t="s">
        <v>809</v>
      </c>
      <c r="N753" s="41">
        <v>10</v>
      </c>
      <c r="O753" s="1" t="s">
        <v>4325</v>
      </c>
      <c r="P753" s="41">
        <v>2</v>
      </c>
      <c r="Q753" s="41">
        <v>12</v>
      </c>
      <c r="R753" s="39">
        <f t="shared" si="37"/>
        <v>2083.3333333333335</v>
      </c>
      <c r="S753" s="2" t="s">
        <v>1800</v>
      </c>
      <c r="T753" s="81" t="s">
        <v>4832</v>
      </c>
      <c r="U753" s="85" t="e">
        <v>#N/A</v>
      </c>
      <c r="V753" s="85" t="e">
        <v>#N/A</v>
      </c>
      <c r="W753" s="85" t="e">
        <v>#N/A</v>
      </c>
      <c r="X753" s="85" t="e">
        <v>#N/A</v>
      </c>
      <c r="Y753" s="80" t="s">
        <v>4824</v>
      </c>
      <c r="Z753" s="80" t="s">
        <v>4824</v>
      </c>
      <c r="AA753" s="68" t="e">
        <v>#N/A</v>
      </c>
      <c r="AB753" s="68" t="e">
        <v>#N/A</v>
      </c>
      <c r="AC753" s="90" t="s">
        <v>4824</v>
      </c>
      <c r="AD753" s="89" t="str">
        <f t="shared" ca="1" si="40"/>
        <v>สถานะสัญญาปกติ</v>
      </c>
      <c r="AE753" s="93" t="e">
        <f t="shared" ca="1" si="39"/>
        <v>#VALUE!</v>
      </c>
      <c r="AF753" s="80" t="s">
        <v>4832</v>
      </c>
      <c r="AG753" s="66"/>
    </row>
    <row r="754" spans="1:33" ht="21" customHeight="1">
      <c r="A754" s="25">
        <v>244154</v>
      </c>
      <c r="B754" s="1" t="s">
        <v>7</v>
      </c>
      <c r="C754" s="1" t="s">
        <v>1634</v>
      </c>
      <c r="D754" s="1" t="s">
        <v>3508</v>
      </c>
      <c r="E754" s="1" t="s">
        <v>3506</v>
      </c>
      <c r="F754" s="1" t="s">
        <v>5</v>
      </c>
      <c r="G754" s="6">
        <v>120000052503</v>
      </c>
      <c r="H754" s="1" t="s">
        <v>1790</v>
      </c>
      <c r="I754" s="1" t="s">
        <v>1791</v>
      </c>
      <c r="J754" s="1" t="s">
        <v>3995</v>
      </c>
      <c r="K754" s="16" t="s">
        <v>1792</v>
      </c>
      <c r="L754" s="26">
        <v>12240</v>
      </c>
      <c r="M754" s="1" t="s">
        <v>1793</v>
      </c>
      <c r="N754" s="41">
        <v>12</v>
      </c>
      <c r="O754" s="1" t="s">
        <v>4331</v>
      </c>
      <c r="P754" s="41">
        <v>2</v>
      </c>
      <c r="Q754" s="41">
        <v>14</v>
      </c>
      <c r="R754" s="39">
        <f t="shared" si="37"/>
        <v>874.28571428571433</v>
      </c>
      <c r="S754" s="2" t="s">
        <v>1794</v>
      </c>
      <c r="T754" s="80" t="s">
        <v>4834</v>
      </c>
      <c r="U754" s="85" t="s">
        <v>1790</v>
      </c>
      <c r="V754" s="85" t="e">
        <v>#N/A</v>
      </c>
      <c r="W754" s="85" t="s">
        <v>4683</v>
      </c>
      <c r="X754" s="85" t="e">
        <v>#N/A</v>
      </c>
      <c r="Y754" s="80" t="s">
        <v>4683</v>
      </c>
      <c r="Z754" s="80" t="s">
        <v>4847</v>
      </c>
      <c r="AA754" s="68">
        <v>0</v>
      </c>
      <c r="AB754" s="68" t="e">
        <v>#N/A</v>
      </c>
      <c r="AC754" s="83">
        <v>42004</v>
      </c>
      <c r="AD754" s="80" t="str">
        <f t="shared" ca="1" si="40"/>
        <v>ครบกำหนดสัญญา</v>
      </c>
      <c r="AE754" s="93">
        <f t="shared" ca="1" si="39"/>
        <v>-3857</v>
      </c>
      <c r="AF754" s="66" t="s">
        <v>4817</v>
      </c>
      <c r="AG754" s="66" t="s">
        <v>5205</v>
      </c>
    </row>
    <row r="755" spans="1:33" ht="21" customHeight="1">
      <c r="A755" s="25">
        <v>244154</v>
      </c>
      <c r="B755" s="1" t="s">
        <v>7</v>
      </c>
      <c r="C755" s="1" t="s">
        <v>1634</v>
      </c>
      <c r="D755" s="1" t="s">
        <v>3508</v>
      </c>
      <c r="E755" s="1" t="s">
        <v>3506</v>
      </c>
      <c r="F755" s="1" t="s">
        <v>5</v>
      </c>
      <c r="G755" s="7" t="s">
        <v>1818</v>
      </c>
      <c r="H755" s="1" t="s">
        <v>1819</v>
      </c>
      <c r="I755" s="1" t="s">
        <v>1820</v>
      </c>
      <c r="J755" s="1" t="s">
        <v>3999</v>
      </c>
      <c r="K755" s="16" t="s">
        <v>1821</v>
      </c>
      <c r="L755" s="26">
        <v>18725</v>
      </c>
      <c r="M755" s="1" t="s">
        <v>1822</v>
      </c>
      <c r="N755" s="41">
        <v>10</v>
      </c>
      <c r="O755" s="1" t="s">
        <v>4325</v>
      </c>
      <c r="P755" s="41">
        <v>2</v>
      </c>
      <c r="Q755" s="41">
        <v>12</v>
      </c>
      <c r="R755" s="39">
        <f t="shared" si="37"/>
        <v>1560.4166666666667</v>
      </c>
      <c r="S755" s="2" t="s">
        <v>1823</v>
      </c>
      <c r="T755" s="80" t="s">
        <v>4834</v>
      </c>
      <c r="U755" s="85" t="s">
        <v>1819</v>
      </c>
      <c r="V755" s="85" t="s">
        <v>1820</v>
      </c>
      <c r="W755" s="85" t="s">
        <v>4812</v>
      </c>
      <c r="X755" s="85" t="s">
        <v>4812</v>
      </c>
      <c r="Y755" s="80" t="s">
        <v>4812</v>
      </c>
      <c r="Z755" s="80" t="s">
        <v>1820</v>
      </c>
      <c r="AA755" s="68" t="s">
        <v>4813</v>
      </c>
      <c r="AB755" s="68" t="s">
        <v>4813</v>
      </c>
      <c r="AC755" s="83">
        <v>46507</v>
      </c>
      <c r="AD755" s="80" t="str">
        <f t="shared" ca="1" si="40"/>
        <v>สถานะสัญญาปกติ</v>
      </c>
      <c r="AE755" s="93">
        <f t="shared" ca="1" si="39"/>
        <v>646</v>
      </c>
      <c r="AF755" s="66" t="s">
        <v>4821</v>
      </c>
      <c r="AG755" s="66"/>
    </row>
    <row r="756" spans="1:33" ht="21" customHeight="1">
      <c r="A756" s="25">
        <v>244154</v>
      </c>
      <c r="B756" s="1" t="s">
        <v>7</v>
      </c>
      <c r="C756" s="1" t="s">
        <v>1634</v>
      </c>
      <c r="D756" s="1" t="s">
        <v>3508</v>
      </c>
      <c r="E756" s="1" t="s">
        <v>3506</v>
      </c>
      <c r="F756" s="1" t="s">
        <v>5</v>
      </c>
      <c r="G756" s="6">
        <v>120000064591</v>
      </c>
      <c r="H756" s="1" t="s">
        <v>1670</v>
      </c>
      <c r="I756" s="1" t="s">
        <v>1671</v>
      </c>
      <c r="J756" s="1" t="s">
        <v>1672</v>
      </c>
      <c r="K756" s="16" t="s">
        <v>1673</v>
      </c>
      <c r="L756" s="26">
        <v>15408</v>
      </c>
      <c r="M756" s="1" t="s">
        <v>1674</v>
      </c>
      <c r="N756" s="41">
        <v>12</v>
      </c>
      <c r="O756" s="1" t="s">
        <v>4331</v>
      </c>
      <c r="P756" s="41">
        <v>3</v>
      </c>
      <c r="Q756" s="41">
        <v>15</v>
      </c>
      <c r="R756" s="39">
        <f t="shared" si="37"/>
        <v>1027.2</v>
      </c>
      <c r="S756" s="2" t="s">
        <v>1675</v>
      </c>
      <c r="T756" s="80" t="s">
        <v>4834</v>
      </c>
      <c r="U756" s="85" t="s">
        <v>1670</v>
      </c>
      <c r="V756" s="85" t="s">
        <v>1671</v>
      </c>
      <c r="W756" s="85" t="s">
        <v>4669</v>
      </c>
      <c r="X756" s="85" t="s">
        <v>4669</v>
      </c>
      <c r="Y756" s="80" t="s">
        <v>4669</v>
      </c>
      <c r="Z756" s="80" t="s">
        <v>1671</v>
      </c>
      <c r="AA756" s="68">
        <v>44985</v>
      </c>
      <c r="AB756" s="68">
        <v>44985</v>
      </c>
      <c r="AC756" s="83">
        <v>44985</v>
      </c>
      <c r="AD756" s="80" t="str">
        <f t="shared" ca="1" si="40"/>
        <v>ครบกำหนดสัญญา</v>
      </c>
      <c r="AE756" s="93">
        <f t="shared" ca="1" si="39"/>
        <v>-876</v>
      </c>
      <c r="AF756" s="66" t="s">
        <v>4821</v>
      </c>
      <c r="AG756" s="66"/>
    </row>
    <row r="757" spans="1:33" ht="21" customHeight="1">
      <c r="A757" s="25">
        <v>244154</v>
      </c>
      <c r="B757" s="1" t="s">
        <v>7</v>
      </c>
      <c r="C757" s="1" t="s">
        <v>1634</v>
      </c>
      <c r="D757" s="1" t="s">
        <v>3508</v>
      </c>
      <c r="E757" s="1" t="s">
        <v>3506</v>
      </c>
      <c r="F757" s="1" t="s">
        <v>5</v>
      </c>
      <c r="G757" s="6">
        <v>120000061421</v>
      </c>
      <c r="H757" s="1" t="s">
        <v>1741</v>
      </c>
      <c r="I757" s="1" t="s">
        <v>1742</v>
      </c>
      <c r="J757" s="1" t="s">
        <v>1743</v>
      </c>
      <c r="K757" s="16" t="s">
        <v>1744</v>
      </c>
      <c r="L757" s="26">
        <v>15600</v>
      </c>
      <c r="M757" s="1" t="s">
        <v>1745</v>
      </c>
      <c r="N757" s="41">
        <v>12</v>
      </c>
      <c r="O757" s="1" t="s">
        <v>4331</v>
      </c>
      <c r="P757" s="41">
        <v>1</v>
      </c>
      <c r="Q757" s="41">
        <v>13</v>
      </c>
      <c r="R757" s="39">
        <f t="shared" si="37"/>
        <v>1200</v>
      </c>
      <c r="S757" s="2" t="s">
        <v>1746</v>
      </c>
      <c r="T757" s="80" t="s">
        <v>4834</v>
      </c>
      <c r="U757" s="85" t="e">
        <v>#N/A</v>
      </c>
      <c r="V757" s="85" t="s">
        <v>1742</v>
      </c>
      <c r="W757" s="85" t="e">
        <v>#N/A</v>
      </c>
      <c r="X757" s="85" t="s">
        <v>4684</v>
      </c>
      <c r="Y757" s="80" t="s">
        <v>4684</v>
      </c>
      <c r="Z757" s="80" t="s">
        <v>1742</v>
      </c>
      <c r="AA757" s="68" t="e">
        <v>#N/A</v>
      </c>
      <c r="AB757" s="68">
        <v>40421</v>
      </c>
      <c r="AC757" s="83">
        <v>40421</v>
      </c>
      <c r="AD757" s="80" t="str">
        <f t="shared" ca="1" si="40"/>
        <v>ครบกำหนดสัญญา</v>
      </c>
      <c r="AE757" s="93">
        <f t="shared" ca="1" si="39"/>
        <v>-5440</v>
      </c>
      <c r="AF757" s="66" t="s">
        <v>4821</v>
      </c>
      <c r="AG757" s="66"/>
    </row>
    <row r="758" spans="1:33" ht="21" customHeight="1">
      <c r="A758" s="25">
        <v>244154</v>
      </c>
      <c r="B758" s="1" t="s">
        <v>7</v>
      </c>
      <c r="C758" s="1" t="s">
        <v>1634</v>
      </c>
      <c r="D758" s="1" t="s">
        <v>3508</v>
      </c>
      <c r="E758" s="1" t="s">
        <v>3506</v>
      </c>
      <c r="F758" s="1" t="s">
        <v>5</v>
      </c>
      <c r="G758" s="6">
        <v>120000061967</v>
      </c>
      <c r="H758" s="1" t="s">
        <v>1713</v>
      </c>
      <c r="I758" s="1" t="s">
        <v>1714</v>
      </c>
      <c r="J758" s="1" t="s">
        <v>1715</v>
      </c>
      <c r="K758" s="16" t="s">
        <v>1716</v>
      </c>
      <c r="L758" s="26">
        <v>24000</v>
      </c>
      <c r="M758" s="1" t="s">
        <v>1717</v>
      </c>
      <c r="N758" s="41">
        <v>12</v>
      </c>
      <c r="O758" s="1" t="s">
        <v>4331</v>
      </c>
      <c r="P758" s="41">
        <v>3</v>
      </c>
      <c r="Q758" s="41">
        <v>15</v>
      </c>
      <c r="R758" s="39">
        <f t="shared" si="37"/>
        <v>1600</v>
      </c>
      <c r="S758" s="2" t="s">
        <v>1718</v>
      </c>
      <c r="T758" s="81" t="s">
        <v>4832</v>
      </c>
      <c r="U758" s="85" t="e">
        <v>#N/A</v>
      </c>
      <c r="V758" s="85" t="e">
        <v>#N/A</v>
      </c>
      <c r="W758" s="85" t="e">
        <v>#N/A</v>
      </c>
      <c r="X758" s="85" t="e">
        <v>#N/A</v>
      </c>
      <c r="Y758" s="80" t="s">
        <v>4824</v>
      </c>
      <c r="Z758" s="80" t="s">
        <v>4824</v>
      </c>
      <c r="AA758" s="68" t="e">
        <v>#N/A</v>
      </c>
      <c r="AB758" s="68" t="e">
        <v>#N/A</v>
      </c>
      <c r="AC758" s="90" t="s">
        <v>4824</v>
      </c>
      <c r="AD758" s="89" t="str">
        <f t="shared" ca="1" si="40"/>
        <v>สถานะสัญญาปกติ</v>
      </c>
      <c r="AE758" s="93" t="e">
        <f t="shared" ca="1" si="39"/>
        <v>#VALUE!</v>
      </c>
      <c r="AF758" s="80" t="s">
        <v>4832</v>
      </c>
      <c r="AG758" s="66"/>
    </row>
    <row r="759" spans="1:33" ht="21" customHeight="1">
      <c r="A759" s="25">
        <v>244154</v>
      </c>
      <c r="B759" s="1" t="s">
        <v>7</v>
      </c>
      <c r="C759" s="1" t="s">
        <v>1634</v>
      </c>
      <c r="D759" s="1" t="s">
        <v>3508</v>
      </c>
      <c r="E759" s="1" t="s">
        <v>3506</v>
      </c>
      <c r="F759" s="1" t="s">
        <v>5</v>
      </c>
      <c r="G759" s="6">
        <v>120000056989</v>
      </c>
      <c r="H759" s="1" t="s">
        <v>1698</v>
      </c>
      <c r="I759" s="1" t="s">
        <v>1699</v>
      </c>
      <c r="J759" s="1" t="s">
        <v>1700</v>
      </c>
      <c r="K759" s="16" t="s">
        <v>1701</v>
      </c>
      <c r="L759" s="26">
        <v>10785.6</v>
      </c>
      <c r="M759" s="1" t="s">
        <v>1702</v>
      </c>
      <c r="N759" s="41">
        <v>12</v>
      </c>
      <c r="O759" s="1" t="s">
        <v>4331</v>
      </c>
      <c r="P759" s="41">
        <v>3</v>
      </c>
      <c r="Q759" s="41">
        <v>15</v>
      </c>
      <c r="R759" s="39">
        <f t="shared" si="37"/>
        <v>719.04000000000008</v>
      </c>
      <c r="S759" s="2" t="s">
        <v>1703</v>
      </c>
      <c r="T759" s="80" t="s">
        <v>4834</v>
      </c>
      <c r="U759" s="85" t="s">
        <v>1698</v>
      </c>
      <c r="V759" s="85" t="s">
        <v>1699</v>
      </c>
      <c r="W759" s="85" t="s">
        <v>4688</v>
      </c>
      <c r="X759" s="85" t="s">
        <v>4688</v>
      </c>
      <c r="Y759" s="80" t="s">
        <v>4688</v>
      </c>
      <c r="Z759" s="80" t="s">
        <v>1699</v>
      </c>
      <c r="AA759" s="68">
        <v>41882</v>
      </c>
      <c r="AB759" s="68">
        <v>41882</v>
      </c>
      <c r="AC759" s="83">
        <v>41882</v>
      </c>
      <c r="AD759" s="80" t="str">
        <f t="shared" ca="1" si="40"/>
        <v>ครบกำหนดสัญญา</v>
      </c>
      <c r="AE759" s="93">
        <f t="shared" ca="1" si="39"/>
        <v>-3979</v>
      </c>
      <c r="AF759" s="66" t="s">
        <v>4817</v>
      </c>
      <c r="AG759" s="66" t="s">
        <v>5206</v>
      </c>
    </row>
    <row r="760" spans="1:33" ht="21" customHeight="1">
      <c r="A760" s="25">
        <v>244154</v>
      </c>
      <c r="B760" s="1" t="s">
        <v>7</v>
      </c>
      <c r="C760" s="1" t="s">
        <v>1634</v>
      </c>
      <c r="D760" s="1" t="s">
        <v>3508</v>
      </c>
      <c r="E760" s="1" t="s">
        <v>3506</v>
      </c>
      <c r="F760" s="1" t="s">
        <v>5</v>
      </c>
      <c r="G760" s="6">
        <v>120000056166</v>
      </c>
      <c r="H760" s="1" t="s">
        <v>1685</v>
      </c>
      <c r="I760" s="1" t="s">
        <v>1686</v>
      </c>
      <c r="J760" s="1" t="s">
        <v>1687</v>
      </c>
      <c r="K760" s="16" t="s">
        <v>1688</v>
      </c>
      <c r="L760" s="26">
        <v>10800</v>
      </c>
      <c r="M760" s="1" t="s">
        <v>1689</v>
      </c>
      <c r="N760" s="41">
        <v>12</v>
      </c>
      <c r="O760" s="1" t="s">
        <v>4331</v>
      </c>
      <c r="P760" s="41">
        <v>4</v>
      </c>
      <c r="Q760" s="41">
        <v>16</v>
      </c>
      <c r="R760" s="39">
        <f t="shared" si="37"/>
        <v>675</v>
      </c>
      <c r="S760" s="2" t="s">
        <v>1690</v>
      </c>
      <c r="T760" s="81" t="s">
        <v>4832</v>
      </c>
      <c r="U760" s="85" t="e">
        <v>#N/A</v>
      </c>
      <c r="V760" s="85" t="e">
        <v>#N/A</v>
      </c>
      <c r="W760" s="85" t="e">
        <v>#N/A</v>
      </c>
      <c r="X760" s="85" t="e">
        <v>#N/A</v>
      </c>
      <c r="Y760" s="80" t="s">
        <v>4824</v>
      </c>
      <c r="Z760" s="80" t="s">
        <v>4824</v>
      </c>
      <c r="AA760" s="68" t="e">
        <v>#N/A</v>
      </c>
      <c r="AB760" s="68" t="e">
        <v>#N/A</v>
      </c>
      <c r="AC760" s="90" t="s">
        <v>4824</v>
      </c>
      <c r="AD760" s="89" t="str">
        <f t="shared" ca="1" si="40"/>
        <v>สถานะสัญญาปกติ</v>
      </c>
      <c r="AE760" s="93" t="e">
        <f t="shared" ca="1" si="39"/>
        <v>#VALUE!</v>
      </c>
      <c r="AF760" s="80" t="s">
        <v>4832</v>
      </c>
      <c r="AG760" s="66"/>
    </row>
    <row r="761" spans="1:33" ht="21" customHeight="1">
      <c r="A761" s="25">
        <v>244154</v>
      </c>
      <c r="B761" s="1" t="s">
        <v>7</v>
      </c>
      <c r="C761" s="1" t="s">
        <v>1634</v>
      </c>
      <c r="D761" s="1" t="s">
        <v>3508</v>
      </c>
      <c r="E761" s="1" t="s">
        <v>3506</v>
      </c>
      <c r="F761" s="1" t="s">
        <v>5</v>
      </c>
      <c r="G761" s="6">
        <v>120000056709</v>
      </c>
      <c r="H761" s="1" t="s">
        <v>3579</v>
      </c>
      <c r="I761" s="1" t="s">
        <v>1676</v>
      </c>
      <c r="J761" s="1" t="s">
        <v>3986</v>
      </c>
      <c r="K761" s="16" t="s">
        <v>1677</v>
      </c>
      <c r="L761" s="26">
        <v>41088</v>
      </c>
      <c r="M761" s="1" t="s">
        <v>239</v>
      </c>
      <c r="N761" s="41">
        <v>12</v>
      </c>
      <c r="O761" s="1" t="s">
        <v>4331</v>
      </c>
      <c r="P761" s="41">
        <v>3</v>
      </c>
      <c r="Q761" s="41">
        <v>15</v>
      </c>
      <c r="R761" s="39">
        <f t="shared" si="37"/>
        <v>2739.2</v>
      </c>
      <c r="S761" s="2" t="s">
        <v>1678</v>
      </c>
      <c r="T761" s="81" t="s">
        <v>4834</v>
      </c>
      <c r="U761" s="85" t="e">
        <v>#N/A</v>
      </c>
      <c r="V761" s="85" t="e">
        <v>#N/A</v>
      </c>
      <c r="W761" s="85" t="e">
        <v>#N/A</v>
      </c>
      <c r="X761" s="85" t="e">
        <v>#N/A</v>
      </c>
      <c r="Y761" s="80" t="s">
        <v>4849</v>
      </c>
      <c r="Z761" s="80" t="s">
        <v>4848</v>
      </c>
      <c r="AA761" s="68" t="e">
        <v>#N/A</v>
      </c>
      <c r="AB761" s="68" t="e">
        <v>#N/A</v>
      </c>
      <c r="AC761" s="83">
        <v>42735</v>
      </c>
      <c r="AD761" s="80" t="str">
        <f t="shared" ca="1" si="40"/>
        <v>ครบกำหนดสัญญา</v>
      </c>
      <c r="AE761" s="93">
        <f t="shared" ca="1" si="39"/>
        <v>-3126</v>
      </c>
      <c r="AF761" s="66" t="s">
        <v>4817</v>
      </c>
      <c r="AG761" s="66" t="s">
        <v>5207</v>
      </c>
    </row>
    <row r="762" spans="1:33" ht="21" customHeight="1">
      <c r="A762" s="25">
        <v>244154</v>
      </c>
      <c r="B762" s="1" t="s">
        <v>7</v>
      </c>
      <c r="C762" s="1" t="s">
        <v>1634</v>
      </c>
      <c r="D762" s="1" t="s">
        <v>3508</v>
      </c>
      <c r="E762" s="1" t="s">
        <v>3506</v>
      </c>
      <c r="F762" s="1" t="s">
        <v>5</v>
      </c>
      <c r="G762" s="6">
        <v>120000066132</v>
      </c>
      <c r="H762" s="1" t="s">
        <v>3583</v>
      </c>
      <c r="I762" s="1" t="s">
        <v>1811</v>
      </c>
      <c r="J762" s="1" t="s">
        <v>3997</v>
      </c>
      <c r="K762" s="16" t="s">
        <v>1795</v>
      </c>
      <c r="L762" s="26">
        <v>12840</v>
      </c>
      <c r="M762" s="1" t="s">
        <v>1603</v>
      </c>
      <c r="N762" s="41">
        <v>12</v>
      </c>
      <c r="O762" s="1" t="s">
        <v>4331</v>
      </c>
      <c r="P762" s="41">
        <v>2</v>
      </c>
      <c r="Q762" s="41">
        <v>14</v>
      </c>
      <c r="R762" s="39">
        <f t="shared" si="37"/>
        <v>917.14285714285711</v>
      </c>
      <c r="S762" s="2" t="s">
        <v>1812</v>
      </c>
      <c r="T762" s="80" t="s">
        <v>4834</v>
      </c>
      <c r="U762" s="85" t="e">
        <v>#N/A</v>
      </c>
      <c r="V762" s="85" t="s">
        <v>1811</v>
      </c>
      <c r="W762" s="85" t="e">
        <v>#N/A</v>
      </c>
      <c r="X762" s="85" t="s">
        <v>4722</v>
      </c>
      <c r="Y762" s="80" t="s">
        <v>4722</v>
      </c>
      <c r="Z762" s="80" t="s">
        <v>1811</v>
      </c>
      <c r="AA762" s="68" t="e">
        <v>#N/A</v>
      </c>
      <c r="AB762" s="68">
        <v>45230</v>
      </c>
      <c r="AC762" s="83">
        <v>45230</v>
      </c>
      <c r="AD762" s="80" t="str">
        <f t="shared" ca="1" si="40"/>
        <v>ครบกำหนดสัญญา</v>
      </c>
      <c r="AE762" s="93">
        <f t="shared" ca="1" si="39"/>
        <v>-631</v>
      </c>
      <c r="AF762" s="66" t="s">
        <v>4821</v>
      </c>
      <c r="AG762" s="66"/>
    </row>
    <row r="763" spans="1:33" ht="21" customHeight="1">
      <c r="A763" s="25">
        <v>244154</v>
      </c>
      <c r="B763" s="1" t="s">
        <v>7</v>
      </c>
      <c r="C763" s="1" t="s">
        <v>1634</v>
      </c>
      <c r="D763" s="1" t="s">
        <v>3508</v>
      </c>
      <c r="E763" s="1" t="s">
        <v>3506</v>
      </c>
      <c r="F763" s="1" t="s">
        <v>5</v>
      </c>
      <c r="G763" s="6">
        <v>120000061788</v>
      </c>
      <c r="H763" s="1" t="s">
        <v>1682</v>
      </c>
      <c r="I763" s="1" t="s">
        <v>1683</v>
      </c>
      <c r="J763" s="1" t="s">
        <v>3988</v>
      </c>
      <c r="K763" s="16" t="s">
        <v>1680</v>
      </c>
      <c r="L763" s="26">
        <v>25680</v>
      </c>
      <c r="M763" s="1" t="s">
        <v>553</v>
      </c>
      <c r="N763" s="41">
        <v>12</v>
      </c>
      <c r="O763" s="1" t="s">
        <v>4331</v>
      </c>
      <c r="P763" s="41">
        <v>2</v>
      </c>
      <c r="Q763" s="41">
        <v>14</v>
      </c>
      <c r="R763" s="39">
        <f t="shared" si="37"/>
        <v>1834.2857142857142</v>
      </c>
      <c r="S763" s="2" t="s">
        <v>1684</v>
      </c>
      <c r="T763" s="81" t="s">
        <v>4832</v>
      </c>
      <c r="U763" s="85" t="e">
        <v>#N/A</v>
      </c>
      <c r="V763" s="85" t="e">
        <v>#N/A</v>
      </c>
      <c r="W763" s="85" t="e">
        <v>#N/A</v>
      </c>
      <c r="X763" s="85" t="e">
        <v>#N/A</v>
      </c>
      <c r="Y763" s="80" t="s">
        <v>4824</v>
      </c>
      <c r="Z763" s="80" t="s">
        <v>4824</v>
      </c>
      <c r="AA763" s="68" t="e">
        <v>#N/A</v>
      </c>
      <c r="AB763" s="68" t="e">
        <v>#N/A</v>
      </c>
      <c r="AC763" s="90" t="s">
        <v>4824</v>
      </c>
      <c r="AD763" s="89" t="str">
        <f t="shared" ca="1" si="40"/>
        <v>สถานะสัญญาปกติ</v>
      </c>
      <c r="AE763" s="93" t="e">
        <f t="shared" ca="1" si="39"/>
        <v>#VALUE!</v>
      </c>
      <c r="AF763" s="80" t="s">
        <v>4832</v>
      </c>
      <c r="AG763" s="66"/>
    </row>
    <row r="764" spans="1:33" ht="21" customHeight="1">
      <c r="A764" s="25">
        <v>244154</v>
      </c>
      <c r="B764" s="1" t="s">
        <v>7</v>
      </c>
      <c r="C764" s="1" t="s">
        <v>1634</v>
      </c>
      <c r="D764" s="1" t="s">
        <v>3508</v>
      </c>
      <c r="E764" s="1" t="s">
        <v>3506</v>
      </c>
      <c r="F764" s="1" t="s">
        <v>5</v>
      </c>
      <c r="G764" s="6">
        <v>120000055796</v>
      </c>
      <c r="H764" s="1" t="s">
        <v>1635</v>
      </c>
      <c r="I764" s="1" t="s">
        <v>1636</v>
      </c>
      <c r="J764" s="1" t="s">
        <v>1637</v>
      </c>
      <c r="K764" s="16" t="s">
        <v>1638</v>
      </c>
      <c r="L764" s="26">
        <v>28248</v>
      </c>
      <c r="M764" s="1" t="s">
        <v>1639</v>
      </c>
      <c r="N764" s="41">
        <v>12</v>
      </c>
      <c r="O764" s="1" t="s">
        <v>4331</v>
      </c>
      <c r="P764" s="41">
        <v>2</v>
      </c>
      <c r="Q764" s="41">
        <v>14</v>
      </c>
      <c r="R764" s="39">
        <f t="shared" si="37"/>
        <v>2017.7142857142858</v>
      </c>
      <c r="S764" s="2" t="s">
        <v>1640</v>
      </c>
      <c r="T764" s="81" t="s">
        <v>4832</v>
      </c>
      <c r="U764" s="85" t="e">
        <v>#N/A</v>
      </c>
      <c r="V764" s="85" t="e">
        <v>#N/A</v>
      </c>
      <c r="W764" s="85" t="e">
        <v>#N/A</v>
      </c>
      <c r="X764" s="85" t="e">
        <v>#N/A</v>
      </c>
      <c r="Y764" s="80" t="s">
        <v>4824</v>
      </c>
      <c r="Z764" s="80" t="s">
        <v>4824</v>
      </c>
      <c r="AA764" s="68" t="e">
        <v>#N/A</v>
      </c>
      <c r="AB764" s="68" t="e">
        <v>#N/A</v>
      </c>
      <c r="AC764" s="90" t="s">
        <v>4824</v>
      </c>
      <c r="AD764" s="89" t="str">
        <f t="shared" ca="1" si="40"/>
        <v>สถานะสัญญาปกติ</v>
      </c>
      <c r="AE764" s="93" t="e">
        <f t="shared" ca="1" si="39"/>
        <v>#VALUE!</v>
      </c>
      <c r="AF764" s="80" t="s">
        <v>4832</v>
      </c>
      <c r="AG764" s="66"/>
    </row>
    <row r="765" spans="1:33" ht="21" customHeight="1">
      <c r="A765" s="25">
        <v>244154</v>
      </c>
      <c r="B765" s="1" t="s">
        <v>7</v>
      </c>
      <c r="C765" s="1" t="s">
        <v>1634</v>
      </c>
      <c r="D765" s="1" t="s">
        <v>3508</v>
      </c>
      <c r="E765" s="1" t="s">
        <v>3506</v>
      </c>
      <c r="F765" s="1" t="s">
        <v>5</v>
      </c>
      <c r="G765" s="6">
        <v>120000056186</v>
      </c>
      <c r="H765" s="1" t="s">
        <v>3580</v>
      </c>
      <c r="I765" s="1" t="s">
        <v>3665</v>
      </c>
      <c r="J765" s="1" t="s">
        <v>1691</v>
      </c>
      <c r="K765" s="16" t="s">
        <v>1692</v>
      </c>
      <c r="L765" s="26">
        <v>30000</v>
      </c>
      <c r="M765" s="1" t="s">
        <v>1693</v>
      </c>
      <c r="N765" s="41">
        <v>12</v>
      </c>
      <c r="O765" s="1" t="s">
        <v>4331</v>
      </c>
      <c r="P765" s="41">
        <v>3</v>
      </c>
      <c r="Q765" s="41">
        <v>15</v>
      </c>
      <c r="R765" s="39">
        <f t="shared" si="37"/>
        <v>2000</v>
      </c>
      <c r="S765" s="2" t="s">
        <v>1694</v>
      </c>
      <c r="T765" s="80" t="s">
        <v>4834</v>
      </c>
      <c r="U765" s="85" t="s">
        <v>3580</v>
      </c>
      <c r="V765" s="85" t="s">
        <v>3665</v>
      </c>
      <c r="W765" s="85" t="s">
        <v>4686</v>
      </c>
      <c r="X765" s="85" t="s">
        <v>4686</v>
      </c>
      <c r="Y765" s="80" t="s">
        <v>4686</v>
      </c>
      <c r="Z765" s="80" t="s">
        <v>3665</v>
      </c>
      <c r="AA765" s="68">
        <v>41182</v>
      </c>
      <c r="AB765" s="68">
        <v>41182</v>
      </c>
      <c r="AC765" s="83">
        <v>41182</v>
      </c>
      <c r="AD765" s="80" t="str">
        <f t="shared" ca="1" si="40"/>
        <v>ครบกำหนดสัญญา</v>
      </c>
      <c r="AE765" s="93">
        <f t="shared" ca="1" si="39"/>
        <v>-4679</v>
      </c>
      <c r="AF765" s="66" t="s">
        <v>4817</v>
      </c>
      <c r="AG765" s="66" t="s">
        <v>5208</v>
      </c>
    </row>
    <row r="766" spans="1:33" ht="21" customHeight="1">
      <c r="A766" s="25">
        <v>244154</v>
      </c>
      <c r="B766" s="1" t="s">
        <v>7</v>
      </c>
      <c r="C766" s="1" t="s">
        <v>1634</v>
      </c>
      <c r="D766" s="1" t="s">
        <v>3508</v>
      </c>
      <c r="E766" s="1" t="s">
        <v>3506</v>
      </c>
      <c r="F766" s="1" t="s">
        <v>5</v>
      </c>
      <c r="G766" s="6">
        <v>120000055889</v>
      </c>
      <c r="H766" s="1" t="s">
        <v>3578</v>
      </c>
      <c r="I766" s="1" t="s">
        <v>3667</v>
      </c>
      <c r="J766" s="1" t="s">
        <v>1806</v>
      </c>
      <c r="K766" s="16" t="s">
        <v>1643</v>
      </c>
      <c r="L766" s="26">
        <v>22680</v>
      </c>
      <c r="M766" s="1" t="s">
        <v>1644</v>
      </c>
      <c r="N766" s="41">
        <v>12</v>
      </c>
      <c r="O766" s="1" t="s">
        <v>4331</v>
      </c>
      <c r="P766" s="41">
        <v>2</v>
      </c>
      <c r="Q766" s="41">
        <v>14</v>
      </c>
      <c r="R766" s="39">
        <f t="shared" si="37"/>
        <v>1620</v>
      </c>
      <c r="S766" s="2" t="s">
        <v>1645</v>
      </c>
      <c r="T766" s="80" t="s">
        <v>4834</v>
      </c>
      <c r="U766" s="85" t="s">
        <v>3578</v>
      </c>
      <c r="V766" s="85" t="e">
        <v>#N/A</v>
      </c>
      <c r="W766" s="85" t="s">
        <v>4682</v>
      </c>
      <c r="X766" s="85" t="e">
        <v>#N/A</v>
      </c>
      <c r="Y766" s="80" t="s">
        <v>4682</v>
      </c>
      <c r="Z766" s="80" t="s">
        <v>4850</v>
      </c>
      <c r="AA766" s="68">
        <v>41486</v>
      </c>
      <c r="AB766" s="68" t="e">
        <v>#N/A</v>
      </c>
      <c r="AC766" s="83">
        <v>41486</v>
      </c>
      <c r="AD766" s="80" t="str">
        <f t="shared" ca="1" si="40"/>
        <v>ครบกำหนดสัญญา</v>
      </c>
      <c r="AE766" s="93">
        <f t="shared" ca="1" si="39"/>
        <v>-4375</v>
      </c>
      <c r="AF766" s="66" t="s">
        <v>4821</v>
      </c>
      <c r="AG766" s="66"/>
    </row>
    <row r="767" spans="1:33" ht="21" customHeight="1">
      <c r="A767" s="25">
        <v>244154</v>
      </c>
      <c r="B767" s="1" t="s">
        <v>7</v>
      </c>
      <c r="C767" s="1" t="s">
        <v>1634</v>
      </c>
      <c r="D767" s="1" t="s">
        <v>3508</v>
      </c>
      <c r="E767" s="1" t="s">
        <v>3506</v>
      </c>
      <c r="F767" s="1" t="s">
        <v>5</v>
      </c>
      <c r="G767" s="6">
        <v>120000055889</v>
      </c>
      <c r="H767" s="1" t="s">
        <v>3578</v>
      </c>
      <c r="I767" s="1" t="s">
        <v>1641</v>
      </c>
      <c r="J767" s="1" t="s">
        <v>1642</v>
      </c>
      <c r="K767" s="16" t="s">
        <v>1643</v>
      </c>
      <c r="L767" s="26">
        <v>22680</v>
      </c>
      <c r="M767" s="1" t="s">
        <v>1644</v>
      </c>
      <c r="N767" s="41">
        <v>12</v>
      </c>
      <c r="O767" s="1" t="s">
        <v>4331</v>
      </c>
      <c r="P767" s="41">
        <v>2</v>
      </c>
      <c r="Q767" s="41">
        <v>14</v>
      </c>
      <c r="R767" s="39">
        <f t="shared" si="37"/>
        <v>1620</v>
      </c>
      <c r="S767" s="2" t="s">
        <v>4299</v>
      </c>
      <c r="T767" s="80" t="s">
        <v>4832</v>
      </c>
      <c r="U767" s="85" t="s">
        <v>3578</v>
      </c>
      <c r="V767" s="85" t="e">
        <v>#N/A</v>
      </c>
      <c r="W767" s="85" t="s">
        <v>4682</v>
      </c>
      <c r="X767" s="85" t="e">
        <v>#N/A</v>
      </c>
      <c r="Y767" s="80" t="s">
        <v>4824</v>
      </c>
      <c r="Z767" s="80" t="s">
        <v>4824</v>
      </c>
      <c r="AA767" s="68" t="e">
        <v>#N/A</v>
      </c>
      <c r="AB767" s="68" t="e">
        <v>#N/A</v>
      </c>
      <c r="AC767" s="90" t="s">
        <v>4824</v>
      </c>
      <c r="AD767" s="89" t="str">
        <f t="shared" ca="1" si="40"/>
        <v>สถานะสัญญาปกติ</v>
      </c>
      <c r="AE767" s="93" t="e">
        <f t="shared" ca="1" si="39"/>
        <v>#VALUE!</v>
      </c>
      <c r="AF767" s="80" t="s">
        <v>4832</v>
      </c>
      <c r="AG767" s="66"/>
    </row>
    <row r="768" spans="1:33" ht="21" customHeight="1">
      <c r="A768" s="25">
        <v>244154</v>
      </c>
      <c r="B768" s="1" t="s">
        <v>7</v>
      </c>
      <c r="C768" s="1" t="s">
        <v>1634</v>
      </c>
      <c r="D768" s="1" t="s">
        <v>3508</v>
      </c>
      <c r="E768" s="1" t="s">
        <v>3506</v>
      </c>
      <c r="F768" s="1" t="s">
        <v>5</v>
      </c>
      <c r="G768" s="6">
        <v>120000067614</v>
      </c>
      <c r="H768" s="1" t="s">
        <v>1813</v>
      </c>
      <c r="I768" s="1" t="s">
        <v>1814</v>
      </c>
      <c r="J768" s="1" t="s">
        <v>3998</v>
      </c>
      <c r="K768" s="16" t="s">
        <v>1815</v>
      </c>
      <c r="L768" s="26">
        <v>10200</v>
      </c>
      <c r="M768" s="1" t="s">
        <v>1816</v>
      </c>
      <c r="N768" s="41">
        <v>6</v>
      </c>
      <c r="O768" s="1" t="s">
        <v>4322</v>
      </c>
      <c r="P768" s="41">
        <v>2</v>
      </c>
      <c r="Q768" s="41">
        <v>8</v>
      </c>
      <c r="R768" s="39">
        <f t="shared" si="37"/>
        <v>1275</v>
      </c>
      <c r="S768" s="2" t="s">
        <v>1817</v>
      </c>
      <c r="T768" s="81" t="s">
        <v>4832</v>
      </c>
      <c r="U768" s="85" t="e">
        <v>#N/A</v>
      </c>
      <c r="V768" s="85" t="e">
        <v>#N/A</v>
      </c>
      <c r="W768" s="85" t="e">
        <v>#N/A</v>
      </c>
      <c r="X768" s="85" t="e">
        <v>#N/A</v>
      </c>
      <c r="Y768" s="80" t="s">
        <v>4824</v>
      </c>
      <c r="Z768" s="80" t="s">
        <v>4824</v>
      </c>
      <c r="AA768" s="68" t="e">
        <v>#N/A</v>
      </c>
      <c r="AB768" s="68" t="e">
        <v>#N/A</v>
      </c>
      <c r="AC768" s="90" t="s">
        <v>4824</v>
      </c>
      <c r="AD768" s="89" t="str">
        <f t="shared" ca="1" si="40"/>
        <v>สถานะสัญญาปกติ</v>
      </c>
      <c r="AE768" s="93" t="e">
        <f t="shared" ca="1" si="39"/>
        <v>#VALUE!</v>
      </c>
      <c r="AF768" s="80" t="s">
        <v>4832</v>
      </c>
      <c r="AG768" s="66"/>
    </row>
    <row r="769" spans="1:33" ht="21" customHeight="1">
      <c r="A769" s="25">
        <v>244154</v>
      </c>
      <c r="B769" s="1" t="s">
        <v>7</v>
      </c>
      <c r="C769" s="1" t="s">
        <v>1634</v>
      </c>
      <c r="D769" s="1" t="s">
        <v>3508</v>
      </c>
      <c r="E769" s="1" t="s">
        <v>3506</v>
      </c>
      <c r="F769" s="1" t="s">
        <v>5</v>
      </c>
      <c r="G769" s="6">
        <v>120000056560</v>
      </c>
      <c r="H769" s="1" t="s">
        <v>1757</v>
      </c>
      <c r="I769" s="1" t="s">
        <v>1758</v>
      </c>
      <c r="J769" s="1" t="s">
        <v>1759</v>
      </c>
      <c r="K769" s="16" t="s">
        <v>1760</v>
      </c>
      <c r="L769" s="26">
        <v>12840</v>
      </c>
      <c r="M769" s="1" t="s">
        <v>1761</v>
      </c>
      <c r="N769" s="41">
        <v>1</v>
      </c>
      <c r="O769" s="1" t="s">
        <v>4332</v>
      </c>
      <c r="P769" s="41">
        <v>0</v>
      </c>
      <c r="Q769" s="41">
        <v>1</v>
      </c>
      <c r="R769" s="39">
        <f t="shared" si="37"/>
        <v>12840</v>
      </c>
      <c r="S769" s="2" t="s">
        <v>1762</v>
      </c>
      <c r="T769" s="80" t="s">
        <v>4834</v>
      </c>
      <c r="U769" s="85" t="s">
        <v>1757</v>
      </c>
      <c r="V769" s="85" t="e">
        <v>#N/A</v>
      </c>
      <c r="W769" s="85" t="s">
        <v>4687</v>
      </c>
      <c r="X769" s="85" t="e">
        <v>#N/A</v>
      </c>
      <c r="Y769" s="80" t="s">
        <v>4687</v>
      </c>
      <c r="Z769" s="80" t="s">
        <v>4851</v>
      </c>
      <c r="AA769" s="68">
        <v>41790</v>
      </c>
      <c r="AB769" s="68" t="e">
        <v>#N/A</v>
      </c>
      <c r="AC769" s="83">
        <v>41790</v>
      </c>
      <c r="AD769" s="80" t="str">
        <f t="shared" ca="1" si="40"/>
        <v>ครบกำหนดสัญญา</v>
      </c>
      <c r="AE769" s="93">
        <f t="shared" ca="1" si="39"/>
        <v>-4071</v>
      </c>
      <c r="AF769" s="66" t="s">
        <v>4817</v>
      </c>
      <c r="AG769" s="66" t="s">
        <v>5209</v>
      </c>
    </row>
    <row r="770" spans="1:33" ht="21" customHeight="1">
      <c r="A770" s="25">
        <v>244154</v>
      </c>
      <c r="B770" s="1" t="s">
        <v>7</v>
      </c>
      <c r="C770" s="1" t="s">
        <v>1634</v>
      </c>
      <c r="D770" s="1" t="s">
        <v>3508</v>
      </c>
      <c r="E770" s="1" t="s">
        <v>3506</v>
      </c>
      <c r="F770" s="1" t="s">
        <v>5</v>
      </c>
      <c r="G770" s="6">
        <v>120000056187</v>
      </c>
      <c r="H770" s="1" t="s">
        <v>1704</v>
      </c>
      <c r="I770" s="1" t="s">
        <v>1705</v>
      </c>
      <c r="J770" s="1" t="s">
        <v>1706</v>
      </c>
      <c r="K770" s="16" t="s">
        <v>1707</v>
      </c>
      <c r="L770" s="26">
        <v>29520</v>
      </c>
      <c r="M770" s="1" t="s">
        <v>1696</v>
      </c>
      <c r="N770" s="41">
        <v>12</v>
      </c>
      <c r="O770" s="1" t="s">
        <v>4331</v>
      </c>
      <c r="P770" s="41">
        <v>1</v>
      </c>
      <c r="Q770" s="41">
        <v>13</v>
      </c>
      <c r="R770" s="39">
        <f t="shared" si="37"/>
        <v>2270.7692307692309</v>
      </c>
      <c r="S770" s="2" t="s">
        <v>1697</v>
      </c>
      <c r="T770" s="80" t="s">
        <v>4832</v>
      </c>
      <c r="U770" s="85" t="s">
        <v>1704</v>
      </c>
      <c r="V770" s="85" t="e">
        <v>#N/A</v>
      </c>
      <c r="W770" s="85" t="s">
        <v>4685</v>
      </c>
      <c r="X770" s="85" t="e">
        <v>#N/A</v>
      </c>
      <c r="Y770" s="80" t="s">
        <v>4824</v>
      </c>
      <c r="Z770" s="80" t="s">
        <v>4824</v>
      </c>
      <c r="AA770" s="68" t="e">
        <v>#N/A</v>
      </c>
      <c r="AB770" s="68" t="e">
        <v>#N/A</v>
      </c>
      <c r="AC770" s="90" t="s">
        <v>4824</v>
      </c>
      <c r="AD770" s="89" t="str">
        <f t="shared" ca="1" si="40"/>
        <v>สถานะสัญญาปกติ</v>
      </c>
      <c r="AE770" s="93" t="e">
        <f t="shared" ca="1" si="39"/>
        <v>#VALUE!</v>
      </c>
      <c r="AF770" s="80" t="s">
        <v>4832</v>
      </c>
      <c r="AG770" s="66"/>
    </row>
    <row r="771" spans="1:33" ht="21" customHeight="1">
      <c r="A771" s="25">
        <v>244154</v>
      </c>
      <c r="B771" s="1" t="s">
        <v>7</v>
      </c>
      <c r="C771" s="1" t="s">
        <v>1634</v>
      </c>
      <c r="D771" s="1" t="s">
        <v>3508</v>
      </c>
      <c r="E771" s="1" t="s">
        <v>3506</v>
      </c>
      <c r="F771" s="1" t="s">
        <v>5</v>
      </c>
      <c r="G771" s="6">
        <v>120000056187</v>
      </c>
      <c r="H771" s="1" t="s">
        <v>1704</v>
      </c>
      <c r="I771" s="1" t="s">
        <v>3666</v>
      </c>
      <c r="J771" s="1" t="s">
        <v>3989</v>
      </c>
      <c r="K771" s="16" t="s">
        <v>1695</v>
      </c>
      <c r="L771" s="26">
        <v>49434</v>
      </c>
      <c r="M771" s="1" t="s">
        <v>4306</v>
      </c>
      <c r="N771" s="41">
        <v>12</v>
      </c>
      <c r="O771" s="1" t="s">
        <v>4331</v>
      </c>
      <c r="P771" s="41">
        <v>1</v>
      </c>
      <c r="Q771" s="41">
        <v>13</v>
      </c>
      <c r="R771" s="39">
        <f t="shared" ref="R771:R834" si="41">L771/Q771</f>
        <v>3802.6153846153848</v>
      </c>
      <c r="S771" s="2" t="s">
        <v>4307</v>
      </c>
      <c r="T771" s="80" t="s">
        <v>4834</v>
      </c>
      <c r="U771" s="85" t="s">
        <v>1704</v>
      </c>
      <c r="V771" s="85" t="e">
        <v>#N/A</v>
      </c>
      <c r="W771" s="85" t="s">
        <v>4685</v>
      </c>
      <c r="X771" s="85" t="e">
        <v>#N/A</v>
      </c>
      <c r="Y771" s="80" t="s">
        <v>4685</v>
      </c>
      <c r="Z771" s="80" t="s">
        <v>4852</v>
      </c>
      <c r="AA771" s="68">
        <v>40724</v>
      </c>
      <c r="AB771" s="68" t="e">
        <v>#N/A</v>
      </c>
      <c r="AC771" s="83">
        <v>40724</v>
      </c>
      <c r="AD771" s="80" t="str">
        <f t="shared" ca="1" si="40"/>
        <v>ครบกำหนดสัญญา</v>
      </c>
      <c r="AE771" s="93">
        <f t="shared" ca="1" si="39"/>
        <v>-5137</v>
      </c>
      <c r="AF771" s="66" t="s">
        <v>4817</v>
      </c>
      <c r="AG771" s="66" t="s">
        <v>5210</v>
      </c>
    </row>
    <row r="772" spans="1:33" ht="21" customHeight="1">
      <c r="A772" s="25">
        <v>244154</v>
      </c>
      <c r="B772" s="1" t="s">
        <v>7</v>
      </c>
      <c r="C772" s="1" t="s">
        <v>1634</v>
      </c>
      <c r="D772" s="1" t="s">
        <v>3508</v>
      </c>
      <c r="E772" s="1" t="s">
        <v>3506</v>
      </c>
      <c r="F772" s="1" t="s">
        <v>5</v>
      </c>
      <c r="G772" s="6">
        <v>120000056165</v>
      </c>
      <c r="H772" s="1" t="s">
        <v>1679</v>
      </c>
      <c r="I772" s="1" t="s">
        <v>3664</v>
      </c>
      <c r="J772" s="1" t="s">
        <v>3987</v>
      </c>
      <c r="K772" s="16" t="s">
        <v>1680</v>
      </c>
      <c r="L772" s="26">
        <v>25680</v>
      </c>
      <c r="M772" s="1" t="s">
        <v>553</v>
      </c>
      <c r="N772" s="41">
        <v>12</v>
      </c>
      <c r="O772" s="1" t="s">
        <v>4331</v>
      </c>
      <c r="P772" s="41">
        <v>2</v>
      </c>
      <c r="Q772" s="41">
        <v>14</v>
      </c>
      <c r="R772" s="39">
        <f t="shared" si="41"/>
        <v>1834.2857142857142</v>
      </c>
      <c r="S772" s="2" t="s">
        <v>1681</v>
      </c>
      <c r="T772" s="81" t="s">
        <v>4832</v>
      </c>
      <c r="U772" s="85" t="e">
        <v>#N/A</v>
      </c>
      <c r="V772" s="85" t="e">
        <v>#N/A</v>
      </c>
      <c r="W772" s="85" t="e">
        <v>#N/A</v>
      </c>
      <c r="X772" s="85" t="e">
        <v>#N/A</v>
      </c>
      <c r="Y772" s="80" t="s">
        <v>4824</v>
      </c>
      <c r="Z772" s="80" t="s">
        <v>4824</v>
      </c>
      <c r="AA772" s="68" t="e">
        <v>#N/A</v>
      </c>
      <c r="AB772" s="68" t="e">
        <v>#N/A</v>
      </c>
      <c r="AC772" s="90" t="s">
        <v>4824</v>
      </c>
      <c r="AD772" s="89" t="str">
        <f t="shared" ref="AD772" ca="1" si="42">IF(TODAY()&gt;=AC772,"ครบกำหนดสัญญา","สถานะสัญญาปกติ")</f>
        <v>สถานะสัญญาปกติ</v>
      </c>
      <c r="AE772" s="93" t="e">
        <f t="shared" ref="AE772:AE835" ca="1" si="43">AC772-TODAY()</f>
        <v>#VALUE!</v>
      </c>
      <c r="AF772" s="80" t="s">
        <v>4832</v>
      </c>
      <c r="AG772" s="66"/>
    </row>
    <row r="773" spans="1:33" ht="21" customHeight="1">
      <c r="A773" s="25">
        <v>244154</v>
      </c>
      <c r="B773" s="1" t="s">
        <v>7</v>
      </c>
      <c r="C773" s="1" t="s">
        <v>1634</v>
      </c>
      <c r="D773" s="1" t="s">
        <v>3508</v>
      </c>
      <c r="E773" s="1" t="s">
        <v>3506</v>
      </c>
      <c r="F773" s="1" t="s">
        <v>5</v>
      </c>
      <c r="G773" s="6">
        <v>120000050731</v>
      </c>
      <c r="H773" s="1" t="s">
        <v>1728</v>
      </c>
      <c r="I773" s="1" t="s">
        <v>1729</v>
      </c>
      <c r="J773" s="1" t="s">
        <v>1730</v>
      </c>
      <c r="K773" s="16" t="s">
        <v>1731</v>
      </c>
      <c r="L773" s="26">
        <v>18000</v>
      </c>
      <c r="M773" s="1" t="s">
        <v>391</v>
      </c>
      <c r="N773" s="41">
        <v>12</v>
      </c>
      <c r="O773" s="1" t="s">
        <v>4331</v>
      </c>
      <c r="P773" s="41">
        <v>3</v>
      </c>
      <c r="Q773" s="41">
        <v>15</v>
      </c>
      <c r="R773" s="39">
        <f t="shared" si="41"/>
        <v>1200</v>
      </c>
      <c r="S773" s="2" t="s">
        <v>4311</v>
      </c>
      <c r="T773" s="80" t="s">
        <v>4834</v>
      </c>
      <c r="U773" s="85" t="s">
        <v>1728</v>
      </c>
      <c r="V773" s="85" t="e">
        <v>#N/A</v>
      </c>
      <c r="W773" s="85" t="s">
        <v>4705</v>
      </c>
      <c r="X773" s="85" t="e">
        <v>#N/A</v>
      </c>
      <c r="Y773" s="80" t="s">
        <v>4860</v>
      </c>
      <c r="Z773" s="80" t="s">
        <v>4856</v>
      </c>
      <c r="AA773" s="68">
        <v>45046</v>
      </c>
      <c r="AB773" s="68" t="e">
        <v>#N/A</v>
      </c>
      <c r="AC773" s="83">
        <v>45961</v>
      </c>
      <c r="AD773" s="80" t="str">
        <f t="shared" ref="AD773:AD835" ca="1" si="44">IF(TODAY()&gt;=AC773,"ครบกำหนดสัญญา","สถานะสัญญาปกติ")</f>
        <v>สถานะสัญญาปกติ</v>
      </c>
      <c r="AE773" s="93">
        <f t="shared" ca="1" si="43"/>
        <v>100</v>
      </c>
      <c r="AF773" s="66" t="s">
        <v>4821</v>
      </c>
      <c r="AG773" s="66"/>
    </row>
    <row r="774" spans="1:33" ht="21" customHeight="1">
      <c r="A774" s="25">
        <v>244154</v>
      </c>
      <c r="B774" s="1" t="s">
        <v>7</v>
      </c>
      <c r="C774" s="1" t="s">
        <v>1634</v>
      </c>
      <c r="D774" s="1" t="s">
        <v>3508</v>
      </c>
      <c r="E774" s="1" t="s">
        <v>3506</v>
      </c>
      <c r="F774" s="1" t="s">
        <v>5</v>
      </c>
      <c r="G774" s="6">
        <v>120000050731</v>
      </c>
      <c r="H774" s="1" t="s">
        <v>1728</v>
      </c>
      <c r="I774" s="1" t="s">
        <v>1734</v>
      </c>
      <c r="J774" s="1" t="s">
        <v>1735</v>
      </c>
      <c r="K774" s="16" t="s">
        <v>1731</v>
      </c>
      <c r="L774" s="26">
        <v>44940</v>
      </c>
      <c r="M774" s="1" t="s">
        <v>1732</v>
      </c>
      <c r="N774" s="41">
        <v>12</v>
      </c>
      <c r="O774" s="1" t="s">
        <v>4331</v>
      </c>
      <c r="P774" s="41">
        <v>3</v>
      </c>
      <c r="Q774" s="41">
        <v>15</v>
      </c>
      <c r="R774" s="39">
        <f t="shared" si="41"/>
        <v>2996</v>
      </c>
      <c r="S774" s="2" t="s">
        <v>1733</v>
      </c>
      <c r="T774" s="80" t="s">
        <v>4834</v>
      </c>
      <c r="U774" s="85" t="s">
        <v>1728</v>
      </c>
      <c r="V774" s="85" t="e">
        <v>#N/A</v>
      </c>
      <c r="W774" s="85" t="s">
        <v>4705</v>
      </c>
      <c r="X774" s="85" t="e">
        <v>#N/A</v>
      </c>
      <c r="Y774" s="80" t="s">
        <v>4859</v>
      </c>
      <c r="Z774" s="80" t="s">
        <v>4855</v>
      </c>
      <c r="AA774" s="68">
        <v>45046</v>
      </c>
      <c r="AB774" s="68" t="e">
        <v>#N/A</v>
      </c>
      <c r="AC774" s="83">
        <v>45961</v>
      </c>
      <c r="AD774" s="80" t="str">
        <f t="shared" ca="1" si="44"/>
        <v>สถานะสัญญาปกติ</v>
      </c>
      <c r="AE774" s="93">
        <f t="shared" ca="1" si="43"/>
        <v>100</v>
      </c>
      <c r="AF774" s="66" t="s">
        <v>4821</v>
      </c>
      <c r="AG774" s="66"/>
    </row>
    <row r="775" spans="1:33" ht="21" customHeight="1">
      <c r="A775" s="25">
        <v>244154</v>
      </c>
      <c r="B775" s="1" t="s">
        <v>7</v>
      </c>
      <c r="C775" s="1" t="s">
        <v>1634</v>
      </c>
      <c r="D775" s="1" t="s">
        <v>3508</v>
      </c>
      <c r="E775" s="1" t="s">
        <v>3506</v>
      </c>
      <c r="F775" s="1" t="s">
        <v>5</v>
      </c>
      <c r="G775" s="6">
        <v>120000050731</v>
      </c>
      <c r="H775" s="1" t="s">
        <v>1728</v>
      </c>
      <c r="I775" s="1" t="s">
        <v>1736</v>
      </c>
      <c r="J775" s="1" t="s">
        <v>1737</v>
      </c>
      <c r="K775" s="16" t="s">
        <v>1731</v>
      </c>
      <c r="L775" s="26">
        <v>42000</v>
      </c>
      <c r="M775" s="1" t="s">
        <v>4314</v>
      </c>
      <c r="N775" s="41">
        <v>12</v>
      </c>
      <c r="O775" s="1" t="s">
        <v>4331</v>
      </c>
      <c r="P775" s="41">
        <v>3</v>
      </c>
      <c r="Q775" s="41">
        <v>15</v>
      </c>
      <c r="R775" s="39">
        <f t="shared" si="41"/>
        <v>2800</v>
      </c>
      <c r="S775" s="2" t="s">
        <v>4313</v>
      </c>
      <c r="T775" s="80" t="s">
        <v>4834</v>
      </c>
      <c r="U775" s="85" t="s">
        <v>1728</v>
      </c>
      <c r="V775" s="85" t="e">
        <v>#N/A</v>
      </c>
      <c r="W775" s="85" t="s">
        <v>4705</v>
      </c>
      <c r="X775" s="85" t="e">
        <v>#N/A</v>
      </c>
      <c r="Y775" s="80" t="s">
        <v>4861</v>
      </c>
      <c r="Z775" s="80" t="s">
        <v>4854</v>
      </c>
      <c r="AA775" s="68">
        <v>45046</v>
      </c>
      <c r="AB775" s="68" t="e">
        <v>#N/A</v>
      </c>
      <c r="AC775" s="83">
        <v>45961</v>
      </c>
      <c r="AD775" s="80" t="str">
        <f t="shared" ca="1" si="44"/>
        <v>สถานะสัญญาปกติ</v>
      </c>
      <c r="AE775" s="93">
        <f t="shared" ca="1" si="43"/>
        <v>100</v>
      </c>
      <c r="AF775" s="66" t="s">
        <v>4821</v>
      </c>
      <c r="AG775" s="66"/>
    </row>
    <row r="776" spans="1:33" ht="21" customHeight="1">
      <c r="A776" s="25">
        <v>244154</v>
      </c>
      <c r="B776" s="1" t="s">
        <v>7</v>
      </c>
      <c r="C776" s="1" t="s">
        <v>1634</v>
      </c>
      <c r="D776" s="1" t="s">
        <v>3508</v>
      </c>
      <c r="E776" s="1" t="s">
        <v>3506</v>
      </c>
      <c r="F776" s="1" t="s">
        <v>5</v>
      </c>
      <c r="G776" s="6">
        <v>120000050731</v>
      </c>
      <c r="H776" s="1" t="s">
        <v>1728</v>
      </c>
      <c r="I776" s="1" t="s">
        <v>1738</v>
      </c>
      <c r="J776" s="1" t="s">
        <v>1739</v>
      </c>
      <c r="K776" s="16" t="s">
        <v>1731</v>
      </c>
      <c r="L776" s="26">
        <v>44940</v>
      </c>
      <c r="M776" s="1" t="s">
        <v>1732</v>
      </c>
      <c r="N776" s="41">
        <v>12</v>
      </c>
      <c r="O776" s="1" t="s">
        <v>4331</v>
      </c>
      <c r="P776" s="41">
        <v>3</v>
      </c>
      <c r="Q776" s="41">
        <v>15</v>
      </c>
      <c r="R776" s="39">
        <f t="shared" si="41"/>
        <v>2996</v>
      </c>
      <c r="S776" s="2" t="s">
        <v>4312</v>
      </c>
      <c r="T776" s="80" t="s">
        <v>4834</v>
      </c>
      <c r="U776" s="85" t="s">
        <v>1728</v>
      </c>
      <c r="V776" s="85" t="e">
        <v>#N/A</v>
      </c>
      <c r="W776" s="85" t="s">
        <v>4705</v>
      </c>
      <c r="X776" s="85" t="e">
        <v>#N/A</v>
      </c>
      <c r="Y776" s="80" t="s">
        <v>4858</v>
      </c>
      <c r="Z776" s="80" t="s">
        <v>4853</v>
      </c>
      <c r="AA776" s="68">
        <v>45046</v>
      </c>
      <c r="AB776" s="68" t="e">
        <v>#N/A</v>
      </c>
      <c r="AC776" s="83">
        <v>45808</v>
      </c>
      <c r="AD776" s="80" t="str">
        <f t="shared" ca="1" si="44"/>
        <v>ครบกำหนดสัญญา</v>
      </c>
      <c r="AE776" s="93">
        <f t="shared" ca="1" si="43"/>
        <v>-53</v>
      </c>
      <c r="AF776" s="66" t="s">
        <v>4821</v>
      </c>
      <c r="AG776" s="66"/>
    </row>
    <row r="777" spans="1:33" ht="21" customHeight="1">
      <c r="A777" s="25">
        <v>244154</v>
      </c>
      <c r="B777" s="1" t="s">
        <v>7</v>
      </c>
      <c r="C777" s="1" t="s">
        <v>1634</v>
      </c>
      <c r="D777" s="1" t="s">
        <v>3508</v>
      </c>
      <c r="E777" s="1" t="s">
        <v>3506</v>
      </c>
      <c r="F777" s="1" t="s">
        <v>5</v>
      </c>
      <c r="G777" s="6">
        <v>120000050731</v>
      </c>
      <c r="H777" s="1" t="s">
        <v>1728</v>
      </c>
      <c r="I777" s="1" t="s">
        <v>1740</v>
      </c>
      <c r="J777" s="1" t="s">
        <v>3992</v>
      </c>
      <c r="K777" s="16" t="s">
        <v>1731</v>
      </c>
      <c r="L777" s="26">
        <v>47998.93</v>
      </c>
      <c r="M777" s="1" t="s">
        <v>4310</v>
      </c>
      <c r="N777" s="41">
        <v>12</v>
      </c>
      <c r="O777" s="1" t="s">
        <v>4331</v>
      </c>
      <c r="P777" s="41">
        <v>3</v>
      </c>
      <c r="Q777" s="41">
        <v>15</v>
      </c>
      <c r="R777" s="39">
        <f t="shared" si="41"/>
        <v>3199.9286666666667</v>
      </c>
      <c r="S777" s="2" t="s">
        <v>4309</v>
      </c>
      <c r="T777" s="80" t="s">
        <v>4834</v>
      </c>
      <c r="U777" s="85" t="s">
        <v>1728</v>
      </c>
      <c r="V777" s="85" t="e">
        <v>#N/A</v>
      </c>
      <c r="W777" s="85" t="s">
        <v>4705</v>
      </c>
      <c r="X777" s="85" t="e">
        <v>#N/A</v>
      </c>
      <c r="Y777" s="80" t="s">
        <v>4862</v>
      </c>
      <c r="Z777" s="80" t="s">
        <v>4857</v>
      </c>
      <c r="AA777" s="68">
        <v>45046</v>
      </c>
      <c r="AB777" s="68" t="e">
        <v>#N/A</v>
      </c>
      <c r="AC777" s="83">
        <v>45961</v>
      </c>
      <c r="AD777" s="80" t="str">
        <f t="shared" ca="1" si="44"/>
        <v>สถานะสัญญาปกติ</v>
      </c>
      <c r="AE777" s="93">
        <f t="shared" ca="1" si="43"/>
        <v>100</v>
      </c>
      <c r="AF777" s="66" t="s">
        <v>4821</v>
      </c>
      <c r="AG777" s="66"/>
    </row>
    <row r="778" spans="1:33" ht="21" customHeight="1">
      <c r="A778" s="25">
        <v>244154</v>
      </c>
      <c r="B778" s="1" t="s">
        <v>7</v>
      </c>
      <c r="C778" s="1" t="s">
        <v>1634</v>
      </c>
      <c r="D778" s="1" t="s">
        <v>3508</v>
      </c>
      <c r="E778" s="1" t="s">
        <v>3506</v>
      </c>
      <c r="F778" s="1" t="s">
        <v>5</v>
      </c>
      <c r="G778" s="6">
        <v>120000052227</v>
      </c>
      <c r="H778" s="1" t="s">
        <v>1784</v>
      </c>
      <c r="I778" s="1" t="s">
        <v>1785</v>
      </c>
      <c r="J778" s="1" t="s">
        <v>1786</v>
      </c>
      <c r="K778" s="16" t="s">
        <v>1787</v>
      </c>
      <c r="L778" s="26">
        <v>90950</v>
      </c>
      <c r="M778" s="1" t="s">
        <v>1788</v>
      </c>
      <c r="N778" s="41">
        <v>10</v>
      </c>
      <c r="O778" s="1" t="s">
        <v>4325</v>
      </c>
      <c r="P778" s="41">
        <v>2</v>
      </c>
      <c r="Q778" s="41">
        <v>12</v>
      </c>
      <c r="R778" s="39">
        <f t="shared" si="41"/>
        <v>7579.166666666667</v>
      </c>
      <c r="S778" s="2" t="s">
        <v>1789</v>
      </c>
      <c r="T778" s="81" t="s">
        <v>4834</v>
      </c>
      <c r="U778" s="85" t="e">
        <v>#N/A</v>
      </c>
      <c r="V778" s="85" t="e">
        <v>#N/A</v>
      </c>
      <c r="W778" s="85" t="e">
        <v>#N/A</v>
      </c>
      <c r="X778" s="85" t="e">
        <v>#N/A</v>
      </c>
      <c r="Y778" s="80" t="s">
        <v>4864</v>
      </c>
      <c r="Z778" s="80" t="s">
        <v>4863</v>
      </c>
      <c r="AA778" s="68" t="e">
        <v>#N/A</v>
      </c>
      <c r="AB778" s="68" t="e">
        <v>#N/A</v>
      </c>
      <c r="AC778" s="83">
        <v>44565</v>
      </c>
      <c r="AD778" s="80" t="str">
        <f t="shared" ca="1" si="44"/>
        <v>ครบกำหนดสัญญา</v>
      </c>
      <c r="AE778" s="93">
        <f t="shared" ca="1" si="43"/>
        <v>-1296</v>
      </c>
      <c r="AF778" s="66" t="s">
        <v>4821</v>
      </c>
      <c r="AG778" s="66"/>
    </row>
    <row r="779" spans="1:33" ht="21" customHeight="1">
      <c r="A779" s="25">
        <v>244154</v>
      </c>
      <c r="B779" s="1" t="s">
        <v>7</v>
      </c>
      <c r="C779" s="1" t="s">
        <v>1634</v>
      </c>
      <c r="D779" s="1" t="s">
        <v>3508</v>
      </c>
      <c r="E779" s="1" t="s">
        <v>3506</v>
      </c>
      <c r="F779" s="1" t="s">
        <v>5</v>
      </c>
      <c r="G779" s="6">
        <v>120000051079</v>
      </c>
      <c r="H779" s="1" t="s">
        <v>1778</v>
      </c>
      <c r="I779" s="1" t="s">
        <v>1779</v>
      </c>
      <c r="J779" s="1" t="s">
        <v>1780</v>
      </c>
      <c r="K779" s="16" t="s">
        <v>1781</v>
      </c>
      <c r="L779" s="26">
        <v>20000</v>
      </c>
      <c r="M779" s="1" t="s">
        <v>1782</v>
      </c>
      <c r="N779" s="41">
        <v>12</v>
      </c>
      <c r="O779" s="1" t="s">
        <v>4331</v>
      </c>
      <c r="P779" s="41">
        <v>1</v>
      </c>
      <c r="Q779" s="41">
        <v>13</v>
      </c>
      <c r="R779" s="39">
        <f t="shared" si="41"/>
        <v>1538.4615384615386</v>
      </c>
      <c r="S779" s="2" t="s">
        <v>1783</v>
      </c>
      <c r="T779" s="81" t="s">
        <v>4832</v>
      </c>
      <c r="U779" s="85" t="e">
        <v>#N/A</v>
      </c>
      <c r="V779" s="85" t="e">
        <v>#N/A</v>
      </c>
      <c r="W779" s="85" t="e">
        <v>#N/A</v>
      </c>
      <c r="X779" s="85" t="e">
        <v>#N/A</v>
      </c>
      <c r="Y779" s="80" t="s">
        <v>4824</v>
      </c>
      <c r="Z779" s="80" t="s">
        <v>4824</v>
      </c>
      <c r="AA779" s="68" t="e">
        <v>#N/A</v>
      </c>
      <c r="AB779" s="68" t="e">
        <v>#N/A</v>
      </c>
      <c r="AC779" s="90" t="s">
        <v>4824</v>
      </c>
      <c r="AD779" s="89" t="str">
        <f t="shared" ca="1" si="44"/>
        <v>สถานะสัญญาปกติ</v>
      </c>
      <c r="AE779" s="93" t="e">
        <f t="shared" ca="1" si="43"/>
        <v>#VALUE!</v>
      </c>
      <c r="AF779" s="80" t="s">
        <v>4832</v>
      </c>
      <c r="AG779" s="66"/>
    </row>
    <row r="780" spans="1:33" ht="21" customHeight="1">
      <c r="A780" s="25">
        <v>244154</v>
      </c>
      <c r="B780" s="1" t="s">
        <v>7</v>
      </c>
      <c r="C780" s="1" t="s">
        <v>1634</v>
      </c>
      <c r="D780" s="1" t="s">
        <v>3508</v>
      </c>
      <c r="E780" s="1" t="s">
        <v>3506</v>
      </c>
      <c r="F780" s="1" t="s">
        <v>5</v>
      </c>
      <c r="G780" s="6">
        <v>120000046601</v>
      </c>
      <c r="H780" s="1" t="s">
        <v>1651</v>
      </c>
      <c r="I780" s="1" t="s">
        <v>3663</v>
      </c>
      <c r="J780" s="1" t="s">
        <v>3983</v>
      </c>
      <c r="K780" s="16" t="s">
        <v>1652</v>
      </c>
      <c r="L780" s="26">
        <v>22470</v>
      </c>
      <c r="M780" s="1" t="s">
        <v>1653</v>
      </c>
      <c r="N780" s="41">
        <v>12</v>
      </c>
      <c r="O780" s="1" t="s">
        <v>4331</v>
      </c>
      <c r="P780" s="41">
        <v>2</v>
      </c>
      <c r="Q780" s="41">
        <v>14</v>
      </c>
      <c r="R780" s="39">
        <f t="shared" si="41"/>
        <v>1605</v>
      </c>
      <c r="S780" s="2" t="s">
        <v>1654</v>
      </c>
      <c r="T780" s="80" t="s">
        <v>4834</v>
      </c>
      <c r="U780" s="85" t="s">
        <v>1651</v>
      </c>
      <c r="V780" s="85" t="e">
        <v>#N/A</v>
      </c>
      <c r="W780" s="85" t="s">
        <v>4635</v>
      </c>
      <c r="X780" s="85" t="e">
        <v>#N/A</v>
      </c>
      <c r="Y780" s="80" t="s">
        <v>4866</v>
      </c>
      <c r="Z780" s="80" t="s">
        <v>4865</v>
      </c>
      <c r="AA780" s="68">
        <v>44500</v>
      </c>
      <c r="AB780" s="68" t="e">
        <v>#N/A</v>
      </c>
      <c r="AC780" s="83">
        <v>44196</v>
      </c>
      <c r="AD780" s="80" t="str">
        <f t="shared" ca="1" si="44"/>
        <v>ครบกำหนดสัญญา</v>
      </c>
      <c r="AE780" s="93">
        <f t="shared" ca="1" si="43"/>
        <v>-1665</v>
      </c>
      <c r="AF780" s="66" t="s">
        <v>4821</v>
      </c>
      <c r="AG780" s="66"/>
    </row>
    <row r="781" spans="1:33" ht="21" customHeight="1">
      <c r="A781" s="25">
        <v>244154</v>
      </c>
      <c r="B781" s="1" t="s">
        <v>7</v>
      </c>
      <c r="C781" s="1" t="s">
        <v>1634</v>
      </c>
      <c r="D781" s="1" t="s">
        <v>3508</v>
      </c>
      <c r="E781" s="1" t="s">
        <v>3506</v>
      </c>
      <c r="F781" s="1" t="s">
        <v>5</v>
      </c>
      <c r="G781" s="6">
        <v>120000064212</v>
      </c>
      <c r="H781" s="1" t="s">
        <v>1708</v>
      </c>
      <c r="I781" s="1" t="s">
        <v>1709</v>
      </c>
      <c r="J781" s="1" t="s">
        <v>1710</v>
      </c>
      <c r="K781" s="16" t="s">
        <v>1707</v>
      </c>
      <c r="L781" s="26">
        <v>31971.599999999999</v>
      </c>
      <c r="M781" s="1" t="s">
        <v>1711</v>
      </c>
      <c r="N781" s="41">
        <v>12</v>
      </c>
      <c r="O781" s="1" t="s">
        <v>4331</v>
      </c>
      <c r="P781" s="41">
        <v>1</v>
      </c>
      <c r="Q781" s="41">
        <v>13</v>
      </c>
      <c r="R781" s="39">
        <f t="shared" si="41"/>
        <v>2459.353846153846</v>
      </c>
      <c r="S781" s="2" t="s">
        <v>1712</v>
      </c>
      <c r="T781" s="81" t="s">
        <v>4832</v>
      </c>
      <c r="U781" s="85" t="e">
        <v>#N/A</v>
      </c>
      <c r="V781" s="85" t="e">
        <v>#N/A</v>
      </c>
      <c r="W781" s="85" t="e">
        <v>#N/A</v>
      </c>
      <c r="X781" s="85" t="e">
        <v>#N/A</v>
      </c>
      <c r="Y781" s="80" t="s">
        <v>4824</v>
      </c>
      <c r="Z781" s="80" t="s">
        <v>4824</v>
      </c>
      <c r="AA781" s="68" t="e">
        <v>#N/A</v>
      </c>
      <c r="AB781" s="68" t="e">
        <v>#N/A</v>
      </c>
      <c r="AC781" s="90" t="s">
        <v>4824</v>
      </c>
      <c r="AD781" s="89" t="str">
        <f t="shared" ca="1" si="44"/>
        <v>สถานะสัญญาปกติ</v>
      </c>
      <c r="AE781" s="93" t="e">
        <f t="shared" ca="1" si="43"/>
        <v>#VALUE!</v>
      </c>
      <c r="AF781" s="80" t="s">
        <v>4832</v>
      </c>
      <c r="AG781" s="66"/>
    </row>
    <row r="782" spans="1:33" ht="21" customHeight="1">
      <c r="A782" s="25">
        <v>244154</v>
      </c>
      <c r="B782" s="1" t="s">
        <v>7</v>
      </c>
      <c r="C782" s="1" t="s">
        <v>1634</v>
      </c>
      <c r="D782" s="1" t="s">
        <v>3508</v>
      </c>
      <c r="E782" s="1" t="s">
        <v>3506</v>
      </c>
      <c r="F782" s="1" t="s">
        <v>5</v>
      </c>
      <c r="G782" s="6">
        <v>120000056557</v>
      </c>
      <c r="H782" s="1" t="s">
        <v>3582</v>
      </c>
      <c r="I782" s="1" t="s">
        <v>1747</v>
      </c>
      <c r="J782" s="1" t="s">
        <v>1748</v>
      </c>
      <c r="K782" s="16" t="s">
        <v>1749</v>
      </c>
      <c r="L782" s="26">
        <v>59920</v>
      </c>
      <c r="M782" s="1" t="s">
        <v>1750</v>
      </c>
      <c r="N782" s="41">
        <v>12</v>
      </c>
      <c r="O782" s="1" t="s">
        <v>4331</v>
      </c>
      <c r="P782" s="41">
        <v>2</v>
      </c>
      <c r="Q782" s="41">
        <v>14</v>
      </c>
      <c r="R782" s="39">
        <f t="shared" si="41"/>
        <v>4280</v>
      </c>
      <c r="S782" s="2" t="s">
        <v>1751</v>
      </c>
      <c r="T782" s="80" t="s">
        <v>4834</v>
      </c>
      <c r="U782" s="85" t="s">
        <v>3582</v>
      </c>
      <c r="V782" s="85" t="e">
        <v>#N/A</v>
      </c>
      <c r="W782" s="85" t="s">
        <v>4711</v>
      </c>
      <c r="X782" s="85" t="e">
        <v>#N/A</v>
      </c>
      <c r="Y782" s="80" t="s">
        <v>4711</v>
      </c>
      <c r="Z782" s="80" t="s">
        <v>3582</v>
      </c>
      <c r="AA782" s="68">
        <v>45107</v>
      </c>
      <c r="AB782" s="68" t="e">
        <v>#N/A</v>
      </c>
      <c r="AC782" s="83">
        <v>45107</v>
      </c>
      <c r="AD782" s="80" t="str">
        <f t="shared" ca="1" si="44"/>
        <v>ครบกำหนดสัญญา</v>
      </c>
      <c r="AE782" s="93">
        <f t="shared" ca="1" si="43"/>
        <v>-754</v>
      </c>
      <c r="AF782" s="66" t="s">
        <v>4817</v>
      </c>
      <c r="AG782" s="66" t="s">
        <v>5216</v>
      </c>
    </row>
    <row r="783" spans="1:33" ht="21" customHeight="1">
      <c r="A783" s="25">
        <v>244154</v>
      </c>
      <c r="B783" s="1" t="s">
        <v>7</v>
      </c>
      <c r="C783" s="1" t="s">
        <v>1634</v>
      </c>
      <c r="D783" s="1" t="s">
        <v>3508</v>
      </c>
      <c r="E783" s="1" t="s">
        <v>3506</v>
      </c>
      <c r="F783" s="1" t="s">
        <v>5</v>
      </c>
      <c r="G783" s="6">
        <v>120000066202</v>
      </c>
      <c r="H783" s="1" t="s">
        <v>1807</v>
      </c>
      <c r="I783" s="6" t="s">
        <v>1808</v>
      </c>
      <c r="J783" s="1" t="s">
        <v>1809</v>
      </c>
      <c r="K783" s="16" t="s">
        <v>1680</v>
      </c>
      <c r="L783" s="26">
        <v>19260</v>
      </c>
      <c r="M783" s="1" t="s">
        <v>422</v>
      </c>
      <c r="N783" s="41">
        <v>12</v>
      </c>
      <c r="O783" s="1" t="s">
        <v>4331</v>
      </c>
      <c r="P783" s="41">
        <v>2</v>
      </c>
      <c r="Q783" s="41">
        <v>14</v>
      </c>
      <c r="R783" s="39">
        <f t="shared" si="41"/>
        <v>1375.7142857142858</v>
      </c>
      <c r="S783" s="2" t="s">
        <v>1810</v>
      </c>
      <c r="T783" s="81" t="s">
        <v>4832</v>
      </c>
      <c r="U783" s="85" t="e">
        <v>#N/A</v>
      </c>
      <c r="V783" s="85" t="e">
        <v>#N/A</v>
      </c>
      <c r="W783" s="85" t="e">
        <v>#N/A</v>
      </c>
      <c r="X783" s="85" t="e">
        <v>#N/A</v>
      </c>
      <c r="Y783" s="80" t="s">
        <v>4824</v>
      </c>
      <c r="Z783" s="80" t="s">
        <v>4824</v>
      </c>
      <c r="AA783" s="68" t="e">
        <v>#N/A</v>
      </c>
      <c r="AB783" s="68" t="e">
        <v>#N/A</v>
      </c>
      <c r="AC783" s="90" t="s">
        <v>4824</v>
      </c>
      <c r="AD783" s="89" t="str">
        <f t="shared" ca="1" si="44"/>
        <v>สถานะสัญญาปกติ</v>
      </c>
      <c r="AE783" s="93" t="e">
        <f t="shared" ca="1" si="43"/>
        <v>#VALUE!</v>
      </c>
      <c r="AF783" s="80" t="s">
        <v>4832</v>
      </c>
      <c r="AG783" s="66"/>
    </row>
    <row r="784" spans="1:33" ht="21" customHeight="1">
      <c r="A784" s="25">
        <v>244154</v>
      </c>
      <c r="B784" s="1" t="s">
        <v>7</v>
      </c>
      <c r="C784" s="1" t="s">
        <v>1634</v>
      </c>
      <c r="D784" s="1" t="s">
        <v>3508</v>
      </c>
      <c r="E784" s="1" t="s">
        <v>3506</v>
      </c>
      <c r="F784" s="1" t="s">
        <v>5</v>
      </c>
      <c r="G784" s="6">
        <v>120000049420</v>
      </c>
      <c r="H784" s="1" t="s">
        <v>1768</v>
      </c>
      <c r="I784" s="1" t="s">
        <v>1769</v>
      </c>
      <c r="J784" s="1" t="s">
        <v>3993</v>
      </c>
      <c r="K784" s="16" t="s">
        <v>1770</v>
      </c>
      <c r="L784" s="26">
        <v>15279.6</v>
      </c>
      <c r="M784" s="1" t="s">
        <v>1771</v>
      </c>
      <c r="N784" s="41">
        <v>12</v>
      </c>
      <c r="O784" s="1" t="s">
        <v>4331</v>
      </c>
      <c r="P784" s="41">
        <v>2</v>
      </c>
      <c r="Q784" s="41">
        <v>14</v>
      </c>
      <c r="R784" s="39">
        <f t="shared" si="41"/>
        <v>1091.4000000000001</v>
      </c>
      <c r="S784" s="2" t="s">
        <v>1772</v>
      </c>
      <c r="T784" s="81" t="s">
        <v>4834</v>
      </c>
      <c r="U784" s="85" t="e">
        <v>#N/A</v>
      </c>
      <c r="V784" s="85" t="e">
        <v>#N/A</v>
      </c>
      <c r="W784" s="85" t="e">
        <v>#N/A</v>
      </c>
      <c r="X784" s="85" t="e">
        <v>#N/A</v>
      </c>
      <c r="Y784" s="80" t="s">
        <v>4868</v>
      </c>
      <c r="Z784" s="80" t="s">
        <v>4867</v>
      </c>
      <c r="AA784" s="68" t="e">
        <v>#N/A</v>
      </c>
      <c r="AB784" s="68" t="e">
        <v>#N/A</v>
      </c>
      <c r="AC784" s="83">
        <v>44084</v>
      </c>
      <c r="AD784" s="80" t="str">
        <f t="shared" ca="1" si="44"/>
        <v>ครบกำหนดสัญญา</v>
      </c>
      <c r="AE784" s="93">
        <f t="shared" ca="1" si="43"/>
        <v>-1777</v>
      </c>
      <c r="AF784" s="66" t="s">
        <v>4821</v>
      </c>
      <c r="AG784" s="66"/>
    </row>
    <row r="785" spans="1:33" ht="21" customHeight="1">
      <c r="A785" s="25">
        <v>244154</v>
      </c>
      <c r="B785" s="1" t="s">
        <v>7</v>
      </c>
      <c r="C785" s="1" t="s">
        <v>1634</v>
      </c>
      <c r="D785" s="1" t="s">
        <v>3508</v>
      </c>
      <c r="E785" s="1" t="s">
        <v>3506</v>
      </c>
      <c r="F785" s="1" t="s">
        <v>5</v>
      </c>
      <c r="G785" s="6">
        <v>120000018442</v>
      </c>
      <c r="H785" s="1" t="s">
        <v>3581</v>
      </c>
      <c r="I785" s="1" t="s">
        <v>1719</v>
      </c>
      <c r="J785" s="1" t="s">
        <v>3990</v>
      </c>
      <c r="K785" s="16" t="s">
        <v>1720</v>
      </c>
      <c r="L785" s="26">
        <v>32100</v>
      </c>
      <c r="M785" s="1" t="s">
        <v>1721</v>
      </c>
      <c r="N785" s="41">
        <v>6</v>
      </c>
      <c r="O785" s="1" t="s">
        <v>4322</v>
      </c>
      <c r="P785" s="41">
        <v>3</v>
      </c>
      <c r="Q785" s="41">
        <v>9</v>
      </c>
      <c r="R785" s="39">
        <f t="shared" si="41"/>
        <v>3566.6666666666665</v>
      </c>
      <c r="S785" s="2" t="s">
        <v>1722</v>
      </c>
      <c r="T785" s="81" t="s">
        <v>4832</v>
      </c>
      <c r="U785" s="85" t="e">
        <v>#N/A</v>
      </c>
      <c r="V785" s="85" t="e">
        <v>#N/A</v>
      </c>
      <c r="W785" s="85" t="e">
        <v>#N/A</v>
      </c>
      <c r="X785" s="85" t="e">
        <v>#N/A</v>
      </c>
      <c r="Y785" s="80" t="s">
        <v>4824</v>
      </c>
      <c r="Z785" s="80" t="s">
        <v>4824</v>
      </c>
      <c r="AA785" s="68" t="e">
        <v>#N/A</v>
      </c>
      <c r="AB785" s="68" t="e">
        <v>#N/A</v>
      </c>
      <c r="AC785" s="90" t="s">
        <v>4824</v>
      </c>
      <c r="AD785" s="89" t="str">
        <f t="shared" ca="1" si="44"/>
        <v>สถานะสัญญาปกติ</v>
      </c>
      <c r="AE785" s="93" t="e">
        <f t="shared" ca="1" si="43"/>
        <v>#VALUE!</v>
      </c>
      <c r="AF785" s="80" t="s">
        <v>4832</v>
      </c>
      <c r="AG785" s="66"/>
    </row>
    <row r="786" spans="1:33" ht="21" customHeight="1">
      <c r="A786" s="25">
        <v>244154</v>
      </c>
      <c r="B786" s="1" t="s">
        <v>7</v>
      </c>
      <c r="C786" s="1" t="s">
        <v>1634</v>
      </c>
      <c r="D786" s="1" t="s">
        <v>3508</v>
      </c>
      <c r="E786" s="1" t="s">
        <v>3506</v>
      </c>
      <c r="F786" s="1" t="s">
        <v>5</v>
      </c>
      <c r="G786" s="6">
        <v>120000056558</v>
      </c>
      <c r="H786" s="1" t="s">
        <v>1752</v>
      </c>
      <c r="I786" s="1" t="s">
        <v>1753</v>
      </c>
      <c r="J786" s="1" t="s">
        <v>1754</v>
      </c>
      <c r="K786" s="16" t="s">
        <v>1755</v>
      </c>
      <c r="L786" s="26">
        <v>12840</v>
      </c>
      <c r="M786" s="1" t="s">
        <v>257</v>
      </c>
      <c r="N786" s="41">
        <v>12</v>
      </c>
      <c r="O786" s="1" t="s">
        <v>4331</v>
      </c>
      <c r="P786" s="41">
        <v>1</v>
      </c>
      <c r="Q786" s="41">
        <v>13</v>
      </c>
      <c r="R786" s="39">
        <f t="shared" si="41"/>
        <v>987.69230769230774</v>
      </c>
      <c r="S786" s="2" t="s">
        <v>1756</v>
      </c>
      <c r="T786" s="80" t="s">
        <v>4834</v>
      </c>
      <c r="U786" s="85" t="e">
        <v>#N/A</v>
      </c>
      <c r="V786" s="85" t="s">
        <v>1753</v>
      </c>
      <c r="W786" s="85" t="e">
        <v>#N/A</v>
      </c>
      <c r="X786" s="85" t="s">
        <v>4689</v>
      </c>
      <c r="Y786" s="80" t="s">
        <v>4689</v>
      </c>
      <c r="Z786" s="80" t="s">
        <v>1753</v>
      </c>
      <c r="AA786" s="68" t="e">
        <v>#N/A</v>
      </c>
      <c r="AB786" s="68">
        <v>41851</v>
      </c>
      <c r="AC786" s="83">
        <v>41851</v>
      </c>
      <c r="AD786" s="80" t="str">
        <f t="shared" ca="1" si="44"/>
        <v>ครบกำหนดสัญญา</v>
      </c>
      <c r="AE786" s="93">
        <f t="shared" ca="1" si="43"/>
        <v>-4010</v>
      </c>
      <c r="AF786" s="66" t="s">
        <v>4821</v>
      </c>
      <c r="AG786" s="66"/>
    </row>
    <row r="787" spans="1:33" ht="21" customHeight="1">
      <c r="A787" s="25">
        <v>244154</v>
      </c>
      <c r="B787" s="1" t="s">
        <v>7</v>
      </c>
      <c r="C787" s="1" t="s">
        <v>1634</v>
      </c>
      <c r="D787" s="1" t="s">
        <v>3508</v>
      </c>
      <c r="E787" s="1" t="s">
        <v>3506</v>
      </c>
      <c r="F787" s="1" t="s">
        <v>5</v>
      </c>
      <c r="G787" s="6">
        <v>120000055932</v>
      </c>
      <c r="H787" s="1" t="s">
        <v>1646</v>
      </c>
      <c r="I787" s="1" t="s">
        <v>1647</v>
      </c>
      <c r="J787" s="1" t="s">
        <v>3982</v>
      </c>
      <c r="K787" s="16" t="s">
        <v>1648</v>
      </c>
      <c r="L787" s="26">
        <v>16000</v>
      </c>
      <c r="M787" s="1" t="s">
        <v>1649</v>
      </c>
      <c r="N787" s="41">
        <v>12</v>
      </c>
      <c r="O787" s="1" t="s">
        <v>4331</v>
      </c>
      <c r="P787" s="41">
        <v>0</v>
      </c>
      <c r="Q787" s="41">
        <v>12</v>
      </c>
      <c r="R787" s="39">
        <f t="shared" si="41"/>
        <v>1333.3333333333333</v>
      </c>
      <c r="S787" s="2" t="s">
        <v>1650</v>
      </c>
      <c r="T787" s="80" t="s">
        <v>4834</v>
      </c>
      <c r="U787" s="85" t="s">
        <v>1646</v>
      </c>
      <c r="V787" s="85" t="s">
        <v>1647</v>
      </c>
      <c r="W787" s="85" t="s">
        <v>4681</v>
      </c>
      <c r="X787" s="85" t="s">
        <v>4681</v>
      </c>
      <c r="Y787" s="80" t="s">
        <v>4681</v>
      </c>
      <c r="Z787" s="80" t="s">
        <v>1647</v>
      </c>
      <c r="AA787" s="68">
        <v>40390</v>
      </c>
      <c r="AB787" s="68">
        <v>40390</v>
      </c>
      <c r="AC787" s="83">
        <v>40390</v>
      </c>
      <c r="AD787" s="80" t="str">
        <f t="shared" ca="1" si="44"/>
        <v>ครบกำหนดสัญญา</v>
      </c>
      <c r="AE787" s="93">
        <f t="shared" ca="1" si="43"/>
        <v>-5471</v>
      </c>
      <c r="AF787" s="66" t="s">
        <v>4817</v>
      </c>
      <c r="AG787" s="66" t="s">
        <v>5211</v>
      </c>
    </row>
    <row r="788" spans="1:33" ht="21" customHeight="1">
      <c r="A788" s="25">
        <v>244154</v>
      </c>
      <c r="B788" s="1" t="s">
        <v>7</v>
      </c>
      <c r="C788" s="1" t="s">
        <v>1634</v>
      </c>
      <c r="D788" s="1" t="s">
        <v>3508</v>
      </c>
      <c r="E788" s="1" t="s">
        <v>3506</v>
      </c>
      <c r="F788" s="1" t="s">
        <v>5</v>
      </c>
      <c r="G788" s="6">
        <v>120000048810</v>
      </c>
      <c r="H788" s="1" t="s">
        <v>1763</v>
      </c>
      <c r="I788" s="1" t="s">
        <v>1764</v>
      </c>
      <c r="J788" s="1" t="s">
        <v>1765</v>
      </c>
      <c r="K788" s="16" t="s">
        <v>1766</v>
      </c>
      <c r="L788" s="26">
        <v>19260</v>
      </c>
      <c r="M788" s="1" t="s">
        <v>1674</v>
      </c>
      <c r="N788" s="41">
        <v>12</v>
      </c>
      <c r="O788" s="1" t="s">
        <v>4331</v>
      </c>
      <c r="P788" s="41">
        <v>3</v>
      </c>
      <c r="Q788" s="41">
        <v>15</v>
      </c>
      <c r="R788" s="39">
        <f t="shared" si="41"/>
        <v>1284</v>
      </c>
      <c r="S788" s="2" t="s">
        <v>1767</v>
      </c>
      <c r="T788" s="81" t="s">
        <v>4834</v>
      </c>
      <c r="U788" s="86" t="e">
        <v>#N/A</v>
      </c>
      <c r="V788" s="85" t="e">
        <v>#N/A</v>
      </c>
      <c r="W788" s="85" t="e">
        <v>#N/A</v>
      </c>
      <c r="X788" s="85" t="e">
        <v>#N/A</v>
      </c>
      <c r="Y788" s="80" t="s">
        <v>4870</v>
      </c>
      <c r="Z788" s="80" t="s">
        <v>4869</v>
      </c>
      <c r="AA788" s="68" t="e">
        <v>#N/A</v>
      </c>
      <c r="AB788" s="68" t="e">
        <v>#N/A</v>
      </c>
      <c r="AC788" s="83">
        <v>44043</v>
      </c>
      <c r="AD788" s="80" t="str">
        <f t="shared" ca="1" si="44"/>
        <v>ครบกำหนดสัญญา</v>
      </c>
      <c r="AE788" s="93">
        <f t="shared" ca="1" si="43"/>
        <v>-1818</v>
      </c>
      <c r="AF788" s="66" t="s">
        <v>4821</v>
      </c>
      <c r="AG788" s="66"/>
    </row>
    <row r="789" spans="1:33" ht="21" customHeight="1">
      <c r="A789" s="25">
        <v>244154</v>
      </c>
      <c r="B789" s="1" t="s">
        <v>7</v>
      </c>
      <c r="C789" s="1" t="s">
        <v>77</v>
      </c>
      <c r="D789" s="1" t="s">
        <v>3509</v>
      </c>
      <c r="E789" s="1" t="s">
        <v>3506</v>
      </c>
      <c r="F789" s="1" t="s">
        <v>5</v>
      </c>
      <c r="G789" s="6">
        <v>120000050927</v>
      </c>
      <c r="H789" s="1" t="s">
        <v>1877</v>
      </c>
      <c r="I789" s="1" t="s">
        <v>1878</v>
      </c>
      <c r="J789" s="1" t="s">
        <v>1879</v>
      </c>
      <c r="K789" s="16" t="s">
        <v>1880</v>
      </c>
      <c r="L789" s="26">
        <v>12000</v>
      </c>
      <c r="M789" s="1" t="s">
        <v>149</v>
      </c>
      <c r="N789" s="41">
        <v>12</v>
      </c>
      <c r="O789" s="1" t="s">
        <v>4331</v>
      </c>
      <c r="P789" s="41">
        <v>2</v>
      </c>
      <c r="Q789" s="41">
        <v>14</v>
      </c>
      <c r="R789" s="39">
        <f t="shared" si="41"/>
        <v>857.14285714285711</v>
      </c>
      <c r="S789" s="2" t="s">
        <v>1881</v>
      </c>
      <c r="T789" s="81" t="s">
        <v>4832</v>
      </c>
      <c r="U789" s="86" t="e">
        <v>#N/A</v>
      </c>
      <c r="V789" s="85" t="e">
        <v>#N/A</v>
      </c>
      <c r="W789" s="85" t="e">
        <v>#N/A</v>
      </c>
      <c r="X789" s="85" t="e">
        <v>#N/A</v>
      </c>
      <c r="Y789" s="80" t="s">
        <v>4824</v>
      </c>
      <c r="Z789" s="80" t="s">
        <v>4824</v>
      </c>
      <c r="AA789" s="68" t="e">
        <v>#N/A</v>
      </c>
      <c r="AB789" s="68" t="e">
        <v>#N/A</v>
      </c>
      <c r="AC789" s="90" t="s">
        <v>4824</v>
      </c>
      <c r="AD789" s="89" t="str">
        <f t="shared" ca="1" si="44"/>
        <v>สถานะสัญญาปกติ</v>
      </c>
      <c r="AE789" s="93" t="e">
        <f t="shared" ca="1" si="43"/>
        <v>#VALUE!</v>
      </c>
      <c r="AF789" s="80" t="s">
        <v>4832</v>
      </c>
      <c r="AG789" s="66"/>
    </row>
    <row r="790" spans="1:33" ht="21" customHeight="1">
      <c r="A790" s="25">
        <v>244154</v>
      </c>
      <c r="B790" s="1" t="s">
        <v>7</v>
      </c>
      <c r="C790" s="1" t="s">
        <v>77</v>
      </c>
      <c r="D790" s="1" t="s">
        <v>3509</v>
      </c>
      <c r="E790" s="1" t="s">
        <v>3506</v>
      </c>
      <c r="F790" s="1" t="s">
        <v>5</v>
      </c>
      <c r="G790" s="6">
        <v>120000049912</v>
      </c>
      <c r="H790" s="1" t="s">
        <v>1888</v>
      </c>
      <c r="I790" s="1" t="s">
        <v>1889</v>
      </c>
      <c r="J790" s="1" t="s">
        <v>1890</v>
      </c>
      <c r="K790" s="16" t="s">
        <v>1891</v>
      </c>
      <c r="L790" s="26">
        <v>25680</v>
      </c>
      <c r="M790" s="1" t="s">
        <v>553</v>
      </c>
      <c r="N790" s="41">
        <v>12</v>
      </c>
      <c r="O790" s="1" t="s">
        <v>4331</v>
      </c>
      <c r="P790" s="41">
        <v>2</v>
      </c>
      <c r="Q790" s="41">
        <v>14</v>
      </c>
      <c r="R790" s="39">
        <f t="shared" si="41"/>
        <v>1834.2857142857142</v>
      </c>
      <c r="S790" s="2" t="s">
        <v>1892</v>
      </c>
      <c r="T790" s="81" t="s">
        <v>4832</v>
      </c>
      <c r="U790" s="86" t="e">
        <v>#N/A</v>
      </c>
      <c r="V790" s="85" t="e">
        <v>#N/A</v>
      </c>
      <c r="W790" s="85" t="e">
        <v>#N/A</v>
      </c>
      <c r="X790" s="85" t="e">
        <v>#N/A</v>
      </c>
      <c r="Y790" s="80" t="s">
        <v>4824</v>
      </c>
      <c r="Z790" s="80" t="s">
        <v>4824</v>
      </c>
      <c r="AA790" s="68" t="e">
        <v>#N/A</v>
      </c>
      <c r="AB790" s="68" t="e">
        <v>#N/A</v>
      </c>
      <c r="AC790" s="90" t="s">
        <v>4824</v>
      </c>
      <c r="AD790" s="89" t="str">
        <f t="shared" ca="1" si="44"/>
        <v>สถานะสัญญาปกติ</v>
      </c>
      <c r="AE790" s="93" t="e">
        <f t="shared" ca="1" si="43"/>
        <v>#VALUE!</v>
      </c>
      <c r="AF790" s="80" t="s">
        <v>4832</v>
      </c>
      <c r="AG790" s="66"/>
    </row>
    <row r="791" spans="1:33" ht="21" customHeight="1">
      <c r="A791" s="25">
        <v>244154</v>
      </c>
      <c r="B791" s="1" t="s">
        <v>7</v>
      </c>
      <c r="C791" s="1" t="s">
        <v>77</v>
      </c>
      <c r="D791" s="1" t="s">
        <v>3509</v>
      </c>
      <c r="E791" s="1" t="s">
        <v>3506</v>
      </c>
      <c r="F791" s="1" t="s">
        <v>5</v>
      </c>
      <c r="G791" s="6">
        <v>120000049905</v>
      </c>
      <c r="H791" s="1" t="s">
        <v>1882</v>
      </c>
      <c r="I791" s="1" t="s">
        <v>1883</v>
      </c>
      <c r="J791" s="1" t="s">
        <v>1884</v>
      </c>
      <c r="K791" s="16" t="s">
        <v>1885</v>
      </c>
      <c r="L791" s="26">
        <v>12840</v>
      </c>
      <c r="M791" s="1" t="s">
        <v>1886</v>
      </c>
      <c r="N791" s="41">
        <v>10</v>
      </c>
      <c r="O791" s="1" t="s">
        <v>4325</v>
      </c>
      <c r="P791" s="41">
        <v>2</v>
      </c>
      <c r="Q791" s="41">
        <v>12</v>
      </c>
      <c r="R791" s="39">
        <f t="shared" si="41"/>
        <v>1070</v>
      </c>
      <c r="S791" s="2" t="s">
        <v>1887</v>
      </c>
      <c r="T791" s="80" t="s">
        <v>4834</v>
      </c>
      <c r="U791" s="86" t="e">
        <v>#N/A</v>
      </c>
      <c r="V791" s="85" t="s">
        <v>1883</v>
      </c>
      <c r="W791" s="85" t="e">
        <v>#N/A</v>
      </c>
      <c r="X791" s="85" t="s">
        <v>4680</v>
      </c>
      <c r="Y791" s="80" t="s">
        <v>4680</v>
      </c>
      <c r="Z791" s="80" t="s">
        <v>1883</v>
      </c>
      <c r="AA791" s="68" t="e">
        <v>#N/A</v>
      </c>
      <c r="AB791" s="68">
        <v>43708</v>
      </c>
      <c r="AC791" s="83">
        <v>43708</v>
      </c>
      <c r="AD791" s="80" t="str">
        <f t="shared" ca="1" si="44"/>
        <v>ครบกำหนดสัญญา</v>
      </c>
      <c r="AE791" s="93">
        <f t="shared" ca="1" si="43"/>
        <v>-2153</v>
      </c>
      <c r="AF791" s="66" t="s">
        <v>4817</v>
      </c>
      <c r="AG791" s="66" t="s">
        <v>5212</v>
      </c>
    </row>
    <row r="792" spans="1:33" ht="21" customHeight="1">
      <c r="A792" s="25">
        <v>244154</v>
      </c>
      <c r="B792" s="1" t="s">
        <v>7</v>
      </c>
      <c r="C792" s="1" t="s">
        <v>77</v>
      </c>
      <c r="D792" s="1" t="s">
        <v>3509</v>
      </c>
      <c r="E792" s="1" t="s">
        <v>3506</v>
      </c>
      <c r="F792" s="1" t="s">
        <v>5</v>
      </c>
      <c r="G792" s="6">
        <v>120000049904</v>
      </c>
      <c r="H792" s="1" t="s">
        <v>1871</v>
      </c>
      <c r="I792" s="1" t="s">
        <v>1872</v>
      </c>
      <c r="J792" s="1" t="s">
        <v>1873</v>
      </c>
      <c r="K792" s="16" t="s">
        <v>1874</v>
      </c>
      <c r="L792" s="26">
        <v>20000</v>
      </c>
      <c r="M792" s="1" t="s">
        <v>1875</v>
      </c>
      <c r="N792" s="41">
        <v>12</v>
      </c>
      <c r="O792" s="1" t="s">
        <v>4331</v>
      </c>
      <c r="P792" s="41">
        <v>2</v>
      </c>
      <c r="Q792" s="41">
        <v>14</v>
      </c>
      <c r="R792" s="39">
        <f t="shared" si="41"/>
        <v>1428.5714285714287</v>
      </c>
      <c r="S792" s="2" t="s">
        <v>1876</v>
      </c>
      <c r="T792" s="81" t="s">
        <v>4832</v>
      </c>
      <c r="U792" s="86" t="e">
        <v>#N/A</v>
      </c>
      <c r="V792" s="85" t="e">
        <v>#N/A</v>
      </c>
      <c r="W792" s="85" t="e">
        <v>#N/A</v>
      </c>
      <c r="X792" s="85" t="e">
        <v>#N/A</v>
      </c>
      <c r="Y792" s="80" t="s">
        <v>4824</v>
      </c>
      <c r="Z792" s="80" t="s">
        <v>4824</v>
      </c>
      <c r="AA792" s="68" t="e">
        <v>#N/A</v>
      </c>
      <c r="AB792" s="68" t="e">
        <v>#N/A</v>
      </c>
      <c r="AC792" s="90" t="s">
        <v>4824</v>
      </c>
      <c r="AD792" s="89" t="str">
        <f t="shared" ca="1" si="44"/>
        <v>สถานะสัญญาปกติ</v>
      </c>
      <c r="AE792" s="93" t="e">
        <f t="shared" ca="1" si="43"/>
        <v>#VALUE!</v>
      </c>
      <c r="AF792" s="80" t="s">
        <v>4832</v>
      </c>
      <c r="AG792" s="66"/>
    </row>
    <row r="793" spans="1:33" ht="21" customHeight="1">
      <c r="A793" s="25">
        <v>244154</v>
      </c>
      <c r="B793" s="1" t="s">
        <v>7</v>
      </c>
      <c r="C793" s="1" t="s">
        <v>77</v>
      </c>
      <c r="D793" s="1" t="s">
        <v>3509</v>
      </c>
      <c r="E793" s="1" t="s">
        <v>3506</v>
      </c>
      <c r="F793" s="1" t="s">
        <v>5</v>
      </c>
      <c r="G793" s="6">
        <v>120000055726</v>
      </c>
      <c r="H793" s="1" t="s">
        <v>1830</v>
      </c>
      <c r="I793" s="1" t="s">
        <v>1831</v>
      </c>
      <c r="J793" s="1" t="s">
        <v>1832</v>
      </c>
      <c r="K793" s="16" t="s">
        <v>1833</v>
      </c>
      <c r="L793" s="26">
        <v>22470</v>
      </c>
      <c r="M793" s="1" t="s">
        <v>1834</v>
      </c>
      <c r="N793" s="41">
        <v>6</v>
      </c>
      <c r="O793" s="1" t="s">
        <v>4322</v>
      </c>
      <c r="P793" s="41">
        <v>1</v>
      </c>
      <c r="Q793" s="41">
        <v>7</v>
      </c>
      <c r="R793" s="39">
        <f t="shared" si="41"/>
        <v>3210</v>
      </c>
      <c r="S793" s="2" t="s">
        <v>1835</v>
      </c>
      <c r="T793" s="81" t="s">
        <v>4832</v>
      </c>
      <c r="U793" s="86" t="e">
        <v>#N/A</v>
      </c>
      <c r="V793" s="85" t="e">
        <v>#N/A</v>
      </c>
      <c r="W793" s="85" t="e">
        <v>#N/A</v>
      </c>
      <c r="X793" s="85" t="e">
        <v>#N/A</v>
      </c>
      <c r="Y793" s="80" t="s">
        <v>4824</v>
      </c>
      <c r="Z793" s="80" t="s">
        <v>4824</v>
      </c>
      <c r="AA793" s="68" t="e">
        <v>#N/A</v>
      </c>
      <c r="AB793" s="68" t="e">
        <v>#N/A</v>
      </c>
      <c r="AC793" s="90" t="s">
        <v>4824</v>
      </c>
      <c r="AD793" s="89" t="str">
        <f t="shared" ca="1" si="44"/>
        <v>สถานะสัญญาปกติ</v>
      </c>
      <c r="AE793" s="93" t="e">
        <f t="shared" ca="1" si="43"/>
        <v>#VALUE!</v>
      </c>
      <c r="AF793" s="80" t="s">
        <v>4832</v>
      </c>
      <c r="AG793" s="66"/>
    </row>
    <row r="794" spans="1:33" ht="21" customHeight="1">
      <c r="A794" s="25">
        <v>244154</v>
      </c>
      <c r="B794" s="1" t="s">
        <v>7</v>
      </c>
      <c r="C794" s="1" t="s">
        <v>77</v>
      </c>
      <c r="D794" s="1" t="s">
        <v>3509</v>
      </c>
      <c r="E794" s="1" t="s">
        <v>3506</v>
      </c>
      <c r="F794" s="1" t="s">
        <v>5</v>
      </c>
      <c r="G794" s="6">
        <v>120000055785</v>
      </c>
      <c r="H794" s="1" t="s">
        <v>1858</v>
      </c>
      <c r="I794" s="1" t="s">
        <v>3668</v>
      </c>
      <c r="J794" s="1" t="s">
        <v>4000</v>
      </c>
      <c r="K794" s="16" t="s">
        <v>1859</v>
      </c>
      <c r="L794" s="26">
        <v>12840</v>
      </c>
      <c r="M794" s="1" t="s">
        <v>784</v>
      </c>
      <c r="N794" s="41">
        <v>1</v>
      </c>
      <c r="O794" s="1" t="s">
        <v>4332</v>
      </c>
      <c r="P794" s="41">
        <v>0</v>
      </c>
      <c r="Q794" s="41">
        <v>1</v>
      </c>
      <c r="R794" s="39">
        <f t="shared" si="41"/>
        <v>12840</v>
      </c>
      <c r="S794" s="2" t="s">
        <v>1860</v>
      </c>
      <c r="T794" s="81" t="s">
        <v>4832</v>
      </c>
      <c r="U794" s="86" t="e">
        <v>#N/A</v>
      </c>
      <c r="V794" s="85" t="e">
        <v>#N/A</v>
      </c>
      <c r="W794" s="85" t="e">
        <v>#N/A</v>
      </c>
      <c r="X794" s="85" t="e">
        <v>#N/A</v>
      </c>
      <c r="Y794" s="80" t="s">
        <v>4824</v>
      </c>
      <c r="Z794" s="80" t="s">
        <v>4824</v>
      </c>
      <c r="AA794" s="68" t="e">
        <v>#N/A</v>
      </c>
      <c r="AB794" s="68" t="e">
        <v>#N/A</v>
      </c>
      <c r="AC794" s="90" t="s">
        <v>4824</v>
      </c>
      <c r="AD794" s="89" t="str">
        <f t="shared" ca="1" si="44"/>
        <v>สถานะสัญญาปกติ</v>
      </c>
      <c r="AE794" s="93" t="e">
        <f t="shared" ca="1" si="43"/>
        <v>#VALUE!</v>
      </c>
      <c r="AF794" s="80" t="s">
        <v>4832</v>
      </c>
      <c r="AG794" s="66"/>
    </row>
    <row r="795" spans="1:33" ht="21" customHeight="1">
      <c r="A795" s="25">
        <v>244154</v>
      </c>
      <c r="B795" s="1" t="s">
        <v>7</v>
      </c>
      <c r="C795" s="1" t="s">
        <v>77</v>
      </c>
      <c r="D795" s="1" t="s">
        <v>3509</v>
      </c>
      <c r="E795" s="1" t="s">
        <v>3506</v>
      </c>
      <c r="F795" s="1" t="s">
        <v>5</v>
      </c>
      <c r="G795" s="6">
        <v>120000047286</v>
      </c>
      <c r="H795" s="1" t="s">
        <v>1865</v>
      </c>
      <c r="I795" s="1" t="s">
        <v>1866</v>
      </c>
      <c r="J795" s="1" t="s">
        <v>1867</v>
      </c>
      <c r="K795" s="16" t="s">
        <v>1868</v>
      </c>
      <c r="L795" s="26">
        <v>19260</v>
      </c>
      <c r="M795" s="1" t="s">
        <v>1869</v>
      </c>
      <c r="N795" s="41">
        <v>12</v>
      </c>
      <c r="O795" s="1" t="s">
        <v>4331</v>
      </c>
      <c r="P795" s="41">
        <v>2</v>
      </c>
      <c r="Q795" s="41">
        <v>14</v>
      </c>
      <c r="R795" s="39">
        <f t="shared" si="41"/>
        <v>1375.7142857142858</v>
      </c>
      <c r="S795" s="2" t="s">
        <v>1870</v>
      </c>
      <c r="T795" s="81" t="s">
        <v>4832</v>
      </c>
      <c r="U795" s="86" t="e">
        <v>#N/A</v>
      </c>
      <c r="V795" s="85" t="e">
        <v>#N/A</v>
      </c>
      <c r="W795" s="85" t="e">
        <v>#N/A</v>
      </c>
      <c r="X795" s="85" t="e">
        <v>#N/A</v>
      </c>
      <c r="Y795" s="80" t="s">
        <v>4824</v>
      </c>
      <c r="Z795" s="80" t="s">
        <v>4824</v>
      </c>
      <c r="AA795" s="68" t="e">
        <v>#N/A</v>
      </c>
      <c r="AB795" s="68" t="e">
        <v>#N/A</v>
      </c>
      <c r="AC795" s="90" t="s">
        <v>4824</v>
      </c>
      <c r="AD795" s="89" t="str">
        <f t="shared" ca="1" si="44"/>
        <v>สถานะสัญญาปกติ</v>
      </c>
      <c r="AE795" s="93" t="e">
        <f t="shared" ca="1" si="43"/>
        <v>#VALUE!</v>
      </c>
      <c r="AF795" s="80" t="s">
        <v>4832</v>
      </c>
      <c r="AG795" s="66"/>
    </row>
    <row r="796" spans="1:33" ht="21" customHeight="1">
      <c r="A796" s="25">
        <v>244154</v>
      </c>
      <c r="B796" s="1" t="s">
        <v>7</v>
      </c>
      <c r="C796" s="1" t="s">
        <v>77</v>
      </c>
      <c r="D796" s="1" t="s">
        <v>3509</v>
      </c>
      <c r="E796" s="1" t="s">
        <v>3506</v>
      </c>
      <c r="F796" s="1" t="s">
        <v>5</v>
      </c>
      <c r="G796" s="6">
        <v>120000055693</v>
      </c>
      <c r="H796" s="1" t="s">
        <v>1824</v>
      </c>
      <c r="I796" s="1" t="s">
        <v>1825</v>
      </c>
      <c r="J796" s="1" t="s">
        <v>1826</v>
      </c>
      <c r="K796" s="16" t="s">
        <v>1827</v>
      </c>
      <c r="L796" s="26">
        <v>38520</v>
      </c>
      <c r="M796" s="1" t="s">
        <v>1828</v>
      </c>
      <c r="N796" s="41">
        <v>6</v>
      </c>
      <c r="O796" s="1" t="s">
        <v>4322</v>
      </c>
      <c r="P796" s="41">
        <v>2</v>
      </c>
      <c r="Q796" s="41">
        <v>8</v>
      </c>
      <c r="R796" s="39">
        <f t="shared" si="41"/>
        <v>4815</v>
      </c>
      <c r="S796" s="2" t="s">
        <v>1829</v>
      </c>
      <c r="T796" s="80" t="s">
        <v>4834</v>
      </c>
      <c r="U796" s="86" t="s">
        <v>1824</v>
      </c>
      <c r="V796" s="85" t="e">
        <v>#N/A</v>
      </c>
      <c r="W796" s="85" t="s">
        <v>4567</v>
      </c>
      <c r="X796" s="85" t="e">
        <v>#N/A</v>
      </c>
      <c r="Y796" s="80" t="s">
        <v>4567</v>
      </c>
      <c r="Z796" s="80" t="s">
        <v>4871</v>
      </c>
      <c r="AA796" s="68">
        <v>43951</v>
      </c>
      <c r="AB796" s="68" t="e">
        <v>#N/A</v>
      </c>
      <c r="AC796" s="83">
        <v>43951</v>
      </c>
      <c r="AD796" s="80" t="str">
        <f t="shared" ca="1" si="44"/>
        <v>ครบกำหนดสัญญา</v>
      </c>
      <c r="AE796" s="93">
        <f t="shared" ca="1" si="43"/>
        <v>-1910</v>
      </c>
      <c r="AF796" s="80" t="s">
        <v>4832</v>
      </c>
      <c r="AG796" s="66"/>
    </row>
    <row r="797" spans="1:33" ht="21" customHeight="1">
      <c r="A797" s="25">
        <v>244154</v>
      </c>
      <c r="B797" s="1" t="s">
        <v>7</v>
      </c>
      <c r="C797" s="1" t="s">
        <v>77</v>
      </c>
      <c r="D797" s="1" t="s">
        <v>3509</v>
      </c>
      <c r="E797" s="1" t="s">
        <v>3506</v>
      </c>
      <c r="F797" s="1" t="s">
        <v>5</v>
      </c>
      <c r="G797" s="6">
        <v>120000047104</v>
      </c>
      <c r="H797" s="1" t="s">
        <v>1861</v>
      </c>
      <c r="I797" s="1" t="s">
        <v>1862</v>
      </c>
      <c r="J797" s="1" t="s">
        <v>1863</v>
      </c>
      <c r="K797" s="16" t="s">
        <v>10</v>
      </c>
      <c r="L797" s="26">
        <v>12840</v>
      </c>
      <c r="M797" s="1" t="s">
        <v>1094</v>
      </c>
      <c r="N797" s="41">
        <v>12</v>
      </c>
      <c r="O797" s="1" t="s">
        <v>4331</v>
      </c>
      <c r="P797" s="41">
        <v>0</v>
      </c>
      <c r="Q797" s="41">
        <v>12</v>
      </c>
      <c r="R797" s="39">
        <f t="shared" si="41"/>
        <v>1070</v>
      </c>
      <c r="S797" s="2" t="s">
        <v>1864</v>
      </c>
      <c r="T797" s="81" t="s">
        <v>4832</v>
      </c>
      <c r="U797" s="86" t="e">
        <v>#N/A</v>
      </c>
      <c r="V797" s="85" t="e">
        <v>#N/A</v>
      </c>
      <c r="W797" s="85" t="e">
        <v>#N/A</v>
      </c>
      <c r="X797" s="85" t="e">
        <v>#N/A</v>
      </c>
      <c r="Y797" s="80" t="s">
        <v>4824</v>
      </c>
      <c r="Z797" s="80" t="s">
        <v>4824</v>
      </c>
      <c r="AA797" s="68" t="e">
        <v>#N/A</v>
      </c>
      <c r="AB797" s="68" t="e">
        <v>#N/A</v>
      </c>
      <c r="AC797" s="90" t="s">
        <v>4824</v>
      </c>
      <c r="AD797" s="89" t="str">
        <f t="shared" ca="1" si="44"/>
        <v>สถานะสัญญาปกติ</v>
      </c>
      <c r="AE797" s="93" t="e">
        <f t="shared" ca="1" si="43"/>
        <v>#VALUE!</v>
      </c>
      <c r="AF797" s="80" t="s">
        <v>4832</v>
      </c>
      <c r="AG797" s="66"/>
    </row>
    <row r="798" spans="1:33" ht="21" customHeight="1">
      <c r="A798" s="25">
        <v>244154</v>
      </c>
      <c r="B798" s="1" t="s">
        <v>7</v>
      </c>
      <c r="C798" s="1" t="s">
        <v>77</v>
      </c>
      <c r="D798" s="1" t="s">
        <v>3509</v>
      </c>
      <c r="E798" s="1" t="s">
        <v>3506</v>
      </c>
      <c r="F798" s="1" t="s">
        <v>5</v>
      </c>
      <c r="G798" s="6">
        <v>120000043407</v>
      </c>
      <c r="H798" s="1" t="s">
        <v>1848</v>
      </c>
      <c r="I798" s="1" t="s">
        <v>1849</v>
      </c>
      <c r="J798" s="1" t="s">
        <v>1850</v>
      </c>
      <c r="K798" s="16" t="s">
        <v>1851</v>
      </c>
      <c r="L798" s="26">
        <v>12840</v>
      </c>
      <c r="M798" s="1" t="s">
        <v>1603</v>
      </c>
      <c r="N798" s="41">
        <v>12</v>
      </c>
      <c r="O798" s="1" t="s">
        <v>4331</v>
      </c>
      <c r="P798" s="41">
        <v>2</v>
      </c>
      <c r="Q798" s="41">
        <v>14</v>
      </c>
      <c r="R798" s="39">
        <f t="shared" si="41"/>
        <v>917.14285714285711</v>
      </c>
      <c r="S798" s="2" t="s">
        <v>1852</v>
      </c>
      <c r="T798" s="81" t="s">
        <v>4832</v>
      </c>
      <c r="U798" s="86" t="e">
        <v>#N/A</v>
      </c>
      <c r="V798" s="85" t="e">
        <v>#N/A</v>
      </c>
      <c r="W798" s="85" t="e">
        <v>#N/A</v>
      </c>
      <c r="X798" s="85" t="e">
        <v>#N/A</v>
      </c>
      <c r="Y798" s="80" t="s">
        <v>4824</v>
      </c>
      <c r="Z798" s="80" t="s">
        <v>4824</v>
      </c>
      <c r="AA798" s="68" t="e">
        <v>#N/A</v>
      </c>
      <c r="AB798" s="68" t="e">
        <v>#N/A</v>
      </c>
      <c r="AC798" s="90" t="s">
        <v>4824</v>
      </c>
      <c r="AD798" s="89" t="str">
        <f t="shared" ca="1" si="44"/>
        <v>สถานะสัญญาปกติ</v>
      </c>
      <c r="AE798" s="93" t="e">
        <f t="shared" ca="1" si="43"/>
        <v>#VALUE!</v>
      </c>
      <c r="AF798" s="80" t="s">
        <v>4832</v>
      </c>
      <c r="AG798" s="66"/>
    </row>
    <row r="799" spans="1:33" ht="21" customHeight="1">
      <c r="A799" s="25">
        <v>244154</v>
      </c>
      <c r="B799" s="1" t="s">
        <v>7</v>
      </c>
      <c r="C799" s="1" t="s">
        <v>77</v>
      </c>
      <c r="D799" s="1" t="s">
        <v>3509</v>
      </c>
      <c r="E799" s="1" t="s">
        <v>3506</v>
      </c>
      <c r="F799" s="1" t="s">
        <v>5</v>
      </c>
      <c r="G799" s="6">
        <v>120000055779</v>
      </c>
      <c r="H799" s="1" t="s">
        <v>1853</v>
      </c>
      <c r="I799" s="1" t="s">
        <v>1854</v>
      </c>
      <c r="J799" s="1" t="s">
        <v>1855</v>
      </c>
      <c r="K799" s="16" t="s">
        <v>1856</v>
      </c>
      <c r="L799" s="26">
        <v>13482</v>
      </c>
      <c r="M799" s="1" t="s">
        <v>817</v>
      </c>
      <c r="N799" s="41">
        <v>6</v>
      </c>
      <c r="O799" s="1" t="s">
        <v>4322</v>
      </c>
      <c r="P799" s="41">
        <v>1</v>
      </c>
      <c r="Q799" s="41">
        <v>7</v>
      </c>
      <c r="R799" s="39">
        <f t="shared" si="41"/>
        <v>1926</v>
      </c>
      <c r="S799" s="2" t="s">
        <v>1857</v>
      </c>
      <c r="T799" s="81" t="s">
        <v>4832</v>
      </c>
      <c r="U799" s="86" t="e">
        <v>#N/A</v>
      </c>
      <c r="V799" s="85" t="e">
        <v>#N/A</v>
      </c>
      <c r="W799" s="85" t="e">
        <v>#N/A</v>
      </c>
      <c r="X799" s="85" t="e">
        <v>#N/A</v>
      </c>
      <c r="Y799" s="80" t="s">
        <v>4824</v>
      </c>
      <c r="Z799" s="80" t="s">
        <v>4824</v>
      </c>
      <c r="AA799" s="68" t="e">
        <v>#N/A</v>
      </c>
      <c r="AB799" s="68" t="e">
        <v>#N/A</v>
      </c>
      <c r="AC799" s="90" t="s">
        <v>4824</v>
      </c>
      <c r="AD799" s="89" t="str">
        <f t="shared" ca="1" si="44"/>
        <v>สถานะสัญญาปกติ</v>
      </c>
      <c r="AE799" s="93" t="e">
        <f t="shared" ca="1" si="43"/>
        <v>#VALUE!</v>
      </c>
      <c r="AF799" s="80" t="s">
        <v>4832</v>
      </c>
      <c r="AG799" s="66"/>
    </row>
    <row r="800" spans="1:33" ht="21" customHeight="1">
      <c r="A800" s="25">
        <v>244154</v>
      </c>
      <c r="B800" s="1" t="s">
        <v>7</v>
      </c>
      <c r="C800" s="1" t="s">
        <v>77</v>
      </c>
      <c r="D800" s="1" t="s">
        <v>3509</v>
      </c>
      <c r="E800" s="1" t="s">
        <v>3506</v>
      </c>
      <c r="F800" s="1" t="s">
        <v>5</v>
      </c>
      <c r="G800" s="6">
        <v>120000055769</v>
      </c>
      <c r="H800" s="1" t="s">
        <v>1842</v>
      </c>
      <c r="I800" s="1" t="s">
        <v>1843</v>
      </c>
      <c r="J800" s="1" t="s">
        <v>1844</v>
      </c>
      <c r="K800" s="16" t="s">
        <v>1845</v>
      </c>
      <c r="L800" s="26">
        <v>13289.4</v>
      </c>
      <c r="M800" s="1" t="s">
        <v>1846</v>
      </c>
      <c r="N800" s="41">
        <v>6</v>
      </c>
      <c r="O800" s="1" t="s">
        <v>4322</v>
      </c>
      <c r="P800" s="41">
        <v>1</v>
      </c>
      <c r="Q800" s="41">
        <v>7</v>
      </c>
      <c r="R800" s="39">
        <f t="shared" si="41"/>
        <v>1898.4857142857143</v>
      </c>
      <c r="S800" s="2" t="s">
        <v>1847</v>
      </c>
      <c r="T800" s="81" t="s">
        <v>4832</v>
      </c>
      <c r="U800" s="86" t="e">
        <v>#N/A</v>
      </c>
      <c r="V800" s="85" t="e">
        <v>#N/A</v>
      </c>
      <c r="W800" s="85" t="e">
        <v>#N/A</v>
      </c>
      <c r="X800" s="85" t="e">
        <v>#N/A</v>
      </c>
      <c r="Y800" s="80" t="s">
        <v>4824</v>
      </c>
      <c r="Z800" s="80" t="s">
        <v>4824</v>
      </c>
      <c r="AA800" s="68" t="e">
        <v>#N/A</v>
      </c>
      <c r="AB800" s="68" t="e">
        <v>#N/A</v>
      </c>
      <c r="AC800" s="90" t="s">
        <v>4824</v>
      </c>
      <c r="AD800" s="89" t="str">
        <f t="shared" ca="1" si="44"/>
        <v>สถานะสัญญาปกติ</v>
      </c>
      <c r="AE800" s="93" t="e">
        <f t="shared" ca="1" si="43"/>
        <v>#VALUE!</v>
      </c>
      <c r="AF800" s="80" t="s">
        <v>4832</v>
      </c>
      <c r="AG800" s="66"/>
    </row>
    <row r="801" spans="1:33" ht="21" customHeight="1">
      <c r="A801" s="25">
        <v>244154</v>
      </c>
      <c r="B801" s="1" t="s">
        <v>7</v>
      </c>
      <c r="C801" s="1" t="s">
        <v>77</v>
      </c>
      <c r="D801" s="1" t="s">
        <v>3509</v>
      </c>
      <c r="E801" s="1" t="s">
        <v>3506</v>
      </c>
      <c r="F801" s="1" t="s">
        <v>5</v>
      </c>
      <c r="G801" s="6">
        <v>120000055746</v>
      </c>
      <c r="H801" s="1" t="s">
        <v>1836</v>
      </c>
      <c r="I801" s="1" t="s">
        <v>1837</v>
      </c>
      <c r="J801" s="1" t="s">
        <v>1838</v>
      </c>
      <c r="K801" s="16" t="s">
        <v>1839</v>
      </c>
      <c r="L801" s="26">
        <v>16692</v>
      </c>
      <c r="M801" s="1" t="s">
        <v>1840</v>
      </c>
      <c r="N801" s="41">
        <v>6</v>
      </c>
      <c r="O801" s="1" t="s">
        <v>4322</v>
      </c>
      <c r="P801" s="41">
        <v>1</v>
      </c>
      <c r="Q801" s="41">
        <v>7</v>
      </c>
      <c r="R801" s="39">
        <f t="shared" si="41"/>
        <v>2384.5714285714284</v>
      </c>
      <c r="S801" s="2" t="s">
        <v>1841</v>
      </c>
      <c r="T801" s="81" t="s">
        <v>4832</v>
      </c>
      <c r="U801" s="86" t="e">
        <v>#N/A</v>
      </c>
      <c r="V801" s="86" t="e">
        <v>#N/A</v>
      </c>
      <c r="W801" s="86" t="e">
        <v>#N/A</v>
      </c>
      <c r="X801" s="85" t="e">
        <v>#N/A</v>
      </c>
      <c r="Y801" s="80" t="s">
        <v>4824</v>
      </c>
      <c r="Z801" s="80" t="s">
        <v>4824</v>
      </c>
      <c r="AA801" s="68" t="e">
        <v>#N/A</v>
      </c>
      <c r="AB801" s="68" t="e">
        <v>#N/A</v>
      </c>
      <c r="AC801" s="90" t="s">
        <v>4824</v>
      </c>
      <c r="AD801" s="89" t="str">
        <f t="shared" ca="1" si="44"/>
        <v>สถานะสัญญาปกติ</v>
      </c>
      <c r="AE801" s="93" t="e">
        <f t="shared" ca="1" si="43"/>
        <v>#VALUE!</v>
      </c>
      <c r="AF801" s="80" t="s">
        <v>4832</v>
      </c>
      <c r="AG801" s="66"/>
    </row>
    <row r="802" spans="1:33" ht="21" customHeight="1">
      <c r="A802" s="25">
        <v>244154</v>
      </c>
      <c r="B802" s="1" t="s">
        <v>7</v>
      </c>
      <c r="C802" s="1" t="s">
        <v>1478</v>
      </c>
      <c r="D802" s="1" t="s">
        <v>3505</v>
      </c>
      <c r="E802" s="1" t="s">
        <v>3506</v>
      </c>
      <c r="F802" s="1" t="s">
        <v>5</v>
      </c>
      <c r="G802" s="6">
        <v>120000066449</v>
      </c>
      <c r="H802" s="1" t="s">
        <v>3570</v>
      </c>
      <c r="I802" s="1" t="s">
        <v>1532</v>
      </c>
      <c r="J802" s="1" t="s">
        <v>3967</v>
      </c>
      <c r="K802" s="16" t="s">
        <v>1533</v>
      </c>
      <c r="L802" s="26">
        <v>32100</v>
      </c>
      <c r="M802" s="1" t="s">
        <v>1534</v>
      </c>
      <c r="N802" s="41">
        <v>10</v>
      </c>
      <c r="O802" s="1" t="s">
        <v>4325</v>
      </c>
      <c r="P802" s="41">
        <v>2</v>
      </c>
      <c r="Q802" s="41">
        <v>12</v>
      </c>
      <c r="R802" s="39">
        <f t="shared" si="41"/>
        <v>2675</v>
      </c>
      <c r="S802" s="2" t="s">
        <v>1535</v>
      </c>
      <c r="T802" s="80" t="s">
        <v>4834</v>
      </c>
      <c r="U802" s="86" t="s">
        <v>3570</v>
      </c>
      <c r="V802" s="86" t="e">
        <v>#N/A</v>
      </c>
      <c r="W802" s="86" t="s">
        <v>4548</v>
      </c>
      <c r="X802" s="85" t="e">
        <v>#N/A</v>
      </c>
      <c r="Y802" s="80" t="s">
        <v>4548</v>
      </c>
      <c r="Z802" s="80" t="s">
        <v>4549</v>
      </c>
      <c r="AA802" s="68">
        <v>45291</v>
      </c>
      <c r="AB802" s="68" t="e">
        <v>#N/A</v>
      </c>
      <c r="AC802" s="83">
        <v>45291</v>
      </c>
      <c r="AD802" s="80" t="str">
        <f t="shared" ca="1" si="44"/>
        <v>ครบกำหนดสัญญา</v>
      </c>
      <c r="AE802" s="93">
        <f t="shared" ca="1" si="43"/>
        <v>-570</v>
      </c>
      <c r="AF802" s="66" t="s">
        <v>4817</v>
      </c>
      <c r="AG802" s="66" t="s">
        <v>5216</v>
      </c>
    </row>
    <row r="803" spans="1:33" ht="21" customHeight="1">
      <c r="A803" s="25">
        <v>244154</v>
      </c>
      <c r="B803" s="1" t="s">
        <v>7</v>
      </c>
      <c r="C803" s="1" t="s">
        <v>1478</v>
      </c>
      <c r="D803" s="1" t="s">
        <v>3505</v>
      </c>
      <c r="E803" s="1" t="s">
        <v>3506</v>
      </c>
      <c r="F803" s="1" t="s">
        <v>5</v>
      </c>
      <c r="G803" s="4">
        <v>120000052816</v>
      </c>
      <c r="H803" s="1" t="s">
        <v>1492</v>
      </c>
      <c r="I803" s="1" t="s">
        <v>1493</v>
      </c>
      <c r="J803" s="1" t="s">
        <v>3962</v>
      </c>
      <c r="K803" s="16" t="s">
        <v>1494</v>
      </c>
      <c r="L803" s="26">
        <v>11235</v>
      </c>
      <c r="M803" s="1" t="s">
        <v>768</v>
      </c>
      <c r="N803" s="41">
        <v>1</v>
      </c>
      <c r="O803" s="1" t="s">
        <v>4332</v>
      </c>
      <c r="P803" s="41">
        <v>0</v>
      </c>
      <c r="Q803" s="41">
        <v>1</v>
      </c>
      <c r="R803" s="39">
        <f t="shared" si="41"/>
        <v>11235</v>
      </c>
      <c r="S803" s="2" t="s">
        <v>1495</v>
      </c>
      <c r="T803" s="81" t="s">
        <v>4834</v>
      </c>
      <c r="U803" s="86" t="e">
        <v>#N/A</v>
      </c>
      <c r="V803" s="86" t="e">
        <v>#N/A</v>
      </c>
      <c r="W803" s="86" t="e">
        <v>#N/A</v>
      </c>
      <c r="X803" s="85" t="e">
        <v>#N/A</v>
      </c>
      <c r="Y803" s="80" t="s">
        <v>4538</v>
      </c>
      <c r="Z803" s="80" t="s">
        <v>4672</v>
      </c>
      <c r="AA803" s="68" t="e">
        <v>#N/A</v>
      </c>
      <c r="AB803" s="68" t="e">
        <v>#N/A</v>
      </c>
      <c r="AC803" s="83">
        <v>43100</v>
      </c>
      <c r="AD803" s="80" t="str">
        <f t="shared" ca="1" si="44"/>
        <v>ครบกำหนดสัญญา</v>
      </c>
      <c r="AE803" s="93">
        <f t="shared" ca="1" si="43"/>
        <v>-2761</v>
      </c>
      <c r="AF803" s="80" t="s">
        <v>4832</v>
      </c>
      <c r="AG803" s="66"/>
    </row>
    <row r="804" spans="1:33" ht="21" customHeight="1">
      <c r="A804" s="25">
        <v>244154</v>
      </c>
      <c r="B804" s="1" t="s">
        <v>7</v>
      </c>
      <c r="C804" s="1" t="s">
        <v>1478</v>
      </c>
      <c r="D804" s="1" t="s">
        <v>3505</v>
      </c>
      <c r="E804" s="1" t="s">
        <v>3506</v>
      </c>
      <c r="F804" s="1" t="s">
        <v>5</v>
      </c>
      <c r="G804" s="4">
        <v>120000059154</v>
      </c>
      <c r="H804" s="1" t="s">
        <v>1520</v>
      </c>
      <c r="I804" s="1" t="s">
        <v>1521</v>
      </c>
      <c r="J804" s="1" t="s">
        <v>1522</v>
      </c>
      <c r="K804" s="16" t="s">
        <v>1523</v>
      </c>
      <c r="L804" s="26">
        <v>25680</v>
      </c>
      <c r="M804" s="1" t="s">
        <v>1524</v>
      </c>
      <c r="N804" s="41">
        <v>12</v>
      </c>
      <c r="O804" s="1" t="s">
        <v>4331</v>
      </c>
      <c r="P804" s="41">
        <v>6</v>
      </c>
      <c r="Q804" s="41">
        <v>18</v>
      </c>
      <c r="R804" s="39">
        <f t="shared" si="41"/>
        <v>1426.6666666666667</v>
      </c>
      <c r="S804" s="2" t="s">
        <v>1525</v>
      </c>
      <c r="T804" s="80" t="s">
        <v>4834</v>
      </c>
      <c r="U804" s="86" t="s">
        <v>1520</v>
      </c>
      <c r="V804" s="86" t="e">
        <v>#N/A</v>
      </c>
      <c r="W804" s="86" t="s">
        <v>4542</v>
      </c>
      <c r="X804" s="85" t="e">
        <v>#N/A</v>
      </c>
      <c r="Y804" s="80" t="s">
        <v>4543</v>
      </c>
      <c r="Z804" s="80" t="s">
        <v>4544</v>
      </c>
      <c r="AA804" s="68">
        <v>45626</v>
      </c>
      <c r="AB804" s="68" t="e">
        <v>#N/A</v>
      </c>
      <c r="AC804" s="83">
        <v>45626</v>
      </c>
      <c r="AD804" s="80" t="str">
        <f t="shared" ca="1" si="44"/>
        <v>ครบกำหนดสัญญา</v>
      </c>
      <c r="AE804" s="93">
        <f t="shared" ca="1" si="43"/>
        <v>-235</v>
      </c>
      <c r="AF804" s="66" t="s">
        <v>4817</v>
      </c>
      <c r="AG804" s="66" t="s">
        <v>5213</v>
      </c>
    </row>
    <row r="805" spans="1:33" ht="21" customHeight="1">
      <c r="A805" s="25">
        <v>244154</v>
      </c>
      <c r="B805" s="1" t="s">
        <v>7</v>
      </c>
      <c r="C805" s="1" t="s">
        <v>1478</v>
      </c>
      <c r="D805" s="1" t="s">
        <v>3505</v>
      </c>
      <c r="E805" s="1" t="s">
        <v>3506</v>
      </c>
      <c r="F805" s="1" t="s">
        <v>5</v>
      </c>
      <c r="G805" s="4">
        <v>120000056121</v>
      </c>
      <c r="H805" s="1" t="s">
        <v>642</v>
      </c>
      <c r="I805" s="1" t="s">
        <v>1526</v>
      </c>
      <c r="J805" s="1" t="s">
        <v>3965</v>
      </c>
      <c r="K805" s="16" t="s">
        <v>1527</v>
      </c>
      <c r="L805" s="26">
        <v>25680</v>
      </c>
      <c r="M805" s="1" t="s">
        <v>1524</v>
      </c>
      <c r="N805" s="41">
        <v>12</v>
      </c>
      <c r="O805" s="1" t="s">
        <v>4331</v>
      </c>
      <c r="P805" s="41">
        <v>6</v>
      </c>
      <c r="Q805" s="41">
        <v>18</v>
      </c>
      <c r="R805" s="39">
        <f t="shared" si="41"/>
        <v>1426.6666666666667</v>
      </c>
      <c r="S805" s="2" t="s">
        <v>1528</v>
      </c>
      <c r="T805" s="81" t="s">
        <v>4834</v>
      </c>
      <c r="U805" s="86" t="e">
        <v>#N/A</v>
      </c>
      <c r="V805" s="86" t="e">
        <v>#N/A</v>
      </c>
      <c r="W805" s="86" t="e">
        <v>#N/A</v>
      </c>
      <c r="X805" s="85" t="e">
        <v>#N/A</v>
      </c>
      <c r="Y805" s="80" t="s">
        <v>4545</v>
      </c>
      <c r="Z805" s="80" t="s">
        <v>4546</v>
      </c>
      <c r="AA805" s="68" t="e">
        <v>#N/A</v>
      </c>
      <c r="AB805" s="68" t="e">
        <v>#N/A</v>
      </c>
      <c r="AC805" s="83">
        <v>45626</v>
      </c>
      <c r="AD805" s="80" t="str">
        <f t="shared" ca="1" si="44"/>
        <v>ครบกำหนดสัญญา</v>
      </c>
      <c r="AE805" s="93">
        <f t="shared" ca="1" si="43"/>
        <v>-235</v>
      </c>
      <c r="AF805" s="66" t="s">
        <v>4821</v>
      </c>
      <c r="AG805" s="66"/>
    </row>
    <row r="806" spans="1:33" ht="21" customHeight="1">
      <c r="A806" s="25">
        <v>244154</v>
      </c>
      <c r="B806" s="1" t="s">
        <v>7</v>
      </c>
      <c r="C806" s="1" t="s">
        <v>1478</v>
      </c>
      <c r="D806" s="1" t="s">
        <v>3505</v>
      </c>
      <c r="E806" s="1" t="s">
        <v>3506</v>
      </c>
      <c r="F806" s="1" t="s">
        <v>5</v>
      </c>
      <c r="G806" s="4">
        <v>120000050909</v>
      </c>
      <c r="H806" s="1" t="s">
        <v>3566</v>
      </c>
      <c r="I806" s="1" t="s">
        <v>1504</v>
      </c>
      <c r="J806" s="1" t="s">
        <v>1505</v>
      </c>
      <c r="K806" s="16" t="s">
        <v>1506</v>
      </c>
      <c r="L806" s="26">
        <v>12000</v>
      </c>
      <c r="M806" s="1" t="s">
        <v>1507</v>
      </c>
      <c r="N806" s="41">
        <v>12</v>
      </c>
      <c r="O806" s="1" t="s">
        <v>4331</v>
      </c>
      <c r="P806" s="41">
        <v>3</v>
      </c>
      <c r="Q806" s="41">
        <v>15</v>
      </c>
      <c r="R806" s="39">
        <f t="shared" si="41"/>
        <v>800</v>
      </c>
      <c r="S806" s="2" t="s">
        <v>1508</v>
      </c>
      <c r="T806" s="80" t="s">
        <v>4834</v>
      </c>
      <c r="U806" s="86" t="s">
        <v>3566</v>
      </c>
      <c r="V806" s="86" t="s">
        <v>1504</v>
      </c>
      <c r="W806" s="86" t="s">
        <v>4695</v>
      </c>
      <c r="X806" s="85" t="s">
        <v>4540</v>
      </c>
      <c r="Y806" s="80" t="s">
        <v>4695</v>
      </c>
      <c r="Z806" s="80" t="s">
        <v>4696</v>
      </c>
      <c r="AA806" s="68">
        <v>44773</v>
      </c>
      <c r="AB806" s="68">
        <v>44773</v>
      </c>
      <c r="AC806" s="83">
        <v>44773</v>
      </c>
      <c r="AD806" s="80" t="str">
        <f t="shared" ca="1" si="44"/>
        <v>ครบกำหนดสัญญา</v>
      </c>
      <c r="AE806" s="93">
        <f t="shared" ca="1" si="43"/>
        <v>-1088</v>
      </c>
      <c r="AF806" s="80" t="s">
        <v>4832</v>
      </c>
      <c r="AG806" s="66"/>
    </row>
    <row r="807" spans="1:33" ht="21" customHeight="1">
      <c r="A807" s="25">
        <v>244154</v>
      </c>
      <c r="B807" s="1" t="s">
        <v>7</v>
      </c>
      <c r="C807" s="1" t="s">
        <v>1478</v>
      </c>
      <c r="D807" s="1" t="s">
        <v>3505</v>
      </c>
      <c r="E807" s="1" t="s">
        <v>3506</v>
      </c>
      <c r="F807" s="1" t="s">
        <v>5</v>
      </c>
      <c r="G807" s="4">
        <v>120000053037</v>
      </c>
      <c r="H807" s="1" t="s">
        <v>1509</v>
      </c>
      <c r="I807" s="1" t="s">
        <v>1504</v>
      </c>
      <c r="J807" s="1" t="s">
        <v>1510</v>
      </c>
      <c r="K807" s="16" t="s">
        <v>1506</v>
      </c>
      <c r="L807" s="26">
        <v>15000</v>
      </c>
      <c r="M807" s="1" t="s">
        <v>1511</v>
      </c>
      <c r="N807" s="41">
        <v>12</v>
      </c>
      <c r="O807" s="1" t="s">
        <v>4331</v>
      </c>
      <c r="P807" s="41">
        <v>3</v>
      </c>
      <c r="Q807" s="41">
        <v>15</v>
      </c>
      <c r="R807" s="39">
        <f t="shared" si="41"/>
        <v>1000</v>
      </c>
      <c r="S807" s="2" t="s">
        <v>1512</v>
      </c>
      <c r="T807" s="80" t="s">
        <v>4834</v>
      </c>
      <c r="U807" s="86" t="e">
        <v>#N/A</v>
      </c>
      <c r="V807" s="86" t="s">
        <v>1504</v>
      </c>
      <c r="W807" s="86" t="e">
        <v>#N/A</v>
      </c>
      <c r="X807" s="85" t="s">
        <v>4540</v>
      </c>
      <c r="Y807" s="80" t="s">
        <v>4540</v>
      </c>
      <c r="Z807" s="80" t="s">
        <v>1504</v>
      </c>
      <c r="AA807" s="68" t="e">
        <v>#N/A</v>
      </c>
      <c r="AB807" s="68">
        <v>44773</v>
      </c>
      <c r="AC807" s="83">
        <v>44773</v>
      </c>
      <c r="AD807" s="80" t="str">
        <f t="shared" ca="1" si="44"/>
        <v>ครบกำหนดสัญญา</v>
      </c>
      <c r="AE807" s="93">
        <f t="shared" ca="1" si="43"/>
        <v>-1088</v>
      </c>
      <c r="AF807" s="80" t="s">
        <v>4832</v>
      </c>
      <c r="AG807" s="66"/>
    </row>
    <row r="808" spans="1:33" ht="21" customHeight="1">
      <c r="A808" s="25">
        <v>244154</v>
      </c>
      <c r="B808" s="1" t="s">
        <v>7</v>
      </c>
      <c r="C808" s="1" t="s">
        <v>1478</v>
      </c>
      <c r="D808" s="1" t="s">
        <v>3505</v>
      </c>
      <c r="E808" s="1" t="s">
        <v>3506</v>
      </c>
      <c r="F808" s="1" t="s">
        <v>5</v>
      </c>
      <c r="G808" s="4">
        <v>120000058729</v>
      </c>
      <c r="H808" s="1" t="s">
        <v>1484</v>
      </c>
      <c r="I808" s="1" t="s">
        <v>1485</v>
      </c>
      <c r="J808" s="1" t="s">
        <v>3960</v>
      </c>
      <c r="K808" s="16" t="s">
        <v>1481</v>
      </c>
      <c r="L808" s="26">
        <v>24075</v>
      </c>
      <c r="M808" s="1" t="s">
        <v>1486</v>
      </c>
      <c r="N808" s="41">
        <v>12</v>
      </c>
      <c r="O808" s="1" t="s">
        <v>4331</v>
      </c>
      <c r="P808" s="41">
        <v>1</v>
      </c>
      <c r="Q808" s="41">
        <v>13</v>
      </c>
      <c r="R808" s="39">
        <f t="shared" si="41"/>
        <v>1851.9230769230769</v>
      </c>
      <c r="S808" s="2" t="s">
        <v>1487</v>
      </c>
      <c r="T808" s="80" t="s">
        <v>4834</v>
      </c>
      <c r="U808" s="86" t="s">
        <v>1484</v>
      </c>
      <c r="V808" s="86" t="e">
        <v>#N/A</v>
      </c>
      <c r="W808" s="86" t="s">
        <v>4594</v>
      </c>
      <c r="X808" s="85" t="e">
        <v>#N/A</v>
      </c>
      <c r="Y808" s="80" t="s">
        <v>4594</v>
      </c>
      <c r="Z808" s="80" t="s">
        <v>4595</v>
      </c>
      <c r="AA808" s="68">
        <v>44926</v>
      </c>
      <c r="AB808" s="68" t="e">
        <v>#N/A</v>
      </c>
      <c r="AC808" s="83">
        <v>44926</v>
      </c>
      <c r="AD808" s="80" t="str">
        <f t="shared" ca="1" si="44"/>
        <v>ครบกำหนดสัญญา</v>
      </c>
      <c r="AE808" s="93">
        <f t="shared" ca="1" si="43"/>
        <v>-935</v>
      </c>
      <c r="AF808" s="66" t="s">
        <v>4817</v>
      </c>
      <c r="AG808" s="66" t="s">
        <v>5214</v>
      </c>
    </row>
    <row r="809" spans="1:33" ht="21" customHeight="1">
      <c r="A809" s="25">
        <v>244154</v>
      </c>
      <c r="B809" s="1" t="s">
        <v>7</v>
      </c>
      <c r="C809" s="1" t="s">
        <v>1478</v>
      </c>
      <c r="D809" s="1" t="s">
        <v>3505</v>
      </c>
      <c r="E809" s="1" t="s">
        <v>3506</v>
      </c>
      <c r="F809" s="1" t="s">
        <v>5</v>
      </c>
      <c r="G809" s="4">
        <v>120000055692</v>
      </c>
      <c r="H809" s="1" t="s">
        <v>1479</v>
      </c>
      <c r="I809" s="1" t="s">
        <v>1480</v>
      </c>
      <c r="J809" s="1" t="s">
        <v>3959</v>
      </c>
      <c r="K809" s="16" t="s">
        <v>1481</v>
      </c>
      <c r="L809" s="26">
        <v>24075</v>
      </c>
      <c r="M809" s="1" t="s">
        <v>1482</v>
      </c>
      <c r="N809" s="41">
        <v>12</v>
      </c>
      <c r="O809" s="1" t="s">
        <v>4331</v>
      </c>
      <c r="P809" s="41">
        <v>0</v>
      </c>
      <c r="Q809" s="41">
        <v>12</v>
      </c>
      <c r="R809" s="39">
        <f t="shared" si="41"/>
        <v>2006.25</v>
      </c>
      <c r="S809" s="2" t="s">
        <v>1483</v>
      </c>
      <c r="T809" s="80" t="s">
        <v>4834</v>
      </c>
      <c r="U809" s="86" t="s">
        <v>1479</v>
      </c>
      <c r="V809" s="86" t="e">
        <v>#N/A</v>
      </c>
      <c r="W809" s="86" t="s">
        <v>4537</v>
      </c>
      <c r="X809" s="85" t="e">
        <v>#N/A</v>
      </c>
      <c r="Y809" s="80" t="s">
        <v>4836</v>
      </c>
      <c r="Z809" s="80" t="s">
        <v>1479</v>
      </c>
      <c r="AA809" s="68">
        <v>45199</v>
      </c>
      <c r="AB809" s="68" t="e">
        <v>#N/A</v>
      </c>
      <c r="AC809" s="83">
        <v>44834</v>
      </c>
      <c r="AD809" s="80" t="str">
        <f t="shared" ca="1" si="44"/>
        <v>ครบกำหนดสัญญา</v>
      </c>
      <c r="AE809" s="93">
        <f t="shared" ca="1" si="43"/>
        <v>-1027</v>
      </c>
      <c r="AF809" s="80" t="s">
        <v>4832</v>
      </c>
      <c r="AG809" s="66"/>
    </row>
    <row r="810" spans="1:33" ht="21" customHeight="1">
      <c r="A810" s="25">
        <v>244154</v>
      </c>
      <c r="B810" s="1" t="s">
        <v>7</v>
      </c>
      <c r="C810" s="1" t="s">
        <v>1478</v>
      </c>
      <c r="D810" s="1" t="s">
        <v>3505</v>
      </c>
      <c r="E810" s="1" t="s">
        <v>3506</v>
      </c>
      <c r="F810" s="1" t="s">
        <v>5</v>
      </c>
      <c r="G810" s="4">
        <v>120000046215</v>
      </c>
      <c r="H810" s="1" t="s">
        <v>1499</v>
      </c>
      <c r="I810" s="1" t="s">
        <v>1500</v>
      </c>
      <c r="J810" s="1" t="s">
        <v>3964</v>
      </c>
      <c r="K810" s="16" t="s">
        <v>1501</v>
      </c>
      <c r="L810" s="26">
        <v>42800</v>
      </c>
      <c r="M810" s="1" t="s">
        <v>1502</v>
      </c>
      <c r="N810" s="41">
        <v>12</v>
      </c>
      <c r="O810" s="1" t="s">
        <v>4331</v>
      </c>
      <c r="P810" s="41">
        <v>1</v>
      </c>
      <c r="Q810" s="41">
        <v>13</v>
      </c>
      <c r="R810" s="39">
        <f t="shared" si="41"/>
        <v>3292.3076923076924</v>
      </c>
      <c r="S810" s="2" t="s">
        <v>1503</v>
      </c>
      <c r="T810" s="80" t="s">
        <v>4834</v>
      </c>
      <c r="U810" s="86" t="s">
        <v>1499</v>
      </c>
      <c r="V810" s="86" t="e">
        <v>#N/A</v>
      </c>
      <c r="W810" s="86" t="s">
        <v>4539</v>
      </c>
      <c r="X810" s="85" t="e">
        <v>#N/A</v>
      </c>
      <c r="Y810" s="80" t="s">
        <v>4539</v>
      </c>
      <c r="Z810" s="80" t="s">
        <v>1500</v>
      </c>
      <c r="AA810" s="68">
        <v>0</v>
      </c>
      <c r="AB810" s="68" t="e">
        <v>#N/A</v>
      </c>
      <c r="AC810" s="83">
        <v>43100</v>
      </c>
      <c r="AD810" s="80" t="str">
        <f t="shared" ca="1" si="44"/>
        <v>ครบกำหนดสัญญา</v>
      </c>
      <c r="AE810" s="93">
        <f t="shared" ca="1" si="43"/>
        <v>-2761</v>
      </c>
      <c r="AF810" s="80" t="s">
        <v>4832</v>
      </c>
      <c r="AG810" s="66"/>
    </row>
    <row r="811" spans="1:33" ht="21" customHeight="1">
      <c r="A811" s="25">
        <v>244154</v>
      </c>
      <c r="B811" s="1" t="s">
        <v>7</v>
      </c>
      <c r="C811" s="1" t="s">
        <v>1478</v>
      </c>
      <c r="D811" s="1" t="s">
        <v>3505</v>
      </c>
      <c r="E811" s="1" t="s">
        <v>3506</v>
      </c>
      <c r="F811" s="1" t="s">
        <v>5</v>
      </c>
      <c r="G811" s="6">
        <v>120000068040</v>
      </c>
      <c r="H811" s="1" t="s">
        <v>3571</v>
      </c>
      <c r="I811" s="1" t="s">
        <v>1536</v>
      </c>
      <c r="J811" s="1" t="s">
        <v>3968</v>
      </c>
      <c r="K811" s="16" t="s">
        <v>1537</v>
      </c>
      <c r="L811" s="26">
        <v>13910</v>
      </c>
      <c r="M811" s="1" t="s">
        <v>1538</v>
      </c>
      <c r="N811" s="41">
        <v>1</v>
      </c>
      <c r="O811" s="1" t="s">
        <v>4332</v>
      </c>
      <c r="P811" s="41">
        <v>0</v>
      </c>
      <c r="Q811" s="41">
        <v>1</v>
      </c>
      <c r="R811" s="39">
        <f t="shared" si="41"/>
        <v>13910</v>
      </c>
      <c r="S811" s="2" t="s">
        <v>1539</v>
      </c>
      <c r="T811" s="80" t="s">
        <v>4834</v>
      </c>
      <c r="U811" s="86" t="e">
        <v>#N/A</v>
      </c>
      <c r="V811" s="86" t="s">
        <v>1536</v>
      </c>
      <c r="W811" s="86" t="e">
        <v>#N/A</v>
      </c>
      <c r="X811" s="85" t="s">
        <v>4550</v>
      </c>
      <c r="Y811" s="80" t="s">
        <v>4550</v>
      </c>
      <c r="Z811" s="80" t="s">
        <v>1536</v>
      </c>
      <c r="AA811" s="68" t="e">
        <v>#N/A</v>
      </c>
      <c r="AB811" s="68">
        <v>46418</v>
      </c>
      <c r="AC811" s="83">
        <v>46418</v>
      </c>
      <c r="AD811" s="80" t="str">
        <f t="shared" ca="1" si="44"/>
        <v>สถานะสัญญาปกติ</v>
      </c>
      <c r="AE811" s="93">
        <f t="shared" ca="1" si="43"/>
        <v>557</v>
      </c>
      <c r="AF811" s="66" t="s">
        <v>4821</v>
      </c>
      <c r="AG811" s="66"/>
    </row>
    <row r="812" spans="1:33" ht="21" customHeight="1">
      <c r="A812" s="25">
        <v>244154</v>
      </c>
      <c r="B812" s="1" t="s">
        <v>7</v>
      </c>
      <c r="C812" s="1" t="s">
        <v>1478</v>
      </c>
      <c r="D812" s="1" t="s">
        <v>3505</v>
      </c>
      <c r="E812" s="1" t="s">
        <v>3506</v>
      </c>
      <c r="F812" s="1" t="s">
        <v>5</v>
      </c>
      <c r="G812" s="6">
        <v>120000066593</v>
      </c>
      <c r="H812" s="1" t="s">
        <v>3569</v>
      </c>
      <c r="I812" s="1" t="s">
        <v>3569</v>
      </c>
      <c r="J812" s="1" t="s">
        <v>3966</v>
      </c>
      <c r="K812" s="16" t="s">
        <v>1529</v>
      </c>
      <c r="L812" s="26">
        <v>16050</v>
      </c>
      <c r="M812" s="1" t="s">
        <v>1530</v>
      </c>
      <c r="N812" s="41">
        <v>6</v>
      </c>
      <c r="O812" s="1" t="s">
        <v>4322</v>
      </c>
      <c r="P812" s="41">
        <v>1</v>
      </c>
      <c r="Q812" s="41">
        <v>7</v>
      </c>
      <c r="R812" s="39">
        <f t="shared" si="41"/>
        <v>2292.8571428571427</v>
      </c>
      <c r="S812" s="2" t="s">
        <v>1531</v>
      </c>
      <c r="T812" s="80" t="s">
        <v>4834</v>
      </c>
      <c r="U812" s="86" t="s">
        <v>3569</v>
      </c>
      <c r="V812" s="86" t="s">
        <v>3569</v>
      </c>
      <c r="W812" s="86" t="s">
        <v>4547</v>
      </c>
      <c r="X812" s="85" t="s">
        <v>4547</v>
      </c>
      <c r="Y812" s="80" t="s">
        <v>4547</v>
      </c>
      <c r="Z812" s="80" t="s">
        <v>3569</v>
      </c>
      <c r="AA812" s="68">
        <v>45382</v>
      </c>
      <c r="AB812" s="68">
        <v>45382</v>
      </c>
      <c r="AC812" s="83">
        <v>45382</v>
      </c>
      <c r="AD812" s="80" t="str">
        <f t="shared" ca="1" si="44"/>
        <v>ครบกำหนดสัญญา</v>
      </c>
      <c r="AE812" s="93">
        <f t="shared" ca="1" si="43"/>
        <v>-479</v>
      </c>
      <c r="AF812" s="66" t="s">
        <v>4817</v>
      </c>
      <c r="AG812" s="66" t="s">
        <v>5216</v>
      </c>
    </row>
    <row r="813" spans="1:33" ht="21" customHeight="1">
      <c r="A813" s="25">
        <v>244154</v>
      </c>
      <c r="B813" s="1" t="s">
        <v>7</v>
      </c>
      <c r="C813" s="1" t="s">
        <v>1478</v>
      </c>
      <c r="D813" s="1" t="s">
        <v>3505</v>
      </c>
      <c r="E813" s="1" t="s">
        <v>3506</v>
      </c>
      <c r="F813" s="1" t="s">
        <v>5</v>
      </c>
      <c r="G813" s="4">
        <v>120000053040</v>
      </c>
      <c r="H813" s="1" t="s">
        <v>3568</v>
      </c>
      <c r="I813" s="1" t="s">
        <v>1518</v>
      </c>
      <c r="J813" s="1" t="s">
        <v>1514</v>
      </c>
      <c r="K813" s="16" t="s">
        <v>1515</v>
      </c>
      <c r="L813" s="26">
        <v>10000</v>
      </c>
      <c r="M813" s="1" t="s">
        <v>1516</v>
      </c>
      <c r="N813" s="41">
        <v>12</v>
      </c>
      <c r="O813" s="1" t="s">
        <v>4331</v>
      </c>
      <c r="P813" s="41">
        <v>3</v>
      </c>
      <c r="Q813" s="41">
        <v>15</v>
      </c>
      <c r="R813" s="39">
        <f t="shared" si="41"/>
        <v>666.66666666666663</v>
      </c>
      <c r="S813" s="2" t="s">
        <v>1519</v>
      </c>
      <c r="T813" s="80" t="s">
        <v>4834</v>
      </c>
      <c r="U813" s="86" t="s">
        <v>3568</v>
      </c>
      <c r="V813" s="86" t="e">
        <v>#N/A</v>
      </c>
      <c r="W813" s="86" t="s">
        <v>4692</v>
      </c>
      <c r="X813" s="85" t="e">
        <v>#N/A</v>
      </c>
      <c r="Y813" s="80" t="s">
        <v>4692</v>
      </c>
      <c r="Z813" s="80" t="s">
        <v>4693</v>
      </c>
      <c r="AA813" s="68">
        <v>44773</v>
      </c>
      <c r="AB813" s="68" t="e">
        <v>#N/A</v>
      </c>
      <c r="AC813" s="83">
        <v>44773</v>
      </c>
      <c r="AD813" s="80" t="str">
        <f t="shared" ca="1" si="44"/>
        <v>ครบกำหนดสัญญา</v>
      </c>
      <c r="AE813" s="93">
        <f t="shared" ca="1" si="43"/>
        <v>-1088</v>
      </c>
      <c r="AF813" s="80" t="s">
        <v>4832</v>
      </c>
      <c r="AG813" s="66"/>
    </row>
    <row r="814" spans="1:33" ht="21" customHeight="1">
      <c r="A814" s="25">
        <v>244154</v>
      </c>
      <c r="B814" s="1" t="s">
        <v>7</v>
      </c>
      <c r="C814" s="1" t="s">
        <v>1478</v>
      </c>
      <c r="D814" s="1" t="s">
        <v>3505</v>
      </c>
      <c r="E814" s="1" t="s">
        <v>3506</v>
      </c>
      <c r="F814" s="1" t="s">
        <v>5</v>
      </c>
      <c r="G814" s="4">
        <v>120000050265</v>
      </c>
      <c r="H814" s="1" t="s">
        <v>3565</v>
      </c>
      <c r="I814" s="1" t="s">
        <v>1488</v>
      </c>
      <c r="J814" s="1" t="s">
        <v>3961</v>
      </c>
      <c r="K814" s="16" t="s">
        <v>1489</v>
      </c>
      <c r="L814" s="26">
        <v>170772</v>
      </c>
      <c r="M814" s="1" t="s">
        <v>1490</v>
      </c>
      <c r="N814" s="41">
        <v>12</v>
      </c>
      <c r="O814" s="1" t="s">
        <v>4331</v>
      </c>
      <c r="P814" s="41">
        <v>0</v>
      </c>
      <c r="Q814" s="41">
        <v>12</v>
      </c>
      <c r="R814" s="39">
        <f t="shared" si="41"/>
        <v>14231</v>
      </c>
      <c r="S814" s="2" t="s">
        <v>1491</v>
      </c>
      <c r="T814" s="80" t="s">
        <v>4834</v>
      </c>
      <c r="U814" s="86" t="s">
        <v>3565</v>
      </c>
      <c r="V814" s="86" t="e">
        <v>#N/A</v>
      </c>
      <c r="W814" s="86" t="s">
        <v>4690</v>
      </c>
      <c r="X814" s="85" t="e">
        <v>#N/A</v>
      </c>
      <c r="Y814" s="80" t="s">
        <v>4798</v>
      </c>
      <c r="Z814" s="80" t="s">
        <v>4762</v>
      </c>
      <c r="AA814" s="68">
        <v>44561</v>
      </c>
      <c r="AB814" s="68" t="e">
        <v>#N/A</v>
      </c>
      <c r="AC814" s="83">
        <v>46022</v>
      </c>
      <c r="AD814" s="80" t="str">
        <f t="shared" ca="1" si="44"/>
        <v>สถานะสัญญาปกติ</v>
      </c>
      <c r="AE814" s="93">
        <f t="shared" ca="1" si="43"/>
        <v>161</v>
      </c>
      <c r="AF814" s="66" t="s">
        <v>4821</v>
      </c>
      <c r="AG814" s="66"/>
    </row>
    <row r="815" spans="1:33" ht="21" customHeight="1">
      <c r="A815" s="25">
        <v>244154</v>
      </c>
      <c r="B815" s="1" t="s">
        <v>7</v>
      </c>
      <c r="C815" s="1" t="s">
        <v>1478</v>
      </c>
      <c r="D815" s="1" t="s">
        <v>3505</v>
      </c>
      <c r="E815" s="1" t="s">
        <v>3506</v>
      </c>
      <c r="F815" s="1" t="s">
        <v>5</v>
      </c>
      <c r="G815" s="4">
        <v>120000053039</v>
      </c>
      <c r="H815" s="1" t="s">
        <v>3567</v>
      </c>
      <c r="I815" s="1" t="s">
        <v>1513</v>
      </c>
      <c r="J815" s="1" t="s">
        <v>1514</v>
      </c>
      <c r="K815" s="16" t="s">
        <v>1515</v>
      </c>
      <c r="L815" s="26">
        <v>10000</v>
      </c>
      <c r="M815" s="1" t="s">
        <v>1516</v>
      </c>
      <c r="N815" s="41">
        <v>12</v>
      </c>
      <c r="O815" s="1" t="s">
        <v>4331</v>
      </c>
      <c r="P815" s="41">
        <v>3</v>
      </c>
      <c r="Q815" s="41">
        <v>15</v>
      </c>
      <c r="R815" s="39">
        <f t="shared" si="41"/>
        <v>666.66666666666663</v>
      </c>
      <c r="S815" s="2" t="s">
        <v>1517</v>
      </c>
      <c r="T815" s="80" t="s">
        <v>4834</v>
      </c>
      <c r="U815" s="86" t="s">
        <v>3567</v>
      </c>
      <c r="V815" s="86" t="e">
        <v>#N/A</v>
      </c>
      <c r="W815" s="86" t="s">
        <v>4541</v>
      </c>
      <c r="X815" s="85" t="e">
        <v>#N/A</v>
      </c>
      <c r="Y815" s="80" t="s">
        <v>4541</v>
      </c>
      <c r="Z815" s="80" t="s">
        <v>4694</v>
      </c>
      <c r="AA815" s="68">
        <v>44773</v>
      </c>
      <c r="AB815" s="68" t="e">
        <v>#N/A</v>
      </c>
      <c r="AC815" s="83">
        <v>44773</v>
      </c>
      <c r="AD815" s="80" t="str">
        <f t="shared" ca="1" si="44"/>
        <v>ครบกำหนดสัญญา</v>
      </c>
      <c r="AE815" s="93">
        <f t="shared" ca="1" si="43"/>
        <v>-1088</v>
      </c>
      <c r="AF815" s="80" t="s">
        <v>4832</v>
      </c>
      <c r="AG815" s="66"/>
    </row>
    <row r="816" spans="1:33" ht="21" customHeight="1">
      <c r="A816" s="25">
        <v>244154</v>
      </c>
      <c r="B816" s="1" t="s">
        <v>7</v>
      </c>
      <c r="C816" s="1" t="s">
        <v>1478</v>
      </c>
      <c r="D816" s="1" t="s">
        <v>3505</v>
      </c>
      <c r="E816" s="1" t="s">
        <v>3506</v>
      </c>
      <c r="F816" s="1" t="s">
        <v>5</v>
      </c>
      <c r="G816" s="4">
        <v>120000046707</v>
      </c>
      <c r="H816" s="1" t="s">
        <v>1496</v>
      </c>
      <c r="I816" s="1" t="s">
        <v>1496</v>
      </c>
      <c r="J816" s="1" t="s">
        <v>3963</v>
      </c>
      <c r="K816" s="16" t="s">
        <v>1497</v>
      </c>
      <c r="L816" s="26">
        <v>18000</v>
      </c>
      <c r="M816" s="1" t="s">
        <v>309</v>
      </c>
      <c r="N816" s="41">
        <v>12</v>
      </c>
      <c r="O816" s="1" t="s">
        <v>4331</v>
      </c>
      <c r="P816" s="41">
        <v>2</v>
      </c>
      <c r="Q816" s="41">
        <v>14</v>
      </c>
      <c r="R816" s="39">
        <f t="shared" si="41"/>
        <v>1285.7142857142858</v>
      </c>
      <c r="S816" s="2" t="s">
        <v>1498</v>
      </c>
      <c r="T816" s="81" t="s">
        <v>4832</v>
      </c>
      <c r="U816" s="86" t="e">
        <v>#N/A</v>
      </c>
      <c r="V816" s="86" t="e">
        <v>#N/A</v>
      </c>
      <c r="W816" s="86" t="e">
        <v>#N/A</v>
      </c>
      <c r="X816" s="85" t="e">
        <v>#N/A</v>
      </c>
      <c r="Y816" s="80" t="s">
        <v>4824</v>
      </c>
      <c r="Z816" s="80" t="s">
        <v>4824</v>
      </c>
      <c r="AA816" s="68" t="e">
        <v>#N/A</v>
      </c>
      <c r="AB816" s="68" t="e">
        <v>#N/A</v>
      </c>
      <c r="AC816" s="83" t="s">
        <v>4824</v>
      </c>
      <c r="AD816" s="89" t="str">
        <f t="shared" ca="1" si="44"/>
        <v>สถานะสัญญาปกติ</v>
      </c>
      <c r="AE816" s="93" t="e">
        <f t="shared" ca="1" si="43"/>
        <v>#VALUE!</v>
      </c>
      <c r="AF816" s="80" t="s">
        <v>4832</v>
      </c>
      <c r="AG816" s="66"/>
    </row>
    <row r="817" spans="1:33" ht="21" customHeight="1">
      <c r="A817" s="25">
        <v>244154</v>
      </c>
      <c r="B817" s="1" t="s">
        <v>7</v>
      </c>
      <c r="C817" s="1" t="s">
        <v>1540</v>
      </c>
      <c r="D817" s="1" t="s">
        <v>3507</v>
      </c>
      <c r="E817" s="1" t="s">
        <v>3506</v>
      </c>
      <c r="F817" s="1" t="s">
        <v>5</v>
      </c>
      <c r="G817" s="6">
        <v>120000055556</v>
      </c>
      <c r="H817" s="1" t="s">
        <v>1541</v>
      </c>
      <c r="I817" s="1" t="s">
        <v>1542</v>
      </c>
      <c r="J817" s="1" t="s">
        <v>1543</v>
      </c>
      <c r="K817" s="16" t="s">
        <v>1544</v>
      </c>
      <c r="L817" s="26">
        <v>13910</v>
      </c>
      <c r="M817" s="1" t="s">
        <v>1020</v>
      </c>
      <c r="N817" s="41">
        <v>1</v>
      </c>
      <c r="O817" s="1" t="s">
        <v>4332</v>
      </c>
      <c r="P817" s="41">
        <v>0</v>
      </c>
      <c r="Q817" s="41">
        <v>1</v>
      </c>
      <c r="R817" s="39">
        <f t="shared" si="41"/>
        <v>13910</v>
      </c>
      <c r="S817" s="2" t="s">
        <v>1545</v>
      </c>
      <c r="T817" s="81" t="s">
        <v>4834</v>
      </c>
      <c r="U817" s="86" t="e">
        <v>#N/A</v>
      </c>
      <c r="V817" s="86" t="e">
        <v>#N/A</v>
      </c>
      <c r="W817" s="86" t="e">
        <v>#N/A</v>
      </c>
      <c r="X817" s="85" t="e">
        <v>#N/A</v>
      </c>
      <c r="Y817" s="80" t="s">
        <v>4809</v>
      </c>
      <c r="Z817" s="80" t="s">
        <v>4749</v>
      </c>
      <c r="AA817" s="68" t="e">
        <v>#N/A</v>
      </c>
      <c r="AB817" s="68" t="e">
        <v>#N/A</v>
      </c>
      <c r="AC817" s="83">
        <v>46507</v>
      </c>
      <c r="AD817" s="80" t="str">
        <f t="shared" ca="1" si="44"/>
        <v>สถานะสัญญาปกติ</v>
      </c>
      <c r="AE817" s="93">
        <f t="shared" ca="1" si="43"/>
        <v>646</v>
      </c>
      <c r="AF817" s="66" t="s">
        <v>4821</v>
      </c>
      <c r="AG817" s="66"/>
    </row>
    <row r="818" spans="1:33" ht="21" customHeight="1">
      <c r="A818" s="25">
        <v>244154</v>
      </c>
      <c r="B818" s="1" t="s">
        <v>7</v>
      </c>
      <c r="C818" s="1" t="s">
        <v>1540</v>
      </c>
      <c r="D818" s="1" t="s">
        <v>3507</v>
      </c>
      <c r="E818" s="1" t="s">
        <v>3506</v>
      </c>
      <c r="F818" s="1" t="s">
        <v>5</v>
      </c>
      <c r="G818" s="6">
        <v>120000068091</v>
      </c>
      <c r="H818" s="1" t="s">
        <v>3577</v>
      </c>
      <c r="I818" s="1" t="s">
        <v>1627</v>
      </c>
      <c r="J818" s="1" t="s">
        <v>3980</v>
      </c>
      <c r="K818" s="16">
        <v>951108978</v>
      </c>
      <c r="L818" s="26">
        <v>17120</v>
      </c>
      <c r="M818" s="1" t="s">
        <v>1628</v>
      </c>
      <c r="N818" s="41">
        <v>10</v>
      </c>
      <c r="O818" s="1" t="s">
        <v>4325</v>
      </c>
      <c r="P818" s="41">
        <v>2</v>
      </c>
      <c r="Q818" s="41">
        <v>12</v>
      </c>
      <c r="R818" s="39">
        <f t="shared" si="41"/>
        <v>1426.6666666666667</v>
      </c>
      <c r="S818" s="2" t="s">
        <v>1629</v>
      </c>
      <c r="T818" s="80" t="s">
        <v>4834</v>
      </c>
      <c r="U818" s="86" t="s">
        <v>3577</v>
      </c>
      <c r="V818" s="86" t="e">
        <v>#N/A</v>
      </c>
      <c r="W818" s="86" t="s">
        <v>4778</v>
      </c>
      <c r="X818" s="85" t="e">
        <v>#N/A</v>
      </c>
      <c r="Y818" s="80" t="s">
        <v>4778</v>
      </c>
      <c r="Z818" s="80" t="s">
        <v>4779</v>
      </c>
      <c r="AA818" s="68">
        <v>45716</v>
      </c>
      <c r="AB818" s="68" t="e">
        <v>#N/A</v>
      </c>
      <c r="AC818" s="83">
        <v>45716</v>
      </c>
      <c r="AD818" s="80" t="str">
        <f t="shared" ca="1" si="44"/>
        <v>ครบกำหนดสัญญา</v>
      </c>
      <c r="AE818" s="93">
        <f t="shared" ca="1" si="43"/>
        <v>-145</v>
      </c>
      <c r="AF818" s="66" t="s">
        <v>4821</v>
      </c>
      <c r="AG818" s="66"/>
    </row>
    <row r="819" spans="1:33" ht="21" customHeight="1">
      <c r="A819" s="25">
        <v>244154</v>
      </c>
      <c r="B819" s="1" t="s">
        <v>7</v>
      </c>
      <c r="C819" s="1" t="s">
        <v>1540</v>
      </c>
      <c r="D819" s="1" t="s">
        <v>3507</v>
      </c>
      <c r="E819" s="1" t="s">
        <v>3506</v>
      </c>
      <c r="F819" s="1" t="s">
        <v>5</v>
      </c>
      <c r="G819" s="6">
        <v>120000067934</v>
      </c>
      <c r="H819" s="1" t="s">
        <v>1616</v>
      </c>
      <c r="I819" s="1" t="s">
        <v>1617</v>
      </c>
      <c r="J819" s="1" t="s">
        <v>3977</v>
      </c>
      <c r="K819" s="16" t="s">
        <v>1618</v>
      </c>
      <c r="L819" s="26">
        <v>19260</v>
      </c>
      <c r="M819" s="1" t="s">
        <v>1238</v>
      </c>
      <c r="N819" s="41">
        <v>12</v>
      </c>
      <c r="O819" s="1" t="s">
        <v>4331</v>
      </c>
      <c r="P819" s="41">
        <v>0</v>
      </c>
      <c r="Q819" s="41">
        <v>12</v>
      </c>
      <c r="R819" s="39">
        <f t="shared" si="41"/>
        <v>1605</v>
      </c>
      <c r="S819" s="2" t="s">
        <v>1619</v>
      </c>
      <c r="T819" s="80" t="s">
        <v>4834</v>
      </c>
      <c r="U819" s="86" t="s">
        <v>1616</v>
      </c>
      <c r="V819" s="86" t="s">
        <v>1617</v>
      </c>
      <c r="W819" s="86" t="s">
        <v>4533</v>
      </c>
      <c r="X819" s="85" t="s">
        <v>4533</v>
      </c>
      <c r="Y819" s="80" t="s">
        <v>4533</v>
      </c>
      <c r="Z819" s="80" t="s">
        <v>1617</v>
      </c>
      <c r="AA819" s="68">
        <v>45688</v>
      </c>
      <c r="AB819" s="68">
        <v>45688</v>
      </c>
      <c r="AC819" s="83">
        <v>45688</v>
      </c>
      <c r="AD819" s="80" t="str">
        <f t="shared" ca="1" si="44"/>
        <v>ครบกำหนดสัญญา</v>
      </c>
      <c r="AE819" s="93">
        <f t="shared" ca="1" si="43"/>
        <v>-173</v>
      </c>
      <c r="AF819" s="66" t="s">
        <v>4821</v>
      </c>
      <c r="AG819" s="66"/>
    </row>
    <row r="820" spans="1:33" ht="21" customHeight="1">
      <c r="A820" s="25">
        <v>244154</v>
      </c>
      <c r="B820" s="1" t="s">
        <v>7</v>
      </c>
      <c r="C820" s="1" t="s">
        <v>1540</v>
      </c>
      <c r="D820" s="1" t="s">
        <v>3507</v>
      </c>
      <c r="E820" s="1" t="s">
        <v>3506</v>
      </c>
      <c r="F820" s="1" t="s">
        <v>5</v>
      </c>
      <c r="G820" s="6">
        <v>120000067552</v>
      </c>
      <c r="H820" s="1" t="s">
        <v>1620</v>
      </c>
      <c r="I820" s="1" t="s">
        <v>1621</v>
      </c>
      <c r="J820" s="1" t="s">
        <v>3978</v>
      </c>
      <c r="K820" s="16" t="s">
        <v>1622</v>
      </c>
      <c r="L820" s="26">
        <v>38520</v>
      </c>
      <c r="M820" s="1" t="s">
        <v>1623</v>
      </c>
      <c r="N820" s="41">
        <v>12</v>
      </c>
      <c r="O820" s="1" t="s">
        <v>4331</v>
      </c>
      <c r="P820" s="41">
        <v>2</v>
      </c>
      <c r="Q820" s="41">
        <v>14</v>
      </c>
      <c r="R820" s="39">
        <f t="shared" si="41"/>
        <v>2751.4285714285716</v>
      </c>
      <c r="S820" s="2" t="s">
        <v>1624</v>
      </c>
      <c r="T820" s="80" t="s">
        <v>4834</v>
      </c>
      <c r="U820" s="86" t="s">
        <v>1620</v>
      </c>
      <c r="V820" s="86" t="e">
        <v>#N/A</v>
      </c>
      <c r="W820" s="86" t="s">
        <v>4534</v>
      </c>
      <c r="X820" s="85" t="e">
        <v>#N/A</v>
      </c>
      <c r="Y820" s="80" t="s">
        <v>4534</v>
      </c>
      <c r="Z820" s="80" t="s">
        <v>4535</v>
      </c>
      <c r="AA820" s="68">
        <v>45596</v>
      </c>
      <c r="AB820" s="68" t="e">
        <v>#N/A</v>
      </c>
      <c r="AC820" s="83">
        <v>45596</v>
      </c>
      <c r="AD820" s="80" t="str">
        <f t="shared" ca="1" si="44"/>
        <v>ครบกำหนดสัญญา</v>
      </c>
      <c r="AE820" s="93">
        <f t="shared" ca="1" si="43"/>
        <v>-265</v>
      </c>
      <c r="AF820" s="66" t="s">
        <v>4817</v>
      </c>
      <c r="AG820" s="66" t="s">
        <v>5216</v>
      </c>
    </row>
    <row r="821" spans="1:33" ht="21" customHeight="1">
      <c r="A821" s="25">
        <v>244154</v>
      </c>
      <c r="B821" s="1" t="s">
        <v>7</v>
      </c>
      <c r="C821" s="1" t="s">
        <v>1540</v>
      </c>
      <c r="D821" s="1" t="s">
        <v>3507</v>
      </c>
      <c r="E821" s="1" t="s">
        <v>3506</v>
      </c>
      <c r="F821" s="1" t="s">
        <v>5</v>
      </c>
      <c r="G821" s="6">
        <v>120000068076</v>
      </c>
      <c r="H821" s="1" t="s">
        <v>1630</v>
      </c>
      <c r="I821" s="1" t="s">
        <v>1631</v>
      </c>
      <c r="J821" s="1" t="s">
        <v>3981</v>
      </c>
      <c r="K821" s="16">
        <v>891316116</v>
      </c>
      <c r="L821" s="26">
        <v>19260</v>
      </c>
      <c r="M821" s="1" t="s">
        <v>1632</v>
      </c>
      <c r="N821" s="41">
        <v>12</v>
      </c>
      <c r="O821" s="1" t="s">
        <v>4331</v>
      </c>
      <c r="P821" s="41">
        <v>4</v>
      </c>
      <c r="Q821" s="41">
        <v>16</v>
      </c>
      <c r="R821" s="39">
        <f t="shared" si="41"/>
        <v>1203.75</v>
      </c>
      <c r="S821" s="2" t="s">
        <v>1633</v>
      </c>
      <c r="T821" s="80" t="s">
        <v>4834</v>
      </c>
      <c r="U821" s="86" t="s">
        <v>1630</v>
      </c>
      <c r="V821" s="86" t="s">
        <v>1631</v>
      </c>
      <c r="W821" s="86" t="s">
        <v>4536</v>
      </c>
      <c r="X821" s="85" t="s">
        <v>4536</v>
      </c>
      <c r="Y821" s="80" t="s">
        <v>4536</v>
      </c>
      <c r="Z821" s="80" t="s">
        <v>1631</v>
      </c>
      <c r="AA821" s="68">
        <v>45808</v>
      </c>
      <c r="AB821" s="68">
        <v>45808</v>
      </c>
      <c r="AC821" s="83">
        <v>45808</v>
      </c>
      <c r="AD821" s="80" t="str">
        <f t="shared" ca="1" si="44"/>
        <v>ครบกำหนดสัญญา</v>
      </c>
      <c r="AE821" s="93">
        <f t="shared" ca="1" si="43"/>
        <v>-53</v>
      </c>
      <c r="AF821" s="66" t="s">
        <v>4821</v>
      </c>
      <c r="AG821" s="66"/>
    </row>
    <row r="822" spans="1:33" ht="21" customHeight="1">
      <c r="A822" s="25">
        <v>244154</v>
      </c>
      <c r="B822" s="1" t="s">
        <v>7</v>
      </c>
      <c r="C822" s="1" t="s">
        <v>1540</v>
      </c>
      <c r="D822" s="1" t="s">
        <v>3507</v>
      </c>
      <c r="E822" s="1" t="s">
        <v>3506</v>
      </c>
      <c r="F822" s="1" t="s">
        <v>5</v>
      </c>
      <c r="G822" s="6">
        <v>120000065147</v>
      </c>
      <c r="H822" s="1" t="s">
        <v>1593</v>
      </c>
      <c r="I822" s="1" t="s">
        <v>1594</v>
      </c>
      <c r="J822" s="1" t="s">
        <v>3971</v>
      </c>
      <c r="K822" s="16" t="s">
        <v>1595</v>
      </c>
      <c r="L822" s="26">
        <v>64200</v>
      </c>
      <c r="M822" s="1" t="s">
        <v>1208</v>
      </c>
      <c r="N822" s="41">
        <v>10</v>
      </c>
      <c r="O822" s="1" t="s">
        <v>4325</v>
      </c>
      <c r="P822" s="41">
        <v>2</v>
      </c>
      <c r="Q822" s="41">
        <v>12</v>
      </c>
      <c r="R822" s="39">
        <f t="shared" si="41"/>
        <v>5350</v>
      </c>
      <c r="S822" s="2" t="s">
        <v>1596</v>
      </c>
      <c r="T822" s="80" t="s">
        <v>4834</v>
      </c>
      <c r="U822" s="86" t="e">
        <v>#N/A</v>
      </c>
      <c r="V822" s="86" t="s">
        <v>1594</v>
      </c>
      <c r="W822" s="86" t="e">
        <v>#N/A</v>
      </c>
      <c r="X822" s="85" t="s">
        <v>4521</v>
      </c>
      <c r="Y822" s="80" t="s">
        <v>4522</v>
      </c>
      <c r="Z822" s="80" t="s">
        <v>1594</v>
      </c>
      <c r="AA822" s="68" t="e">
        <v>#N/A</v>
      </c>
      <c r="AB822" s="68">
        <v>45291</v>
      </c>
      <c r="AC822" s="83">
        <v>46022</v>
      </c>
      <c r="AD822" s="80" t="str">
        <f t="shared" ca="1" si="44"/>
        <v>สถานะสัญญาปกติ</v>
      </c>
      <c r="AE822" s="93">
        <f t="shared" ca="1" si="43"/>
        <v>161</v>
      </c>
      <c r="AF822" s="66" t="s">
        <v>4821</v>
      </c>
      <c r="AG822" s="66"/>
    </row>
    <row r="823" spans="1:33" ht="21" customHeight="1">
      <c r="A823" s="25">
        <v>244154</v>
      </c>
      <c r="B823" s="1" t="s">
        <v>7</v>
      </c>
      <c r="C823" s="1" t="s">
        <v>1540</v>
      </c>
      <c r="D823" s="1" t="s">
        <v>3507</v>
      </c>
      <c r="E823" s="1" t="s">
        <v>3506</v>
      </c>
      <c r="F823" s="1" t="s">
        <v>5</v>
      </c>
      <c r="G823" s="6">
        <v>120000055641</v>
      </c>
      <c r="H823" s="1" t="s">
        <v>1569</v>
      </c>
      <c r="I823" s="1" t="s">
        <v>1570</v>
      </c>
      <c r="J823" s="1" t="s">
        <v>1571</v>
      </c>
      <c r="K823" s="16" t="s">
        <v>1572</v>
      </c>
      <c r="L823" s="26">
        <v>50183</v>
      </c>
      <c r="M823" s="1" t="s">
        <v>1573</v>
      </c>
      <c r="N823" s="41">
        <v>12</v>
      </c>
      <c r="O823" s="1" t="s">
        <v>4331</v>
      </c>
      <c r="P823" s="41">
        <v>0</v>
      </c>
      <c r="Q823" s="41">
        <v>12</v>
      </c>
      <c r="R823" s="39">
        <f t="shared" si="41"/>
        <v>4181.916666666667</v>
      </c>
      <c r="S823" s="2" t="s">
        <v>1574</v>
      </c>
      <c r="T823" s="81" t="s">
        <v>4834</v>
      </c>
      <c r="U823" s="86" t="e">
        <v>#N/A</v>
      </c>
      <c r="V823" s="86" t="e">
        <v>#N/A</v>
      </c>
      <c r="W823" s="86" t="e">
        <v>#N/A</v>
      </c>
      <c r="X823" s="85" t="e">
        <v>#N/A</v>
      </c>
      <c r="Y823" s="80" t="s">
        <v>4757</v>
      </c>
      <c r="Z823" s="80" t="s">
        <v>4517</v>
      </c>
      <c r="AA823" s="68" t="e">
        <v>#N/A</v>
      </c>
      <c r="AB823" s="68" t="e">
        <v>#N/A</v>
      </c>
      <c r="AC823" s="83">
        <v>45657</v>
      </c>
      <c r="AD823" s="80" t="str">
        <f t="shared" ca="1" si="44"/>
        <v>ครบกำหนดสัญญา</v>
      </c>
      <c r="AE823" s="93">
        <f t="shared" ca="1" si="43"/>
        <v>-204</v>
      </c>
      <c r="AF823" s="66" t="s">
        <v>4817</v>
      </c>
      <c r="AG823" s="66" t="s">
        <v>5216</v>
      </c>
    </row>
    <row r="824" spans="1:33" ht="21" customHeight="1">
      <c r="A824" s="25">
        <v>244154</v>
      </c>
      <c r="B824" s="1" t="s">
        <v>7</v>
      </c>
      <c r="C824" s="1" t="s">
        <v>1540</v>
      </c>
      <c r="D824" s="1" t="s">
        <v>3507</v>
      </c>
      <c r="E824" s="1" t="s">
        <v>3506</v>
      </c>
      <c r="F824" s="1" t="s">
        <v>5</v>
      </c>
      <c r="G824" s="6">
        <v>120000066999</v>
      </c>
      <c r="H824" s="1" t="s">
        <v>3575</v>
      </c>
      <c r="I824" s="1" t="s">
        <v>3662</v>
      </c>
      <c r="J824" s="1" t="s">
        <v>3975</v>
      </c>
      <c r="K824" s="16" t="s">
        <v>1610</v>
      </c>
      <c r="L824" s="26">
        <v>16050</v>
      </c>
      <c r="M824" s="1" t="s">
        <v>3028</v>
      </c>
      <c r="N824" s="41">
        <v>10</v>
      </c>
      <c r="O824" s="1" t="s">
        <v>4325</v>
      </c>
      <c r="P824" s="41">
        <v>2</v>
      </c>
      <c r="Q824" s="41">
        <v>12</v>
      </c>
      <c r="R824" s="39">
        <f t="shared" si="41"/>
        <v>1337.5</v>
      </c>
      <c r="S824" s="2" t="s">
        <v>1612</v>
      </c>
      <c r="T824" s="80" t="s">
        <v>4834</v>
      </c>
      <c r="U824" s="86" t="e">
        <v>#N/A</v>
      </c>
      <c r="V824" s="86" t="s">
        <v>3662</v>
      </c>
      <c r="W824" s="86" t="e">
        <v>#N/A</v>
      </c>
      <c r="X824" s="85" t="s">
        <v>4531</v>
      </c>
      <c r="Y824" s="80" t="s">
        <v>4531</v>
      </c>
      <c r="Z824" s="80" t="s">
        <v>3662</v>
      </c>
      <c r="AA824" s="68" t="e">
        <v>#N/A</v>
      </c>
      <c r="AB824" s="68">
        <v>45443</v>
      </c>
      <c r="AC824" s="83">
        <v>45443</v>
      </c>
      <c r="AD824" s="80" t="str">
        <f t="shared" ca="1" si="44"/>
        <v>ครบกำหนดสัญญา</v>
      </c>
      <c r="AE824" s="93">
        <f t="shared" ca="1" si="43"/>
        <v>-418</v>
      </c>
      <c r="AF824" s="66" t="s">
        <v>4817</v>
      </c>
      <c r="AG824" s="66" t="s">
        <v>5216</v>
      </c>
    </row>
    <row r="825" spans="1:33" ht="21" customHeight="1">
      <c r="A825" s="25">
        <v>244154</v>
      </c>
      <c r="B825" s="1" t="s">
        <v>7</v>
      </c>
      <c r="C825" s="1" t="s">
        <v>1540</v>
      </c>
      <c r="D825" s="1" t="s">
        <v>3507</v>
      </c>
      <c r="E825" s="1" t="s">
        <v>3506</v>
      </c>
      <c r="F825" s="1" t="s">
        <v>5</v>
      </c>
      <c r="G825" s="6">
        <v>120000066999</v>
      </c>
      <c r="H825" s="1" t="s">
        <v>3575</v>
      </c>
      <c r="I825" s="1" t="s">
        <v>1609</v>
      </c>
      <c r="J825" s="1" t="s">
        <v>3975</v>
      </c>
      <c r="K825" s="16" t="s">
        <v>1610</v>
      </c>
      <c r="L825" s="26">
        <v>37450</v>
      </c>
      <c r="M825" s="1" t="s">
        <v>1420</v>
      </c>
      <c r="N825" s="41">
        <v>10</v>
      </c>
      <c r="O825" s="1" t="s">
        <v>4325</v>
      </c>
      <c r="P825" s="41">
        <v>2</v>
      </c>
      <c r="Q825" s="41">
        <v>12</v>
      </c>
      <c r="R825" s="39">
        <f t="shared" si="41"/>
        <v>3120.8333333333335</v>
      </c>
      <c r="S825" s="2" t="s">
        <v>1611</v>
      </c>
      <c r="T825" s="80" t="s">
        <v>4834</v>
      </c>
      <c r="U825" s="86" t="e">
        <v>#N/A</v>
      </c>
      <c r="V825" s="86" t="s">
        <v>1609</v>
      </c>
      <c r="W825" s="86" t="e">
        <v>#N/A</v>
      </c>
      <c r="X825" s="85" t="s">
        <v>4530</v>
      </c>
      <c r="Y825" s="80" t="s">
        <v>4530</v>
      </c>
      <c r="Z825" s="80" t="s">
        <v>1609</v>
      </c>
      <c r="AA825" s="68" t="e">
        <v>#N/A</v>
      </c>
      <c r="AB825" s="68">
        <v>45443</v>
      </c>
      <c r="AC825" s="83">
        <v>45443</v>
      </c>
      <c r="AD825" s="80" t="str">
        <f t="shared" ca="1" si="44"/>
        <v>ครบกำหนดสัญญา</v>
      </c>
      <c r="AE825" s="93">
        <f t="shared" ca="1" si="43"/>
        <v>-418</v>
      </c>
      <c r="AF825" s="66" t="s">
        <v>4817</v>
      </c>
      <c r="AG825" s="66" t="s">
        <v>5216</v>
      </c>
    </row>
    <row r="826" spans="1:33" ht="21" customHeight="1">
      <c r="A826" s="25">
        <v>244154</v>
      </c>
      <c r="B826" s="1" t="s">
        <v>7</v>
      </c>
      <c r="C826" s="1" t="s">
        <v>1540</v>
      </c>
      <c r="D826" s="1" t="s">
        <v>3507</v>
      </c>
      <c r="E826" s="1" t="s">
        <v>3506</v>
      </c>
      <c r="F826" s="1" t="s">
        <v>5</v>
      </c>
      <c r="G826" s="6">
        <v>120000059207</v>
      </c>
      <c r="H826" s="1" t="s">
        <v>1584</v>
      </c>
      <c r="I826" s="1" t="s">
        <v>3661</v>
      </c>
      <c r="J826" s="1" t="s">
        <v>1585</v>
      </c>
      <c r="K826" s="16" t="s">
        <v>3669</v>
      </c>
      <c r="L826" s="26">
        <v>22470</v>
      </c>
      <c r="M826" s="1" t="s">
        <v>1586</v>
      </c>
      <c r="N826" s="41">
        <v>1</v>
      </c>
      <c r="O826" s="1" t="s">
        <v>4332</v>
      </c>
      <c r="P826" s="41">
        <v>0</v>
      </c>
      <c r="Q826" s="41">
        <v>1</v>
      </c>
      <c r="R826" s="39">
        <f t="shared" si="41"/>
        <v>22470</v>
      </c>
      <c r="S826" s="2" t="s">
        <v>1587</v>
      </c>
      <c r="T826" s="81" t="s">
        <v>4834</v>
      </c>
      <c r="U826" s="86" t="e">
        <v>#N/A</v>
      </c>
      <c r="V826" s="86" t="e">
        <v>#N/A</v>
      </c>
      <c r="W826" s="86" t="e">
        <v>#N/A</v>
      </c>
      <c r="X826" s="85" t="e">
        <v>#N/A</v>
      </c>
      <c r="Y826" s="80" t="s">
        <v>4697</v>
      </c>
      <c r="Z826" s="80" t="s">
        <v>4698</v>
      </c>
      <c r="AA826" s="68" t="e">
        <v>#N/A</v>
      </c>
      <c r="AB826" s="68" t="e">
        <v>#N/A</v>
      </c>
      <c r="AC826" s="83">
        <v>45291</v>
      </c>
      <c r="AD826" s="80" t="str">
        <f t="shared" ca="1" si="44"/>
        <v>ครบกำหนดสัญญา</v>
      </c>
      <c r="AE826" s="93">
        <f t="shared" ca="1" si="43"/>
        <v>-570</v>
      </c>
      <c r="AF826" s="66" t="s">
        <v>4821</v>
      </c>
      <c r="AG826" s="66"/>
    </row>
    <row r="827" spans="1:33" ht="21" customHeight="1">
      <c r="A827" s="25">
        <v>244154</v>
      </c>
      <c r="B827" s="1" t="s">
        <v>7</v>
      </c>
      <c r="C827" s="1" t="s">
        <v>1540</v>
      </c>
      <c r="D827" s="1" t="s">
        <v>3507</v>
      </c>
      <c r="E827" s="1" t="s">
        <v>3506</v>
      </c>
      <c r="F827" s="1" t="s">
        <v>5</v>
      </c>
      <c r="G827" s="6">
        <v>120000066618</v>
      </c>
      <c r="H827" s="1" t="s">
        <v>3576</v>
      </c>
      <c r="I827" s="1" t="s">
        <v>1613</v>
      </c>
      <c r="J827" s="1" t="s">
        <v>3976</v>
      </c>
      <c r="K827" s="16" t="s">
        <v>1614</v>
      </c>
      <c r="L827" s="26">
        <v>21400</v>
      </c>
      <c r="M827" s="1" t="s">
        <v>1024</v>
      </c>
      <c r="N827" s="41">
        <v>1</v>
      </c>
      <c r="O827" s="1" t="s">
        <v>4332</v>
      </c>
      <c r="P827" s="41">
        <v>0</v>
      </c>
      <c r="Q827" s="41">
        <v>1</v>
      </c>
      <c r="R827" s="39">
        <f t="shared" si="41"/>
        <v>21400</v>
      </c>
      <c r="S827" s="2" t="s">
        <v>1615</v>
      </c>
      <c r="T827" s="80" t="s">
        <v>4834</v>
      </c>
      <c r="U827" s="86" t="e">
        <v>#N/A</v>
      </c>
      <c r="V827" s="86" t="s">
        <v>1613</v>
      </c>
      <c r="W827" s="86" t="e">
        <v>#N/A</v>
      </c>
      <c r="X827" s="85" t="s">
        <v>4532</v>
      </c>
      <c r="Y827" s="80" t="s">
        <v>4532</v>
      </c>
      <c r="Z827" s="80" t="s">
        <v>1613</v>
      </c>
      <c r="AA827" s="68" t="e">
        <v>#N/A</v>
      </c>
      <c r="AB827" s="68">
        <v>45230</v>
      </c>
      <c r="AC827" s="83">
        <v>45230</v>
      </c>
      <c r="AD827" s="80" t="str">
        <f t="shared" ca="1" si="44"/>
        <v>ครบกำหนดสัญญา</v>
      </c>
      <c r="AE827" s="93">
        <f t="shared" ca="1" si="43"/>
        <v>-631</v>
      </c>
      <c r="AF827" s="66" t="s">
        <v>4817</v>
      </c>
      <c r="AG827" s="66" t="s">
        <v>5216</v>
      </c>
    </row>
    <row r="828" spans="1:33" ht="21" customHeight="1">
      <c r="A828" s="25">
        <v>244154</v>
      </c>
      <c r="B828" s="1" t="s">
        <v>7</v>
      </c>
      <c r="C828" s="1" t="s">
        <v>1540</v>
      </c>
      <c r="D828" s="1" t="s">
        <v>3507</v>
      </c>
      <c r="E828" s="1" t="s">
        <v>3506</v>
      </c>
      <c r="F828" s="1" t="s">
        <v>5</v>
      </c>
      <c r="G828" s="6">
        <v>120000055633</v>
      </c>
      <c r="H828" s="1" t="s">
        <v>1563</v>
      </c>
      <c r="I828" s="1" t="s">
        <v>1564</v>
      </c>
      <c r="J828" s="1" t="s">
        <v>1565</v>
      </c>
      <c r="K828" s="16" t="s">
        <v>1566</v>
      </c>
      <c r="L828" s="26">
        <v>298530</v>
      </c>
      <c r="M828" s="1" t="s">
        <v>1567</v>
      </c>
      <c r="N828" s="41">
        <v>12</v>
      </c>
      <c r="O828" s="1" t="s">
        <v>4331</v>
      </c>
      <c r="P828" s="41">
        <v>6</v>
      </c>
      <c r="Q828" s="41">
        <v>18</v>
      </c>
      <c r="R828" s="39">
        <f t="shared" si="41"/>
        <v>16585</v>
      </c>
      <c r="S828" s="2" t="s">
        <v>1568</v>
      </c>
      <c r="T828" s="81" t="s">
        <v>4834</v>
      </c>
      <c r="U828" s="86" t="e">
        <v>#N/A</v>
      </c>
      <c r="V828" s="86" t="e">
        <v>#N/A</v>
      </c>
      <c r="W828" s="86" t="e">
        <v>#N/A</v>
      </c>
      <c r="X828" s="85" t="e">
        <v>#N/A</v>
      </c>
      <c r="Y828" s="80" t="s">
        <v>4515</v>
      </c>
      <c r="Z828" s="80" t="s">
        <v>4516</v>
      </c>
      <c r="AA828" s="68" t="e">
        <v>#N/A</v>
      </c>
      <c r="AB828" s="68" t="e">
        <v>#N/A</v>
      </c>
      <c r="AC828" s="83">
        <v>46142</v>
      </c>
      <c r="AD828" s="80" t="str">
        <f t="shared" ca="1" si="44"/>
        <v>สถานะสัญญาปกติ</v>
      </c>
      <c r="AE828" s="93">
        <f t="shared" ca="1" si="43"/>
        <v>281</v>
      </c>
      <c r="AF828" s="66" t="s">
        <v>4821</v>
      </c>
      <c r="AG828" s="66"/>
    </row>
    <row r="829" spans="1:33" ht="21" customHeight="1">
      <c r="A829" s="25">
        <v>244154</v>
      </c>
      <c r="B829" s="1" t="s">
        <v>7</v>
      </c>
      <c r="C829" s="1" t="s">
        <v>1540</v>
      </c>
      <c r="D829" s="1" t="s">
        <v>3507</v>
      </c>
      <c r="E829" s="1" t="s">
        <v>3506</v>
      </c>
      <c r="F829" s="1" t="s">
        <v>5</v>
      </c>
      <c r="G829" s="6">
        <v>120000055581</v>
      </c>
      <c r="H829" s="1" t="s">
        <v>1551</v>
      </c>
      <c r="I829" s="1" t="s">
        <v>1552</v>
      </c>
      <c r="J829" s="1" t="s">
        <v>1553</v>
      </c>
      <c r="K829" s="16" t="s">
        <v>1554</v>
      </c>
      <c r="L829" s="26">
        <v>42800</v>
      </c>
      <c r="M829" s="1" t="s">
        <v>1555</v>
      </c>
      <c r="N829" s="41">
        <v>12</v>
      </c>
      <c r="O829" s="1" t="s">
        <v>4331</v>
      </c>
      <c r="P829" s="41">
        <v>0</v>
      </c>
      <c r="Q829" s="41">
        <v>12</v>
      </c>
      <c r="R829" s="39">
        <f t="shared" si="41"/>
        <v>3566.6666666666665</v>
      </c>
      <c r="S829" s="2" t="s">
        <v>1556</v>
      </c>
      <c r="T829" s="81" t="s">
        <v>4834</v>
      </c>
      <c r="U829" s="86" t="e">
        <v>#N/A</v>
      </c>
      <c r="V829" s="86" t="e">
        <v>#N/A</v>
      </c>
      <c r="W829" s="86" t="e">
        <v>#N/A</v>
      </c>
      <c r="X829" s="85" t="e">
        <v>#N/A</v>
      </c>
      <c r="Y829" s="80" t="s">
        <v>4513</v>
      </c>
      <c r="Z829" s="80" t="s">
        <v>4514</v>
      </c>
      <c r="AA829" s="68" t="e">
        <v>#N/A</v>
      </c>
      <c r="AB829" s="68" t="e">
        <v>#N/A</v>
      </c>
      <c r="AC829" s="83">
        <v>43799</v>
      </c>
      <c r="AD829" s="80" t="str">
        <f t="shared" ca="1" si="44"/>
        <v>ครบกำหนดสัญญา</v>
      </c>
      <c r="AE829" s="93">
        <f t="shared" ca="1" si="43"/>
        <v>-2062</v>
      </c>
      <c r="AF829" s="80" t="s">
        <v>4832</v>
      </c>
      <c r="AG829" s="66"/>
    </row>
    <row r="830" spans="1:33" ht="21" customHeight="1">
      <c r="A830" s="25">
        <v>244154</v>
      </c>
      <c r="B830" s="1" t="s">
        <v>7</v>
      </c>
      <c r="C830" s="1" t="s">
        <v>1540</v>
      </c>
      <c r="D830" s="1" t="s">
        <v>3507</v>
      </c>
      <c r="E830" s="1" t="s">
        <v>3506</v>
      </c>
      <c r="F830" s="1" t="s">
        <v>5</v>
      </c>
      <c r="G830" s="6">
        <v>120000066161</v>
      </c>
      <c r="H830" s="1" t="s">
        <v>3574</v>
      </c>
      <c r="I830" s="1" t="s">
        <v>1605</v>
      </c>
      <c r="J830" s="1" t="s">
        <v>3974</v>
      </c>
      <c r="K830" s="16" t="s">
        <v>1606</v>
      </c>
      <c r="L830" s="26">
        <v>33170</v>
      </c>
      <c r="M830" s="1" t="s">
        <v>1607</v>
      </c>
      <c r="N830" s="41">
        <v>10</v>
      </c>
      <c r="O830" s="1" t="s">
        <v>4325</v>
      </c>
      <c r="P830" s="41">
        <v>4</v>
      </c>
      <c r="Q830" s="41">
        <v>14</v>
      </c>
      <c r="R830" s="39">
        <f t="shared" si="41"/>
        <v>2369.2857142857142</v>
      </c>
      <c r="S830" s="2" t="s">
        <v>1608</v>
      </c>
      <c r="T830" s="80" t="s">
        <v>4834</v>
      </c>
      <c r="U830" s="86" t="e">
        <v>#N/A</v>
      </c>
      <c r="V830" s="86" t="s">
        <v>4526</v>
      </c>
      <c r="W830" s="86" t="e">
        <v>#N/A</v>
      </c>
      <c r="X830" s="85" t="s">
        <v>4527</v>
      </c>
      <c r="Y830" s="80" t="s">
        <v>4528</v>
      </c>
      <c r="Z830" s="80" t="s">
        <v>4529</v>
      </c>
      <c r="AA830" s="68" t="e">
        <v>#N/A</v>
      </c>
      <c r="AB830" s="68">
        <v>45077</v>
      </c>
      <c r="AC830" s="83">
        <v>46507</v>
      </c>
      <c r="AD830" s="80" t="str">
        <f t="shared" ca="1" si="44"/>
        <v>สถานะสัญญาปกติ</v>
      </c>
      <c r="AE830" s="93">
        <f t="shared" ca="1" si="43"/>
        <v>646</v>
      </c>
      <c r="AF830" s="66" t="s">
        <v>4821</v>
      </c>
      <c r="AG830" s="66"/>
    </row>
    <row r="831" spans="1:33" ht="21" customHeight="1">
      <c r="A831" s="25">
        <v>244154</v>
      </c>
      <c r="B831" s="1" t="s">
        <v>7</v>
      </c>
      <c r="C831" s="1" t="s">
        <v>1540</v>
      </c>
      <c r="D831" s="1" t="s">
        <v>3507</v>
      </c>
      <c r="E831" s="1" t="s">
        <v>3506</v>
      </c>
      <c r="F831" s="1" t="s">
        <v>5</v>
      </c>
      <c r="G831" s="6">
        <v>120000066484</v>
      </c>
      <c r="H831" s="1" t="s">
        <v>3572</v>
      </c>
      <c r="I831" s="1" t="s">
        <v>1597</v>
      </c>
      <c r="J831" s="1" t="s">
        <v>3972</v>
      </c>
      <c r="K831" s="16" t="s">
        <v>1598</v>
      </c>
      <c r="L831" s="26">
        <v>321000</v>
      </c>
      <c r="M831" s="1" t="s">
        <v>1599</v>
      </c>
      <c r="N831" s="41">
        <v>10</v>
      </c>
      <c r="O831" s="1" t="s">
        <v>4325</v>
      </c>
      <c r="P831" s="41">
        <v>2</v>
      </c>
      <c r="Q831" s="41">
        <v>12</v>
      </c>
      <c r="R831" s="39">
        <f t="shared" si="41"/>
        <v>26750</v>
      </c>
      <c r="S831" s="2" t="s">
        <v>1600</v>
      </c>
      <c r="T831" s="80" t="s">
        <v>4834</v>
      </c>
      <c r="U831" s="86" t="s">
        <v>3572</v>
      </c>
      <c r="V831" s="86" t="s">
        <v>1597</v>
      </c>
      <c r="W831" s="86" t="s">
        <v>4523</v>
      </c>
      <c r="X831" s="85" t="s">
        <v>4523</v>
      </c>
      <c r="Y831" s="80" t="s">
        <v>4523</v>
      </c>
      <c r="Z831" s="80" t="s">
        <v>1597</v>
      </c>
      <c r="AA831" s="68">
        <v>45688</v>
      </c>
      <c r="AB831" s="68">
        <v>45688</v>
      </c>
      <c r="AC831" s="83">
        <v>45688</v>
      </c>
      <c r="AD831" s="80" t="str">
        <f t="shared" ca="1" si="44"/>
        <v>ครบกำหนดสัญญา</v>
      </c>
      <c r="AE831" s="93">
        <f t="shared" ca="1" si="43"/>
        <v>-173</v>
      </c>
      <c r="AF831" s="66" t="s">
        <v>4817</v>
      </c>
      <c r="AG831" s="66" t="s">
        <v>5216</v>
      </c>
    </row>
    <row r="832" spans="1:33" ht="21" customHeight="1">
      <c r="A832" s="25">
        <v>244154</v>
      </c>
      <c r="B832" s="1" t="s">
        <v>7</v>
      </c>
      <c r="C832" s="1" t="s">
        <v>1540</v>
      </c>
      <c r="D832" s="1" t="s">
        <v>3507</v>
      </c>
      <c r="E832" s="1" t="s">
        <v>3506</v>
      </c>
      <c r="F832" s="1" t="s">
        <v>5</v>
      </c>
      <c r="G832" s="6">
        <v>120000055571</v>
      </c>
      <c r="H832" s="1" t="s">
        <v>1546</v>
      </c>
      <c r="I832" s="1" t="s">
        <v>3659</v>
      </c>
      <c r="J832" s="1" t="s">
        <v>1547</v>
      </c>
      <c r="K832" s="16" t="s">
        <v>1548</v>
      </c>
      <c r="L832" s="26">
        <v>44940</v>
      </c>
      <c r="M832" s="1" t="s">
        <v>1549</v>
      </c>
      <c r="N832" s="41">
        <v>1</v>
      </c>
      <c r="O832" s="1" t="s">
        <v>4332</v>
      </c>
      <c r="P832" s="41">
        <v>0</v>
      </c>
      <c r="Q832" s="41">
        <v>1</v>
      </c>
      <c r="R832" s="39">
        <f t="shared" si="41"/>
        <v>44940</v>
      </c>
      <c r="S832" s="2" t="s">
        <v>1550</v>
      </c>
      <c r="T832" s="81" t="s">
        <v>4834</v>
      </c>
      <c r="U832" s="86" t="e">
        <v>#N/A</v>
      </c>
      <c r="V832" s="86" t="e">
        <v>#N/A</v>
      </c>
      <c r="W832" s="86" t="e">
        <v>#N/A</v>
      </c>
      <c r="X832" s="85" t="e">
        <v>#N/A</v>
      </c>
      <c r="Y832" s="80" t="s">
        <v>4785</v>
      </c>
      <c r="Z832" s="80" t="s">
        <v>4775</v>
      </c>
      <c r="AA832" s="68" t="e">
        <v>#N/A</v>
      </c>
      <c r="AB832" s="68" t="e">
        <v>#N/A</v>
      </c>
      <c r="AC832" s="83">
        <v>45838</v>
      </c>
      <c r="AD832" s="80" t="str">
        <f ca="1">IF(TODAY()&gt;=AC832,"ครบกำหนดสัญญา","สถานะสัญญาปกติ")</f>
        <v>ครบกำหนดสัญญา</v>
      </c>
      <c r="AE832" s="93">
        <f t="shared" ca="1" si="43"/>
        <v>-23</v>
      </c>
      <c r="AF832" s="66" t="s">
        <v>4821</v>
      </c>
      <c r="AG832" s="66"/>
    </row>
    <row r="833" spans="1:33" ht="21" customHeight="1">
      <c r="A833" s="25">
        <v>244154</v>
      </c>
      <c r="B833" s="1" t="s">
        <v>7</v>
      </c>
      <c r="C833" s="1" t="s">
        <v>1540</v>
      </c>
      <c r="D833" s="1" t="s">
        <v>3507</v>
      </c>
      <c r="E833" s="1" t="s">
        <v>3506</v>
      </c>
      <c r="F833" s="1" t="s">
        <v>5</v>
      </c>
      <c r="G833" s="6">
        <v>120000065517</v>
      </c>
      <c r="H833" s="1" t="s">
        <v>3573</v>
      </c>
      <c r="I833" s="1" t="s">
        <v>1601</v>
      </c>
      <c r="J833" s="1" t="s">
        <v>3973</v>
      </c>
      <c r="K833" s="16" t="s">
        <v>1602</v>
      </c>
      <c r="L833" s="26">
        <v>15408</v>
      </c>
      <c r="M833" s="1" t="s">
        <v>1603</v>
      </c>
      <c r="N833" s="41">
        <v>12</v>
      </c>
      <c r="O833" s="1" t="s">
        <v>4331</v>
      </c>
      <c r="P833" s="41">
        <v>2</v>
      </c>
      <c r="Q833" s="41">
        <v>14</v>
      </c>
      <c r="R833" s="39">
        <f t="shared" si="41"/>
        <v>1100.5714285714287</v>
      </c>
      <c r="S833" s="2" t="s">
        <v>1604</v>
      </c>
      <c r="T833" s="81" t="s">
        <v>4834</v>
      </c>
      <c r="U833" s="86" t="e">
        <v>#N/A</v>
      </c>
      <c r="V833" s="86" t="e">
        <v>#N/A</v>
      </c>
      <c r="W833" s="86" t="e">
        <v>#N/A</v>
      </c>
      <c r="X833" s="85" t="e">
        <v>#N/A</v>
      </c>
      <c r="Y833" s="80" t="s">
        <v>4524</v>
      </c>
      <c r="Z833" s="80" t="s">
        <v>4525</v>
      </c>
      <c r="AA833" s="68" t="e">
        <v>#N/A</v>
      </c>
      <c r="AB833" s="68" t="e">
        <v>#N/A</v>
      </c>
      <c r="AC833" s="83">
        <v>46053</v>
      </c>
      <c r="AD833" s="80" t="str">
        <f t="shared" ca="1" si="44"/>
        <v>สถานะสัญญาปกติ</v>
      </c>
      <c r="AE833" s="93">
        <f t="shared" ca="1" si="43"/>
        <v>192</v>
      </c>
      <c r="AF833" s="66" t="s">
        <v>4821</v>
      </c>
      <c r="AG833" s="66"/>
    </row>
    <row r="834" spans="1:33" ht="21" customHeight="1">
      <c r="A834" s="25">
        <v>244154</v>
      </c>
      <c r="B834" s="1" t="s">
        <v>7</v>
      </c>
      <c r="C834" s="1" t="s">
        <v>1540</v>
      </c>
      <c r="D834" s="1" t="s">
        <v>3507</v>
      </c>
      <c r="E834" s="1" t="s">
        <v>3506</v>
      </c>
      <c r="F834" s="1" t="s">
        <v>5</v>
      </c>
      <c r="G834" s="6">
        <v>120000055673</v>
      </c>
      <c r="H834" s="1" t="s">
        <v>1581</v>
      </c>
      <c r="I834" s="1" t="s">
        <v>3660</v>
      </c>
      <c r="J834" s="1" t="s">
        <v>3969</v>
      </c>
      <c r="K834" s="16" t="s">
        <v>1582</v>
      </c>
      <c r="L834" s="26">
        <v>21400</v>
      </c>
      <c r="M834" s="1" t="s">
        <v>1024</v>
      </c>
      <c r="N834" s="41">
        <v>1</v>
      </c>
      <c r="O834" s="1" t="s">
        <v>4332</v>
      </c>
      <c r="P834" s="41">
        <v>0</v>
      </c>
      <c r="Q834" s="41">
        <v>1</v>
      </c>
      <c r="R834" s="39">
        <f t="shared" si="41"/>
        <v>21400</v>
      </c>
      <c r="S834" s="2" t="s">
        <v>1583</v>
      </c>
      <c r="T834" s="81" t="s">
        <v>4834</v>
      </c>
      <c r="U834" s="86" t="e">
        <v>#N/A</v>
      </c>
      <c r="V834" s="86" t="e">
        <v>#N/A</v>
      </c>
      <c r="W834" s="86" t="e">
        <v>#N/A</v>
      </c>
      <c r="X834" s="85" t="e">
        <v>#N/A</v>
      </c>
      <c r="Y834" s="80" t="s">
        <v>4518</v>
      </c>
      <c r="Z834" s="80" t="s">
        <v>4519</v>
      </c>
      <c r="AA834" s="68" t="e">
        <v>#N/A</v>
      </c>
      <c r="AB834" s="68" t="e">
        <v>#N/A</v>
      </c>
      <c r="AC834" s="83">
        <v>44377</v>
      </c>
      <c r="AD834" s="80" t="str">
        <f t="shared" ca="1" si="44"/>
        <v>ครบกำหนดสัญญา</v>
      </c>
      <c r="AE834" s="93">
        <f t="shared" ca="1" si="43"/>
        <v>-1484</v>
      </c>
      <c r="AF834" s="66" t="s">
        <v>4817</v>
      </c>
      <c r="AG834" s="66" t="s">
        <v>5215</v>
      </c>
    </row>
    <row r="835" spans="1:33" ht="21" customHeight="1">
      <c r="A835" s="25">
        <v>244154</v>
      </c>
      <c r="B835" s="1" t="s">
        <v>7</v>
      </c>
      <c r="C835" s="1" t="s">
        <v>1540</v>
      </c>
      <c r="D835" s="1" t="s">
        <v>3507</v>
      </c>
      <c r="E835" s="1" t="s">
        <v>3506</v>
      </c>
      <c r="F835" s="1" t="s">
        <v>5</v>
      </c>
      <c r="G835" s="6">
        <v>120000061724</v>
      </c>
      <c r="H835" s="1" t="s">
        <v>1575</v>
      </c>
      <c r="I835" s="1" t="s">
        <v>1576</v>
      </c>
      <c r="J835" s="1" t="s">
        <v>1577</v>
      </c>
      <c r="K835" s="16" t="s">
        <v>1578</v>
      </c>
      <c r="L835" s="26">
        <v>32100</v>
      </c>
      <c r="M835" s="1" t="s">
        <v>1579</v>
      </c>
      <c r="N835" s="41" t="s">
        <v>4327</v>
      </c>
      <c r="O835" s="1" t="s">
        <v>4332</v>
      </c>
      <c r="P835" s="41">
        <v>0</v>
      </c>
      <c r="Q835" s="41">
        <v>1</v>
      </c>
      <c r="R835" s="39">
        <f t="shared" ref="R835:R846" si="45">L835/Q835</f>
        <v>32100</v>
      </c>
      <c r="S835" s="2" t="s">
        <v>1580</v>
      </c>
      <c r="T835" s="81" t="s">
        <v>4832</v>
      </c>
      <c r="U835" s="86" t="e">
        <v>#N/A</v>
      </c>
      <c r="V835" s="86" t="e">
        <v>#N/A</v>
      </c>
      <c r="W835" s="86" t="e">
        <v>#N/A</v>
      </c>
      <c r="X835" s="85" t="e">
        <v>#N/A</v>
      </c>
      <c r="Y835" s="80" t="s">
        <v>4824</v>
      </c>
      <c r="Z835" s="80" t="s">
        <v>4824</v>
      </c>
      <c r="AA835" s="68" t="e">
        <v>#N/A</v>
      </c>
      <c r="AB835" s="68" t="e">
        <v>#N/A</v>
      </c>
      <c r="AC835" s="83" t="s">
        <v>4824</v>
      </c>
      <c r="AD835" s="89" t="str">
        <f t="shared" ca="1" si="44"/>
        <v>สถานะสัญญาปกติ</v>
      </c>
      <c r="AE835" s="93" t="e">
        <f t="shared" ca="1" si="43"/>
        <v>#VALUE!</v>
      </c>
      <c r="AF835" s="80" t="s">
        <v>4832</v>
      </c>
      <c r="AG835" s="66"/>
    </row>
    <row r="836" spans="1:33" s="123" customFormat="1" ht="21" customHeight="1">
      <c r="A836" s="113">
        <v>244154</v>
      </c>
      <c r="B836" s="114" t="s">
        <v>7</v>
      </c>
      <c r="C836" s="114" t="s">
        <v>1540</v>
      </c>
      <c r="D836" s="114" t="s">
        <v>3507</v>
      </c>
      <c r="E836" s="114" t="s">
        <v>3506</v>
      </c>
      <c r="F836" s="114" t="s">
        <v>5</v>
      </c>
      <c r="G836" s="115">
        <v>120000057554</v>
      </c>
      <c r="H836" s="114" t="s">
        <v>4305</v>
      </c>
      <c r="I836" s="114" t="s">
        <v>1625</v>
      </c>
      <c r="J836" s="114" t="s">
        <v>3979</v>
      </c>
      <c r="K836" s="116" t="s">
        <v>1626</v>
      </c>
      <c r="L836" s="26">
        <v>16050</v>
      </c>
      <c r="M836" s="114" t="s">
        <v>217</v>
      </c>
      <c r="N836" s="117" t="s">
        <v>4327</v>
      </c>
      <c r="O836" s="114" t="s">
        <v>4332</v>
      </c>
      <c r="P836" s="117">
        <v>0</v>
      </c>
      <c r="Q836" s="117">
        <v>1</v>
      </c>
      <c r="R836" s="118">
        <f t="shared" si="45"/>
        <v>16050</v>
      </c>
      <c r="S836" s="119" t="s">
        <v>4304</v>
      </c>
      <c r="T836" s="120" t="s">
        <v>4834</v>
      </c>
      <c r="U836" s="120" t="e">
        <v>#N/A</v>
      </c>
      <c r="V836" s="120" t="e">
        <v>#N/A</v>
      </c>
      <c r="W836" s="120" t="e">
        <v>#N/A</v>
      </c>
      <c r="X836" s="112" t="e">
        <v>#N/A</v>
      </c>
      <c r="Y836" s="112" t="s">
        <v>4830</v>
      </c>
      <c r="Z836" s="112" t="s">
        <v>4831</v>
      </c>
      <c r="AA836" s="121" t="e">
        <v>#N/A</v>
      </c>
      <c r="AB836" s="121" t="e">
        <v>#N/A</v>
      </c>
      <c r="AC836" s="121">
        <v>46022</v>
      </c>
      <c r="AD836" s="112" t="str">
        <f t="shared" ref="AD836:AD846" ca="1" si="46">IF(TODAY()&gt;=AC836,"ครบกำหนดสัญญา","สถานะสัญญาปกติ")</f>
        <v>สถานะสัญญาปกติ</v>
      </c>
      <c r="AE836" s="122">
        <f t="shared" ref="AE836:AE846" ca="1" si="47">AC836-TODAY()</f>
        <v>161</v>
      </c>
      <c r="AF836" s="112" t="s">
        <v>4821</v>
      </c>
      <c r="AG836" s="112"/>
    </row>
    <row r="837" spans="1:33" ht="21" customHeight="1">
      <c r="A837" s="25">
        <v>244154</v>
      </c>
      <c r="B837" s="1" t="s">
        <v>7</v>
      </c>
      <c r="C837" s="1" t="s">
        <v>1540</v>
      </c>
      <c r="D837" s="1" t="s">
        <v>3507</v>
      </c>
      <c r="E837" s="1" t="s">
        <v>3506</v>
      </c>
      <c r="F837" s="1" t="s">
        <v>5</v>
      </c>
      <c r="G837" s="6">
        <v>120000055584</v>
      </c>
      <c r="H837" s="1" t="s">
        <v>1557</v>
      </c>
      <c r="I837" s="1" t="s">
        <v>1558</v>
      </c>
      <c r="J837" s="1" t="s">
        <v>1559</v>
      </c>
      <c r="K837" s="16" t="s">
        <v>1560</v>
      </c>
      <c r="L837" s="26">
        <v>64200</v>
      </c>
      <c r="M837" s="1" t="s">
        <v>1561</v>
      </c>
      <c r="N837" s="41">
        <v>12</v>
      </c>
      <c r="O837" s="1" t="s">
        <v>4331</v>
      </c>
      <c r="P837" s="41">
        <v>0</v>
      </c>
      <c r="Q837" s="41">
        <v>12</v>
      </c>
      <c r="R837" s="39">
        <f t="shared" si="45"/>
        <v>5350</v>
      </c>
      <c r="S837" s="2" t="s">
        <v>1562</v>
      </c>
      <c r="T837" s="81" t="s">
        <v>4832</v>
      </c>
      <c r="U837" s="86" t="e">
        <v>#N/A</v>
      </c>
      <c r="V837" s="86" t="e">
        <v>#N/A</v>
      </c>
      <c r="W837" s="86" t="e">
        <v>#N/A</v>
      </c>
      <c r="X837" s="85" t="e">
        <v>#N/A</v>
      </c>
      <c r="Y837" s="80" t="s">
        <v>4824</v>
      </c>
      <c r="Z837" s="80" t="s">
        <v>4824</v>
      </c>
      <c r="AA837" s="68" t="e">
        <v>#N/A</v>
      </c>
      <c r="AB837" s="68" t="e">
        <v>#N/A</v>
      </c>
      <c r="AC837" s="83" t="s">
        <v>4824</v>
      </c>
      <c r="AD837" s="89" t="str">
        <f t="shared" ca="1" si="46"/>
        <v>สถานะสัญญาปกติ</v>
      </c>
      <c r="AE837" s="93" t="e">
        <f t="shared" ca="1" si="47"/>
        <v>#VALUE!</v>
      </c>
      <c r="AF837" s="80" t="s">
        <v>4832</v>
      </c>
      <c r="AG837" s="66"/>
    </row>
    <row r="838" spans="1:33" ht="21" customHeight="1">
      <c r="A838" s="25">
        <v>244154</v>
      </c>
      <c r="B838" s="1" t="s">
        <v>7</v>
      </c>
      <c r="C838" s="1" t="s">
        <v>1540</v>
      </c>
      <c r="D838" s="1" t="s">
        <v>3507</v>
      </c>
      <c r="E838" s="1" t="s">
        <v>3506</v>
      </c>
      <c r="F838" s="1" t="s">
        <v>5</v>
      </c>
      <c r="G838" s="6">
        <v>120000060463</v>
      </c>
      <c r="H838" s="1" t="s">
        <v>1588</v>
      </c>
      <c r="I838" s="1" t="s">
        <v>1589</v>
      </c>
      <c r="J838" s="1" t="s">
        <v>3970</v>
      </c>
      <c r="K838" s="16" t="s">
        <v>1590</v>
      </c>
      <c r="L838" s="26">
        <v>32100</v>
      </c>
      <c r="M838" s="1" t="s">
        <v>1591</v>
      </c>
      <c r="N838" s="41">
        <v>10</v>
      </c>
      <c r="O838" s="1" t="s">
        <v>4325</v>
      </c>
      <c r="P838" s="41">
        <v>5</v>
      </c>
      <c r="Q838" s="41">
        <v>15</v>
      </c>
      <c r="R838" s="39">
        <f t="shared" si="45"/>
        <v>2140</v>
      </c>
      <c r="S838" s="2" t="s">
        <v>1592</v>
      </c>
      <c r="T838" s="80" t="s">
        <v>4834</v>
      </c>
      <c r="U838" s="86" t="e">
        <v>#N/A</v>
      </c>
      <c r="V838" s="86" t="s">
        <v>1589</v>
      </c>
      <c r="W838" s="85" t="e">
        <v>#N/A</v>
      </c>
      <c r="X838" s="85" t="s">
        <v>4520</v>
      </c>
      <c r="Y838" s="80" t="s">
        <v>4829</v>
      </c>
      <c r="Z838" s="80" t="s">
        <v>1589</v>
      </c>
      <c r="AA838" s="68" t="e">
        <v>#N/A</v>
      </c>
      <c r="AB838" s="68">
        <v>44804</v>
      </c>
      <c r="AC838" s="83">
        <v>44804</v>
      </c>
      <c r="AD838" s="80" t="str">
        <f t="shared" ca="1" si="46"/>
        <v>ครบกำหนดสัญญา</v>
      </c>
      <c r="AE838" s="93">
        <f t="shared" ca="1" si="47"/>
        <v>-1057</v>
      </c>
      <c r="AF838" s="80" t="s">
        <v>4832</v>
      </c>
      <c r="AG838" s="66"/>
    </row>
    <row r="839" spans="1:33" ht="21" customHeight="1">
      <c r="A839" s="25">
        <v>244154</v>
      </c>
      <c r="B839" s="1" t="s">
        <v>7</v>
      </c>
      <c r="C839" s="1" t="s">
        <v>1893</v>
      </c>
      <c r="D839" s="1" t="s">
        <v>3510</v>
      </c>
      <c r="E839" s="1" t="s">
        <v>3511</v>
      </c>
      <c r="F839" s="1" t="s">
        <v>5</v>
      </c>
      <c r="G839" s="6">
        <v>120000066689</v>
      </c>
      <c r="H839" s="1" t="s">
        <v>3584</v>
      </c>
      <c r="I839" s="1" t="s">
        <v>1894</v>
      </c>
      <c r="J839" s="1" t="s">
        <v>1895</v>
      </c>
      <c r="K839" s="16" t="s">
        <v>1896</v>
      </c>
      <c r="L839" s="26">
        <v>256800</v>
      </c>
      <c r="M839" s="1" t="s">
        <v>1897</v>
      </c>
      <c r="N839" s="41">
        <v>10</v>
      </c>
      <c r="O839" s="1" t="s">
        <v>4325</v>
      </c>
      <c r="P839" s="41">
        <v>2</v>
      </c>
      <c r="Q839" s="41">
        <v>12</v>
      </c>
      <c r="R839" s="39">
        <f t="shared" si="45"/>
        <v>21400</v>
      </c>
      <c r="S839" s="2" t="s">
        <v>1898</v>
      </c>
      <c r="T839" s="80" t="s">
        <v>4834</v>
      </c>
      <c r="U839" s="86" t="e">
        <v>#N/A</v>
      </c>
      <c r="V839" s="86" t="e">
        <v>#N/A</v>
      </c>
      <c r="W839" s="85" t="e">
        <v>#N/A</v>
      </c>
      <c r="X839" s="85" t="e">
        <v>#N/A</v>
      </c>
      <c r="Y839" s="80" t="s">
        <v>4753</v>
      </c>
      <c r="Z839" s="80" t="s">
        <v>4754</v>
      </c>
      <c r="AA839" s="68" t="e">
        <v>#N/A</v>
      </c>
      <c r="AB839" s="68" t="e">
        <v>#N/A</v>
      </c>
      <c r="AC839" s="83">
        <v>46112</v>
      </c>
      <c r="AD839" s="80" t="str">
        <f t="shared" ca="1" si="46"/>
        <v>สถานะสัญญาปกติ</v>
      </c>
      <c r="AE839" s="93">
        <f t="shared" ca="1" si="47"/>
        <v>251</v>
      </c>
      <c r="AF839" s="66" t="s">
        <v>4821</v>
      </c>
      <c r="AG839" s="66"/>
    </row>
    <row r="840" spans="1:33" ht="21" customHeight="1">
      <c r="A840" s="25">
        <v>244154</v>
      </c>
      <c r="B840" s="1" t="s">
        <v>7</v>
      </c>
      <c r="C840" s="1" t="s">
        <v>1959</v>
      </c>
      <c r="D840" s="1" t="s">
        <v>3514</v>
      </c>
      <c r="E840" s="1" t="s">
        <v>1977</v>
      </c>
      <c r="F840" s="1" t="s">
        <v>5</v>
      </c>
      <c r="G840" s="6">
        <v>120000066668</v>
      </c>
      <c r="H840" s="1" t="s">
        <v>1960</v>
      </c>
      <c r="I840" s="1" t="s">
        <v>1961</v>
      </c>
      <c r="J840" s="1" t="s">
        <v>1962</v>
      </c>
      <c r="K840" s="16" t="s">
        <v>1963</v>
      </c>
      <c r="L840" s="26">
        <v>11984</v>
      </c>
      <c r="M840" s="1" t="s">
        <v>1964</v>
      </c>
      <c r="N840" s="41">
        <v>1</v>
      </c>
      <c r="O840" s="1" t="s">
        <v>4332</v>
      </c>
      <c r="P840" s="41">
        <v>0</v>
      </c>
      <c r="Q840" s="41">
        <v>1</v>
      </c>
      <c r="R840" s="39">
        <f t="shared" si="45"/>
        <v>11984</v>
      </c>
      <c r="S840" s="2" t="s">
        <v>1965</v>
      </c>
      <c r="T840" s="80" t="s">
        <v>4834</v>
      </c>
      <c r="U840" s="86" t="e">
        <v>#N/A</v>
      </c>
      <c r="V840" s="86" t="e">
        <v>#N/A</v>
      </c>
      <c r="W840" s="85" t="e">
        <v>#N/A</v>
      </c>
      <c r="X840" s="85" t="e">
        <v>#N/A</v>
      </c>
      <c r="Y840" s="80" t="s">
        <v>4764</v>
      </c>
      <c r="Z840" s="80" t="s">
        <v>4765</v>
      </c>
      <c r="AA840" s="68" t="e">
        <v>#N/A</v>
      </c>
      <c r="AB840" s="68" t="e">
        <v>#N/A</v>
      </c>
      <c r="AC840" s="83">
        <v>45657</v>
      </c>
      <c r="AD840" s="80" t="str">
        <f t="shared" ca="1" si="46"/>
        <v>ครบกำหนดสัญญา</v>
      </c>
      <c r="AE840" s="93">
        <f t="shared" ca="1" si="47"/>
        <v>-204</v>
      </c>
      <c r="AF840" s="66" t="s">
        <v>4817</v>
      </c>
      <c r="AG840" s="66" t="s">
        <v>5216</v>
      </c>
    </row>
    <row r="841" spans="1:33" ht="21" customHeight="1">
      <c r="A841" s="25">
        <v>244154</v>
      </c>
      <c r="B841" s="3" t="s">
        <v>7</v>
      </c>
      <c r="C841" s="3" t="s">
        <v>1924</v>
      </c>
      <c r="D841" s="3" t="s">
        <v>1976</v>
      </c>
      <c r="E841" s="3" t="s">
        <v>1977</v>
      </c>
      <c r="F841" s="3" t="s">
        <v>5</v>
      </c>
      <c r="G841" s="4">
        <v>120000069195</v>
      </c>
      <c r="H841" s="1" t="s">
        <v>1978</v>
      </c>
      <c r="I841" s="3" t="s">
        <v>1979</v>
      </c>
      <c r="J841" s="1" t="s">
        <v>1980</v>
      </c>
      <c r="K841" s="16" t="s">
        <v>1981</v>
      </c>
      <c r="L841" s="28">
        <v>10700</v>
      </c>
      <c r="M841" s="1" t="s">
        <v>1443</v>
      </c>
      <c r="N841" s="41">
        <v>1</v>
      </c>
      <c r="O841" s="1" t="s">
        <v>4332</v>
      </c>
      <c r="P841" s="41">
        <v>0</v>
      </c>
      <c r="Q841" s="41">
        <v>1</v>
      </c>
      <c r="R841" s="39">
        <f t="shared" si="45"/>
        <v>10700</v>
      </c>
      <c r="S841" s="2" t="s">
        <v>1982</v>
      </c>
      <c r="T841" s="80" t="s">
        <v>4834</v>
      </c>
      <c r="U841" s="85" t="e">
        <v>#N/A</v>
      </c>
      <c r="V841" s="85" t="s">
        <v>1979</v>
      </c>
      <c r="W841" s="85" t="e">
        <v>#N/A</v>
      </c>
      <c r="X841" s="85" t="s">
        <v>4800</v>
      </c>
      <c r="Y841" s="80" t="s">
        <v>4800</v>
      </c>
      <c r="Z841" s="80" t="s">
        <v>1979</v>
      </c>
      <c r="AA841" s="68" t="e">
        <v>#N/A</v>
      </c>
      <c r="AB841" s="68">
        <v>46477</v>
      </c>
      <c r="AC841" s="83">
        <v>46477</v>
      </c>
      <c r="AD841" s="80" t="str">
        <f t="shared" ca="1" si="46"/>
        <v>สถานะสัญญาปกติ</v>
      </c>
      <c r="AE841" s="93">
        <f t="shared" ca="1" si="47"/>
        <v>616</v>
      </c>
      <c r="AF841" s="66" t="s">
        <v>4821</v>
      </c>
      <c r="AG841" s="66"/>
    </row>
    <row r="842" spans="1:33" ht="21" customHeight="1">
      <c r="A842" s="25">
        <v>244154</v>
      </c>
      <c r="B842" s="1" t="s">
        <v>7</v>
      </c>
      <c r="C842" s="1" t="s">
        <v>1924</v>
      </c>
      <c r="D842" s="1" t="s">
        <v>1976</v>
      </c>
      <c r="E842" s="1" t="s">
        <v>1977</v>
      </c>
      <c r="F842" s="1" t="s">
        <v>5</v>
      </c>
      <c r="G842" s="6">
        <v>120000066864</v>
      </c>
      <c r="H842" s="1" t="s">
        <v>1937</v>
      </c>
      <c r="I842" s="1" t="s">
        <v>1938</v>
      </c>
      <c r="J842" s="1" t="s">
        <v>1939</v>
      </c>
      <c r="K842" s="16" t="s">
        <v>1940</v>
      </c>
      <c r="L842" s="26">
        <v>16478</v>
      </c>
      <c r="M842" s="1" t="s">
        <v>1470</v>
      </c>
      <c r="N842" s="41">
        <v>1</v>
      </c>
      <c r="O842" s="1" t="s">
        <v>4332</v>
      </c>
      <c r="P842" s="41">
        <v>0</v>
      </c>
      <c r="Q842" s="41">
        <v>1</v>
      </c>
      <c r="R842" s="39">
        <f t="shared" si="45"/>
        <v>16478</v>
      </c>
      <c r="S842" s="2" t="s">
        <v>1941</v>
      </c>
      <c r="T842" s="80" t="s">
        <v>4834</v>
      </c>
      <c r="U842" s="86" t="e">
        <v>#N/A</v>
      </c>
      <c r="V842" s="86" t="s">
        <v>1938</v>
      </c>
      <c r="W842" s="85" t="e">
        <v>#N/A</v>
      </c>
      <c r="X842" s="85" t="s">
        <v>4804</v>
      </c>
      <c r="Y842" s="80" t="s">
        <v>4804</v>
      </c>
      <c r="Z842" s="80" t="s">
        <v>1938</v>
      </c>
      <c r="AA842" s="68" t="e">
        <v>#N/A</v>
      </c>
      <c r="AB842" s="68">
        <v>46081</v>
      </c>
      <c r="AC842" s="83">
        <v>46387</v>
      </c>
      <c r="AD842" s="80" t="str">
        <f t="shared" ca="1" si="46"/>
        <v>สถานะสัญญาปกติ</v>
      </c>
      <c r="AE842" s="93">
        <f t="shared" ca="1" si="47"/>
        <v>526</v>
      </c>
      <c r="AF842" s="66" t="s">
        <v>4821</v>
      </c>
      <c r="AG842" s="66"/>
    </row>
    <row r="843" spans="1:33" ht="21" customHeight="1">
      <c r="A843" s="25">
        <v>244154</v>
      </c>
      <c r="B843" s="1" t="s">
        <v>7</v>
      </c>
      <c r="C843" s="1" t="s">
        <v>1924</v>
      </c>
      <c r="D843" s="1" t="s">
        <v>1976</v>
      </c>
      <c r="E843" s="1" t="s">
        <v>1977</v>
      </c>
      <c r="F843" s="1" t="s">
        <v>5</v>
      </c>
      <c r="G843" s="6">
        <v>120000069170</v>
      </c>
      <c r="H843" s="1" t="s">
        <v>1947</v>
      </c>
      <c r="I843" s="1" t="s">
        <v>1948</v>
      </c>
      <c r="J843" s="1" t="s">
        <v>1949</v>
      </c>
      <c r="K843" s="16" t="s">
        <v>1950</v>
      </c>
      <c r="L843" s="26">
        <v>15087</v>
      </c>
      <c r="M843" s="1" t="s">
        <v>1951</v>
      </c>
      <c r="N843" s="41">
        <v>1</v>
      </c>
      <c r="O843" s="1" t="s">
        <v>4332</v>
      </c>
      <c r="P843" s="41">
        <v>0</v>
      </c>
      <c r="Q843" s="41">
        <v>1</v>
      </c>
      <c r="R843" s="39">
        <f t="shared" si="45"/>
        <v>15087</v>
      </c>
      <c r="S843" s="2" t="s">
        <v>1952</v>
      </c>
      <c r="T843" s="80" t="s">
        <v>4834</v>
      </c>
      <c r="U843" s="86" t="e">
        <v>#N/A</v>
      </c>
      <c r="V843" s="86" t="s">
        <v>1948</v>
      </c>
      <c r="W843" s="85" t="e">
        <v>#N/A</v>
      </c>
      <c r="X843" s="85" t="s">
        <v>4797</v>
      </c>
      <c r="Y843" s="80" t="s">
        <v>4797</v>
      </c>
      <c r="Z843" s="80" t="s">
        <v>1948</v>
      </c>
      <c r="AA843" s="68" t="e">
        <v>#N/A</v>
      </c>
      <c r="AB843" s="68">
        <v>46783</v>
      </c>
      <c r="AC843" s="83">
        <v>46783</v>
      </c>
      <c r="AD843" s="80" t="str">
        <f t="shared" ca="1" si="46"/>
        <v>สถานะสัญญาปกติ</v>
      </c>
      <c r="AE843" s="93">
        <f t="shared" ca="1" si="47"/>
        <v>922</v>
      </c>
      <c r="AF843" s="66" t="s">
        <v>4821</v>
      </c>
      <c r="AG843" s="66"/>
    </row>
    <row r="844" spans="1:33" ht="21" customHeight="1">
      <c r="A844" s="25">
        <v>244154</v>
      </c>
      <c r="B844" s="1" t="s">
        <v>7</v>
      </c>
      <c r="C844" s="1" t="s">
        <v>1924</v>
      </c>
      <c r="D844" s="1" t="s">
        <v>1976</v>
      </c>
      <c r="E844" s="1" t="s">
        <v>1977</v>
      </c>
      <c r="F844" s="1" t="s">
        <v>5</v>
      </c>
      <c r="G844" s="6">
        <v>120000066420</v>
      </c>
      <c r="H844" s="1" t="s">
        <v>1966</v>
      </c>
      <c r="I844" s="1" t="s">
        <v>1967</v>
      </c>
      <c r="J844" s="1" t="s">
        <v>4002</v>
      </c>
      <c r="K844" s="16" t="s">
        <v>1968</v>
      </c>
      <c r="L844" s="26">
        <v>10379</v>
      </c>
      <c r="M844" s="1" t="s">
        <v>1311</v>
      </c>
      <c r="N844" s="41">
        <v>1</v>
      </c>
      <c r="O844" s="1" t="s">
        <v>4332</v>
      </c>
      <c r="P844" s="41">
        <v>0</v>
      </c>
      <c r="Q844" s="41">
        <v>1</v>
      </c>
      <c r="R844" s="39">
        <f t="shared" si="45"/>
        <v>10379</v>
      </c>
      <c r="S844" s="2" t="s">
        <v>1969</v>
      </c>
      <c r="T844" s="80" t="s">
        <v>4834</v>
      </c>
      <c r="U844" s="86" t="e">
        <v>#N/A</v>
      </c>
      <c r="V844" s="86" t="s">
        <v>1967</v>
      </c>
      <c r="W844" s="85" t="e">
        <v>#N/A</v>
      </c>
      <c r="X844" s="85" t="s">
        <v>4724</v>
      </c>
      <c r="Y844" s="80" t="s">
        <v>4788</v>
      </c>
      <c r="Z844" s="80" t="s">
        <v>1967</v>
      </c>
      <c r="AA844" s="68" t="e">
        <v>#N/A</v>
      </c>
      <c r="AB844" s="68">
        <v>45535</v>
      </c>
      <c r="AC844" s="83">
        <v>46265</v>
      </c>
      <c r="AD844" s="80" t="str">
        <f t="shared" ca="1" si="46"/>
        <v>สถานะสัญญาปกติ</v>
      </c>
      <c r="AE844" s="93">
        <f t="shared" ca="1" si="47"/>
        <v>404</v>
      </c>
      <c r="AF844" s="66" t="s">
        <v>4821</v>
      </c>
      <c r="AG844" s="66"/>
    </row>
    <row r="845" spans="1:33" ht="21" customHeight="1">
      <c r="A845" s="25">
        <v>244154</v>
      </c>
      <c r="B845" s="1" t="s">
        <v>7</v>
      </c>
      <c r="C845" s="1" t="s">
        <v>1917</v>
      </c>
      <c r="D845" s="1" t="s">
        <v>3513</v>
      </c>
      <c r="E845" s="1" t="s">
        <v>1977</v>
      </c>
      <c r="F845" s="1" t="s">
        <v>5</v>
      </c>
      <c r="G845" s="6">
        <v>120000066690</v>
      </c>
      <c r="H845" s="1" t="s">
        <v>1918</v>
      </c>
      <c r="I845" s="1" t="s">
        <v>1919</v>
      </c>
      <c r="J845" s="1" t="s">
        <v>1920</v>
      </c>
      <c r="K845" s="16" t="s">
        <v>1921</v>
      </c>
      <c r="L845" s="26">
        <v>23540</v>
      </c>
      <c r="M845" s="1" t="s">
        <v>1922</v>
      </c>
      <c r="N845" s="41">
        <v>1</v>
      </c>
      <c r="O845" s="1" t="s">
        <v>4332</v>
      </c>
      <c r="P845" s="41">
        <v>0</v>
      </c>
      <c r="Q845" s="41">
        <v>1</v>
      </c>
      <c r="R845" s="39">
        <f t="shared" si="45"/>
        <v>23540</v>
      </c>
      <c r="S845" s="2" t="s">
        <v>1923</v>
      </c>
      <c r="T845" s="80" t="s">
        <v>4834</v>
      </c>
      <c r="U845" s="86" t="e">
        <v>#N/A</v>
      </c>
      <c r="V845" s="86" t="e">
        <v>#N/A</v>
      </c>
      <c r="W845" s="85" t="e">
        <v>#N/A</v>
      </c>
      <c r="X845" s="85" t="e">
        <v>#N/A</v>
      </c>
      <c r="Y845" s="80" t="s">
        <v>4771</v>
      </c>
      <c r="Z845" s="80" t="s">
        <v>1919</v>
      </c>
      <c r="AA845" s="68" t="e">
        <v>#N/A</v>
      </c>
      <c r="AB845" s="68" t="e">
        <v>#N/A</v>
      </c>
      <c r="AC845" s="83">
        <v>45808</v>
      </c>
      <c r="AD845" s="80" t="str">
        <f t="shared" ca="1" si="46"/>
        <v>ครบกำหนดสัญญา</v>
      </c>
      <c r="AE845" s="93">
        <f t="shared" ca="1" si="47"/>
        <v>-53</v>
      </c>
      <c r="AF845" s="66" t="s">
        <v>4821</v>
      </c>
      <c r="AG845" s="66"/>
    </row>
    <row r="846" spans="1:33" ht="21" customHeight="1">
      <c r="A846" s="25">
        <v>244154</v>
      </c>
      <c r="B846" s="1" t="s">
        <v>7</v>
      </c>
      <c r="C846" s="1" t="s">
        <v>1917</v>
      </c>
      <c r="D846" s="1" t="s">
        <v>3513</v>
      </c>
      <c r="E846" s="1" t="s">
        <v>1977</v>
      </c>
      <c r="F846" s="1" t="s">
        <v>5</v>
      </c>
      <c r="G846" s="6">
        <v>120000067259</v>
      </c>
      <c r="H846" s="1" t="s">
        <v>1953</v>
      </c>
      <c r="I846" s="1" t="s">
        <v>1954</v>
      </c>
      <c r="J846" s="1" t="s">
        <v>1955</v>
      </c>
      <c r="K846" s="16" t="s">
        <v>1956</v>
      </c>
      <c r="L846" s="26">
        <v>13696</v>
      </c>
      <c r="M846" s="1" t="s">
        <v>1957</v>
      </c>
      <c r="N846" s="41">
        <v>1</v>
      </c>
      <c r="O846" s="1" t="s">
        <v>4332</v>
      </c>
      <c r="P846" s="41">
        <v>0</v>
      </c>
      <c r="Q846" s="41">
        <v>1</v>
      </c>
      <c r="R846" s="39">
        <f t="shared" si="45"/>
        <v>13696</v>
      </c>
      <c r="S846" s="2" t="s">
        <v>1958</v>
      </c>
      <c r="T846" s="80" t="s">
        <v>4834</v>
      </c>
      <c r="U846" s="86" t="s">
        <v>1953</v>
      </c>
      <c r="V846" s="86" t="s">
        <v>1954</v>
      </c>
      <c r="W846" s="85" t="s">
        <v>4766</v>
      </c>
      <c r="X846" s="85" t="s">
        <v>4766</v>
      </c>
      <c r="Y846" s="80" t="s">
        <v>4766</v>
      </c>
      <c r="Z846" s="80" t="s">
        <v>1954</v>
      </c>
      <c r="AA846" s="68">
        <v>45838</v>
      </c>
      <c r="AB846" s="68">
        <v>45838</v>
      </c>
      <c r="AC846" s="83">
        <v>45838</v>
      </c>
      <c r="AD846" s="80" t="str">
        <f t="shared" ca="1" si="46"/>
        <v>ครบกำหนดสัญญา</v>
      </c>
      <c r="AE846" s="93">
        <f t="shared" ca="1" si="47"/>
        <v>-23</v>
      </c>
      <c r="AF846" s="66" t="s">
        <v>4817</v>
      </c>
      <c r="AG846" s="66" t="s">
        <v>5216</v>
      </c>
    </row>
  </sheetData>
  <autoFilter ref="A2:AH846" xr:uid="{F6B1BC71-7C78-4A36-8564-C40540308774}"/>
  <mergeCells count="2">
    <mergeCell ref="AF1:AG1"/>
    <mergeCell ref="T1:AE1"/>
  </mergeCells>
  <conditionalFormatting sqref="T1:T1048576">
    <cfRule type="containsText" dxfId="151" priority="268" operator="containsText" text="ไม่พบข้อมูล">
      <formula>NOT(ISERROR(SEARCH("ไม่พบข้อมูล",T1)))</formula>
    </cfRule>
  </conditionalFormatting>
  <conditionalFormatting sqref="AD1:AE1 AD2 AD3:AE1048576">
    <cfRule type="containsText" dxfId="150" priority="266" operator="containsText" text="ครบกำหนดสัญญา">
      <formula>NOT(ISERROR(SEARCH("ครบกำหนดสัญญา",AD1)))</formula>
    </cfRule>
  </conditionalFormatting>
  <conditionalFormatting sqref="AF1:AF2 AF14 AF24 AF51 AF54:AF55 AF61:AF67 AF72:AF76 AF82:AF84 AF87:AF88 AF91:AF92 AF114:AF116 AF119 AF121:AF123 AF125 AF127 AF139 AF142:AF144 AF147:AF151 AF154:AF156 AF166 AF168:AF171 AF178:AF179 AF185:AF187 AF192 AF194:AF196 AF199:AF201 AF203 AF211 AF213 AF217:AF218 AF220 AF231:AF232 AF234 AF245:AF247 AF260:AF263 AF268:AF269 AF277 AF292 AF294:AF297 AF327 AF350:AF351 AF363 AF383 AF385 AF399 AF405:AF406 AF411:AF412 AF437 AF452 AF457 AF469 AF483:AF491 AF524:AF529 AF531 AF535 AF547 AF555:AF558 AF560 AF562 AF569 AF577 AF582 AF643 AF646 AF661 AF668 AF671 AF714 AF762 AF782 AF802 AF817:AF828 AF839:AF1048576 AF388 AF811:AF812 AF814 AF830:AF833 AF11:AF12 AF69:AF70 AF33:AF36 AF41:AF45 AF58:AF59 AF96:AF99 AF129:AF131 AF133:AF134 AF173:AF174 AF182:AF183 AF205:AF209 AF222:AF227 AF236:AF240 AF280:AF281 AF302:AF313 AF315:AF317 AF420:AF423 AF428:AF430 AF448:AF449 AF541:AF542 AF573:AF575 AF610:AF611 AF719:AF722 AF740:AF742 AF745:AF752 AF755:AF757 AF773:AF778">
    <cfRule type="containsText" dxfId="149" priority="267" operator="containsText" text="ยังไม่ได้รับเอกสาร">
      <formula>NOT(ISERROR(SEARCH("ยังไม่ได้รับเอกสาร",AF1)))</formula>
    </cfRule>
  </conditionalFormatting>
  <conditionalFormatting sqref="AF3">
    <cfRule type="containsText" dxfId="148" priority="265" operator="containsText" text="ไม่พบข้อมูล">
      <formula>NOT(ISERROR(SEARCH("ไม่พบข้อมูล",AF3)))</formula>
    </cfRule>
  </conditionalFormatting>
  <conditionalFormatting sqref="AF4">
    <cfRule type="containsText" dxfId="147" priority="264" operator="containsText" text="ไม่พบข้อมูล">
      <formula>NOT(ISERROR(SEARCH("ไม่พบข้อมูล",AF4)))</formula>
    </cfRule>
  </conditionalFormatting>
  <conditionalFormatting sqref="AF5">
    <cfRule type="containsText" dxfId="146" priority="263" operator="containsText" text="ไม่พบข้อมูล">
      <formula>NOT(ISERROR(SEARCH("ไม่พบข้อมูล",AF5)))</formula>
    </cfRule>
  </conditionalFormatting>
  <conditionalFormatting sqref="AF6">
    <cfRule type="containsText" dxfId="145" priority="262" operator="containsText" text="ไม่พบข้อมูล">
      <formula>NOT(ISERROR(SEARCH("ไม่พบข้อมูล",AF6)))</formula>
    </cfRule>
  </conditionalFormatting>
  <conditionalFormatting sqref="AF7">
    <cfRule type="containsText" dxfId="144" priority="261" operator="containsText" text="ไม่พบข้อมูล">
      <formula>NOT(ISERROR(SEARCH("ไม่พบข้อมูล",AF7)))</formula>
    </cfRule>
  </conditionalFormatting>
  <conditionalFormatting sqref="AF8">
    <cfRule type="containsText" dxfId="143" priority="260" operator="containsText" text="ไม่พบข้อมูล">
      <formula>NOT(ISERROR(SEARCH("ไม่พบข้อมูล",AF8)))</formula>
    </cfRule>
  </conditionalFormatting>
  <conditionalFormatting sqref="AF9">
    <cfRule type="containsText" dxfId="142" priority="259" operator="containsText" text="ไม่พบข้อมูล">
      <formula>NOT(ISERROR(SEARCH("ไม่พบข้อมูล",AF9)))</formula>
    </cfRule>
  </conditionalFormatting>
  <conditionalFormatting sqref="AF10">
    <cfRule type="containsText" dxfId="141" priority="258" operator="containsText" text="ไม่พบข้อมูล">
      <formula>NOT(ISERROR(SEARCH("ไม่พบข้อมูล",AF10)))</formula>
    </cfRule>
  </conditionalFormatting>
  <conditionalFormatting sqref="AF15">
    <cfRule type="containsText" dxfId="140" priority="255" operator="containsText" text="ไม่พบข้อมูล">
      <formula>NOT(ISERROR(SEARCH("ไม่พบข้อมูล",AF15)))</formula>
    </cfRule>
  </conditionalFormatting>
  <conditionalFormatting sqref="AF13">
    <cfRule type="containsText" dxfId="139" priority="256" operator="containsText" text="ไม่พบข้อมูล">
      <formula>NOT(ISERROR(SEARCH("ไม่พบข้อมูล",AF13)))</formula>
    </cfRule>
  </conditionalFormatting>
  <conditionalFormatting sqref="AF17">
    <cfRule type="containsText" dxfId="138" priority="253" operator="containsText" text="ไม่พบข้อมูล">
      <formula>NOT(ISERROR(SEARCH("ไม่พบข้อมูล",AF17)))</formula>
    </cfRule>
  </conditionalFormatting>
  <conditionalFormatting sqref="AF20">
    <cfRule type="containsText" dxfId="137" priority="250" operator="containsText" text="ไม่พบข้อมูล">
      <formula>NOT(ISERROR(SEARCH("ไม่พบข้อมูล",AF20)))</formula>
    </cfRule>
  </conditionalFormatting>
  <conditionalFormatting sqref="AF21">
    <cfRule type="containsText" dxfId="136" priority="249" operator="containsText" text="ไม่พบข้อมูล">
      <formula>NOT(ISERROR(SEARCH("ไม่พบข้อมูล",AF21)))</formula>
    </cfRule>
  </conditionalFormatting>
  <conditionalFormatting sqref="AF22">
    <cfRule type="containsText" dxfId="135" priority="248" operator="containsText" text="ไม่พบข้อมูล">
      <formula>NOT(ISERROR(SEARCH("ไม่พบข้อมูล",AF22)))</formula>
    </cfRule>
  </conditionalFormatting>
  <conditionalFormatting sqref="AF23">
    <cfRule type="containsText" dxfId="134" priority="247" operator="containsText" text="ไม่พบข้อมูล">
      <formula>NOT(ISERROR(SEARCH("ไม่พบข้อมูล",AF23)))</formula>
    </cfRule>
  </conditionalFormatting>
  <conditionalFormatting sqref="AF25">
    <cfRule type="containsText" dxfId="133" priority="246" operator="containsText" text="ไม่พบข้อมูล">
      <formula>NOT(ISERROR(SEARCH("ไม่พบข้อมูล",AF25)))</formula>
    </cfRule>
  </conditionalFormatting>
  <conditionalFormatting sqref="AF26">
    <cfRule type="containsText" dxfId="132" priority="245" operator="containsText" text="ไม่พบข้อมูล">
      <formula>NOT(ISERROR(SEARCH("ไม่พบข้อมูล",AF26)))</formula>
    </cfRule>
  </conditionalFormatting>
  <conditionalFormatting sqref="AF27">
    <cfRule type="containsText" dxfId="131" priority="244" operator="containsText" text="ไม่พบข้อมูล">
      <formula>NOT(ISERROR(SEARCH("ไม่พบข้อมูล",AF27)))</formula>
    </cfRule>
  </conditionalFormatting>
  <conditionalFormatting sqref="AF28">
    <cfRule type="containsText" dxfId="130" priority="243" operator="containsText" text="ไม่พบข้อมูล">
      <formula>NOT(ISERROR(SEARCH("ไม่พบข้อมูล",AF28)))</formula>
    </cfRule>
  </conditionalFormatting>
  <conditionalFormatting sqref="AF30">
    <cfRule type="containsText" dxfId="129" priority="241" operator="containsText" text="ไม่พบข้อมูล">
      <formula>NOT(ISERROR(SEARCH("ไม่พบข้อมูล",AF30)))</formula>
    </cfRule>
  </conditionalFormatting>
  <conditionalFormatting sqref="AF31">
    <cfRule type="containsText" dxfId="128" priority="240" operator="containsText" text="ไม่พบข้อมูล">
      <formula>NOT(ISERROR(SEARCH("ไม่พบข้อมูล",AF31)))</formula>
    </cfRule>
  </conditionalFormatting>
  <conditionalFormatting sqref="AF37">
    <cfRule type="containsText" dxfId="127" priority="237" operator="containsText" text="ไม่พบข้อมูล">
      <formula>NOT(ISERROR(SEARCH("ไม่พบข้อมูล",AF37)))</formula>
    </cfRule>
  </conditionalFormatting>
  <conditionalFormatting sqref="AF39">
    <cfRule type="containsText" dxfId="126" priority="235" operator="containsText" text="ไม่พบข้อมูล">
      <formula>NOT(ISERROR(SEARCH("ไม่พบข้อมูล",AF39)))</formula>
    </cfRule>
  </conditionalFormatting>
  <conditionalFormatting sqref="AF40">
    <cfRule type="containsText" dxfId="125" priority="234" operator="containsText" text="ไม่พบข้อมูล">
      <formula>NOT(ISERROR(SEARCH("ไม่พบข้อมูล",AF40)))</formula>
    </cfRule>
  </conditionalFormatting>
  <conditionalFormatting sqref="AF46">
    <cfRule type="containsText" dxfId="124" priority="231" operator="containsText" text="ไม่พบข้อมูล">
      <formula>NOT(ISERROR(SEARCH("ไม่พบข้อมูล",AF46)))</formula>
    </cfRule>
  </conditionalFormatting>
  <conditionalFormatting sqref="AF47">
    <cfRule type="containsText" dxfId="123" priority="230" operator="containsText" text="ไม่พบข้อมูล">
      <formula>NOT(ISERROR(SEARCH("ไม่พบข้อมูล",AF47)))</formula>
    </cfRule>
  </conditionalFormatting>
  <conditionalFormatting sqref="AF48">
    <cfRule type="containsText" dxfId="122" priority="229" operator="containsText" text="ไม่พบข้อมูล">
      <formula>NOT(ISERROR(SEARCH("ไม่พบข้อมูล",AF48)))</formula>
    </cfRule>
  </conditionalFormatting>
  <conditionalFormatting sqref="AF49">
    <cfRule type="containsText" dxfId="121" priority="228" operator="containsText" text="ไม่พบข้อมูล">
      <formula>NOT(ISERROR(SEARCH("ไม่พบข้อมูล",AF49)))</formula>
    </cfRule>
  </conditionalFormatting>
  <conditionalFormatting sqref="AF50">
    <cfRule type="containsText" dxfId="120" priority="227" operator="containsText" text="ไม่พบข้อมูล">
      <formula>NOT(ISERROR(SEARCH("ไม่พบข้อมูล",AF50)))</formula>
    </cfRule>
  </conditionalFormatting>
  <conditionalFormatting sqref="AF52">
    <cfRule type="containsText" dxfId="119" priority="226" operator="containsText" text="ไม่พบข้อมูล">
      <formula>NOT(ISERROR(SEARCH("ไม่พบข้อมูล",AF52)))</formula>
    </cfRule>
  </conditionalFormatting>
  <conditionalFormatting sqref="AF53">
    <cfRule type="containsText" dxfId="118" priority="225" operator="containsText" text="ไม่พบข้อมูล">
      <formula>NOT(ISERROR(SEARCH("ไม่พบข้อมูล",AF53)))</formula>
    </cfRule>
  </conditionalFormatting>
  <conditionalFormatting sqref="AF56">
    <cfRule type="containsText" dxfId="117" priority="224" operator="containsText" text="ไม่พบข้อมูล">
      <formula>NOT(ISERROR(SEARCH("ไม่พบข้อมูล",AF56)))</formula>
    </cfRule>
  </conditionalFormatting>
  <conditionalFormatting sqref="AF57">
    <cfRule type="containsText" dxfId="116" priority="223" operator="containsText" text="ไม่พบข้อมูล">
      <formula>NOT(ISERROR(SEARCH("ไม่พบข้อมูล",AF57)))</formula>
    </cfRule>
  </conditionalFormatting>
  <conditionalFormatting sqref="AF60 AF71 AF77 AF79:AF81 AF85:AF86 AF89:AF90 AF93 AF95 AF100:AF102 AF104:AF105 AF108:AF112 AF117:AF118 AF120 AF124 AF126 AF128 AF132 AF135 AF138 AF140:AF141 AF146 AF157:AF159 AF161:AF165 AF167 AF172 AF175 AF177 AF180 AF184 AF189:AF190 AF193 AF197 AF202 AF204 AF210 AF212 AF214:AF216 AF219 AF228:AF230 AF233 AF235 AF241:AF244 AF248:AF250 AF255 AF258 AF264 AF266:AF267 AF270:AF273 AF275 AF278:AF279 AF282:AF283 AF285 AF287 AF290 AF293 AF298:AF299 AF314 AF318:AF319 AF322 AF325:AF326 AF329:AF331 AF333:AF338 AF340 AF345:AF349 AF352:AF355 AF357 AF359 AF362 AF364:AF365 AF367 AF369 AF371 AF378:AF379 AF384 AF389:AF390 AF396:AF397 AF400:AF401 AF403 AF407:AF408 AF413 AF416:AF417 AF424:AF427 AF431 AF435 AF443 AF450:AF451 AF453 AF456 AF460 AF464 AF468 AF470:AF471 AF474:AF477 AF480:AF482 AF492:AF494 AF496:AF499 AF501:AF504 AF506:AF508 AF510:AF520 AF522 AF530 AF532:AF534 AF536 AF540 AF543:AF546 AF548:AF554 AF559 AF561 AF567:AF568 AF570:AF572 AF576 AF578:AF581 AF583 AF585:AF587 AF589:AF609 AF613:AF642 AF644:AF645 AF647:AF652 AF654:AF657 AF659:AF660 AF662:AF667 AF669:AF670 AF711:AF713 AF715:AF717 AF723:AF727 AF731:AF733 AF736:AF739 AF753 AF758 AF760 AF763:AF764 AF767:AF768 AF770 AF772 AF779 AF781 AF783 AF785 AF789:AF790 AF792:AF795 AF797:AF801 AF816 AF835 AF837 AF152:AF153 AF564 AF743:AF744 AF673:AF689 AF691:AF709">
    <cfRule type="containsText" dxfId="115" priority="221" operator="containsText" text="ไม่พบข้อมูล">
      <formula>NOT(ISERROR(SEARCH("ไม่พบข้อมูล",AF60)))</formula>
    </cfRule>
  </conditionalFormatting>
  <conditionalFormatting sqref="AF103">
    <cfRule type="containsText" dxfId="114" priority="209" operator="containsText" text="ไม่พบข้อมูล">
      <formula>NOT(ISERROR(SEARCH("ไม่พบข้อมูล",AF103)))</formula>
    </cfRule>
  </conditionalFormatting>
  <conditionalFormatting sqref="AF106">
    <cfRule type="containsText" dxfId="113" priority="208" operator="containsText" text="ไม่พบข้อมูล">
      <formula>NOT(ISERROR(SEARCH("ไม่พบข้อมูล",AF106)))</formula>
    </cfRule>
  </conditionalFormatting>
  <conditionalFormatting sqref="AF107">
    <cfRule type="containsText" dxfId="112" priority="207" operator="containsText" text="ไม่พบข้อมูล">
      <formula>NOT(ISERROR(SEARCH("ไม่พบข้อมูล",AF107)))</formula>
    </cfRule>
  </conditionalFormatting>
  <conditionalFormatting sqref="AF113">
    <cfRule type="containsText" dxfId="111" priority="206" operator="containsText" text="ไม่พบข้อมูล">
      <formula>NOT(ISERROR(SEARCH("ไม่พบข้อมูล",AF113)))</formula>
    </cfRule>
  </conditionalFormatting>
  <conditionalFormatting sqref="AF145">
    <cfRule type="containsText" dxfId="110" priority="201" operator="containsText" text="ไม่พบข้อมูล">
      <formula>NOT(ISERROR(SEARCH("ไม่พบข้อมูล",AF145)))</formula>
    </cfRule>
  </conditionalFormatting>
  <conditionalFormatting sqref="AF188">
    <cfRule type="containsText" dxfId="109" priority="196" operator="containsText" text="ไม่พบข้อมูล">
      <formula>NOT(ISERROR(SEARCH("ไม่พบข้อมูล",AF188)))</formula>
    </cfRule>
  </conditionalFormatting>
  <conditionalFormatting sqref="AF191">
    <cfRule type="containsText" dxfId="108" priority="195" operator="containsText" text="ไม่พบข้อมูล">
      <formula>NOT(ISERROR(SEARCH("ไม่พบข้อมูล",AF191)))</formula>
    </cfRule>
  </conditionalFormatting>
  <conditionalFormatting sqref="AF198">
    <cfRule type="containsText" dxfId="107" priority="194" operator="containsText" text="ไม่พบข้อมูล">
      <formula>NOT(ISERROR(SEARCH("ไม่พบข้อมูล",AF198)))</formula>
    </cfRule>
  </conditionalFormatting>
  <conditionalFormatting sqref="AF265">
    <cfRule type="containsText" dxfId="106" priority="181" operator="containsText" text="ไม่พบข้อมูล">
      <formula>NOT(ISERROR(SEARCH("ไม่พบข้อมูล",AF265)))</formula>
    </cfRule>
  </conditionalFormatting>
  <conditionalFormatting sqref="AF374">
    <cfRule type="containsText" dxfId="105" priority="144" operator="containsText" text="ไม่พบข้อมูล">
      <formula>NOT(ISERROR(SEARCH("ไม่พบข้อมูล",AF374)))</formula>
    </cfRule>
  </conditionalFormatting>
  <conditionalFormatting sqref="AF410">
    <cfRule type="containsText" dxfId="104" priority="126" operator="containsText" text="ไม่พบข้อมูล">
      <formula>NOT(ISERROR(SEARCH("ไม่พบข้อมูล",AF410)))</formula>
    </cfRule>
  </conditionalFormatting>
  <conditionalFormatting sqref="AF563">
    <cfRule type="containsText" dxfId="103" priority="108" operator="containsText" text="ไม่พบข้อมูล">
      <formula>NOT(ISERROR(SEARCH("ไม่พบข้อมูล",AF563)))</formula>
    </cfRule>
  </conditionalFormatting>
  <conditionalFormatting sqref="AF612">
    <cfRule type="containsText" dxfId="102" priority="107" operator="containsText" text="ไม่พบข้อมูล">
      <formula>NOT(ISERROR(SEARCH("ไม่พบข้อมูล",AF612)))</formula>
    </cfRule>
  </conditionalFormatting>
  <conditionalFormatting sqref="AF658">
    <cfRule type="containsText" dxfId="101" priority="106" operator="containsText" text="ไม่พบข้อมูล">
      <formula>NOT(ISERROR(SEARCH("ไม่พบข้อมูล",AF658)))</formula>
    </cfRule>
  </conditionalFormatting>
  <conditionalFormatting sqref="AF829 AF815 AF813 AF810 AF806:AF807 AF803 AF796">
    <cfRule type="containsText" dxfId="100" priority="105" operator="containsText" text="ไม่พบข้อมูล">
      <formula>NOT(ISERROR(SEARCH("ไม่พบข้อมูล",AF796)))</formula>
    </cfRule>
  </conditionalFormatting>
  <conditionalFormatting sqref="AF838">
    <cfRule type="containsText" dxfId="99" priority="104" operator="containsText" text="ไม่พบข้อมูล">
      <formula>NOT(ISERROR(SEARCH("ไม่พบข้อมูล",AF838)))</formula>
    </cfRule>
  </conditionalFormatting>
  <conditionalFormatting sqref="AF809">
    <cfRule type="containsText" dxfId="98" priority="95" operator="containsText" text="ไม่พบข้อมูล">
      <formula>NOT(ISERROR(SEARCH("ไม่พบข้อมูล",AF809)))</formula>
    </cfRule>
  </conditionalFormatting>
  <conditionalFormatting sqref="AF68">
    <cfRule type="containsText" dxfId="97" priority="93" operator="containsText" text="ไม่พบข้อมูล">
      <formula>NOT(ISERROR(SEARCH("ไม่พบข้อมูล",AF68)))</formula>
    </cfRule>
  </conditionalFormatting>
  <conditionalFormatting sqref="AF18:AF19">
    <cfRule type="containsText" dxfId="96" priority="91" operator="containsText" text="ยังไม่ได้รับเอกสาร">
      <formula>NOT(ISERROR(SEARCH("ยังไม่ได้รับเอกสาร",AF18)))</formula>
    </cfRule>
  </conditionalFormatting>
  <conditionalFormatting sqref="AF16">
    <cfRule type="containsText" dxfId="95" priority="90" operator="containsText" text="ยังไม่ได้รับเอกสาร">
      <formula>NOT(ISERROR(SEARCH("ยังไม่ได้รับเอกสาร",AF16)))</formula>
    </cfRule>
  </conditionalFormatting>
  <conditionalFormatting sqref="AF29">
    <cfRule type="containsText" dxfId="94" priority="89" operator="containsText" text="ยังไม่ได้รับเอกสาร">
      <formula>NOT(ISERROR(SEARCH("ยังไม่ได้รับเอกสาร",AF29)))</formula>
    </cfRule>
  </conditionalFormatting>
  <conditionalFormatting sqref="AF32">
    <cfRule type="containsText" dxfId="93" priority="88" operator="containsText" text="ยังไม่ได้รับเอกสาร">
      <formula>NOT(ISERROR(SEARCH("ยังไม่ได้รับเอกสาร",AF32)))</formula>
    </cfRule>
  </conditionalFormatting>
  <conditionalFormatting sqref="AF38">
    <cfRule type="containsText" dxfId="92" priority="87" operator="containsText" text="ยังไม่ได้รับเอกสาร">
      <formula>NOT(ISERROR(SEARCH("ยังไม่ได้รับเอกสาร",AF38)))</formula>
    </cfRule>
  </conditionalFormatting>
  <conditionalFormatting sqref="AF78">
    <cfRule type="containsText" dxfId="91" priority="86" operator="containsText" text="ยังไม่ได้รับเอกสาร">
      <formula>NOT(ISERROR(SEARCH("ยังไม่ได้รับเอกสาร",AF78)))</formula>
    </cfRule>
  </conditionalFormatting>
  <conditionalFormatting sqref="AF94">
    <cfRule type="containsText" dxfId="90" priority="85" operator="containsText" text="ยังไม่ได้รับเอกสาร">
      <formula>NOT(ISERROR(SEARCH("ยังไม่ได้รับเอกสาร",AF94)))</formula>
    </cfRule>
  </conditionalFormatting>
  <conditionalFormatting sqref="AF136:AF137">
    <cfRule type="containsText" dxfId="89" priority="84" operator="containsText" text="ยังไม่ได้รับเอกสาร">
      <formula>NOT(ISERROR(SEARCH("ยังไม่ได้รับเอกสาร",AF136)))</formula>
    </cfRule>
  </conditionalFormatting>
  <conditionalFormatting sqref="AF160">
    <cfRule type="containsText" dxfId="88" priority="83" operator="containsText" text="ยังไม่ได้รับเอกสาร">
      <formula>NOT(ISERROR(SEARCH("ยังไม่ได้รับเอกสาร",AF160)))</formula>
    </cfRule>
  </conditionalFormatting>
  <conditionalFormatting sqref="AF176">
    <cfRule type="containsText" dxfId="87" priority="82" operator="containsText" text="ยังไม่ได้รับเอกสาร">
      <formula>NOT(ISERROR(SEARCH("ยังไม่ได้รับเอกสาร",AF176)))</formula>
    </cfRule>
  </conditionalFormatting>
  <conditionalFormatting sqref="AF181">
    <cfRule type="containsText" dxfId="86" priority="81" operator="containsText" text="ยังไม่ได้รับเอกสาร">
      <formula>NOT(ISERROR(SEARCH("ยังไม่ได้รับเอกสาร",AF181)))</formula>
    </cfRule>
  </conditionalFormatting>
  <conditionalFormatting sqref="AF221">
    <cfRule type="containsText" dxfId="85" priority="80" operator="containsText" text="ยังไม่ได้รับเอกสาร">
      <formula>NOT(ISERROR(SEARCH("ยังไม่ได้รับเอกสาร",AF221)))</formula>
    </cfRule>
  </conditionalFormatting>
  <conditionalFormatting sqref="AF251:AF254">
    <cfRule type="containsText" dxfId="84" priority="79" operator="containsText" text="ยังไม่ได้รับเอกสาร">
      <formula>NOT(ISERROR(SEARCH("ยังไม่ได้รับเอกสาร",AF251)))</formula>
    </cfRule>
  </conditionalFormatting>
  <conditionalFormatting sqref="AF256:AF257">
    <cfRule type="containsText" dxfId="83" priority="78" operator="containsText" text="ยังไม่ได้รับเอกสาร">
      <formula>NOT(ISERROR(SEARCH("ยังไม่ได้รับเอกสาร",AF256)))</formula>
    </cfRule>
  </conditionalFormatting>
  <conditionalFormatting sqref="AF259">
    <cfRule type="containsText" dxfId="82" priority="77" operator="containsText" text="ยังไม่ได้รับเอกสาร">
      <formula>NOT(ISERROR(SEARCH("ยังไม่ได้รับเอกสาร",AF259)))</formula>
    </cfRule>
  </conditionalFormatting>
  <conditionalFormatting sqref="AF274">
    <cfRule type="containsText" dxfId="81" priority="76" operator="containsText" text="ยังไม่ได้รับเอกสาร">
      <formula>NOT(ISERROR(SEARCH("ยังไม่ได้รับเอกสาร",AF274)))</formula>
    </cfRule>
  </conditionalFormatting>
  <conditionalFormatting sqref="AF276">
    <cfRule type="containsText" dxfId="80" priority="75" operator="containsText" text="ยังไม่ได้รับเอกสาร">
      <formula>NOT(ISERROR(SEARCH("ยังไม่ได้รับเอกสาร",AF276)))</formula>
    </cfRule>
  </conditionalFormatting>
  <conditionalFormatting sqref="AF284">
    <cfRule type="containsText" dxfId="79" priority="74" operator="containsText" text="ยังไม่ได้รับเอกสาร">
      <formula>NOT(ISERROR(SEARCH("ยังไม่ได้รับเอกสาร",AF284)))</formula>
    </cfRule>
  </conditionalFormatting>
  <conditionalFormatting sqref="AF286">
    <cfRule type="containsText" dxfId="78" priority="73" operator="containsText" text="ยังไม่ได้รับเอกสาร">
      <formula>NOT(ISERROR(SEARCH("ยังไม่ได้รับเอกสาร",AF286)))</formula>
    </cfRule>
  </conditionalFormatting>
  <conditionalFormatting sqref="AF288:AF289">
    <cfRule type="containsText" dxfId="77" priority="72" operator="containsText" text="ยังไม่ได้รับเอกสาร">
      <formula>NOT(ISERROR(SEARCH("ยังไม่ได้รับเอกสาร",AF288)))</formula>
    </cfRule>
  </conditionalFormatting>
  <conditionalFormatting sqref="AF291">
    <cfRule type="containsText" dxfId="76" priority="71" operator="containsText" text="ยังไม่ได้รับเอกสาร">
      <formula>NOT(ISERROR(SEARCH("ยังไม่ได้รับเอกสาร",AF291)))</formula>
    </cfRule>
  </conditionalFormatting>
  <conditionalFormatting sqref="AF300:AF301">
    <cfRule type="containsText" dxfId="75" priority="70" operator="containsText" text="ยังไม่ได้รับเอกสาร">
      <formula>NOT(ISERROR(SEARCH("ยังไม่ได้รับเอกสาร",AF300)))</formula>
    </cfRule>
  </conditionalFormatting>
  <conditionalFormatting sqref="AF320:AF321">
    <cfRule type="containsText" dxfId="74" priority="69" operator="containsText" text="ยังไม่ได้รับเอกสาร">
      <formula>NOT(ISERROR(SEARCH("ยังไม่ได้รับเอกสาร",AF320)))</formula>
    </cfRule>
  </conditionalFormatting>
  <conditionalFormatting sqref="AF323:AF324">
    <cfRule type="containsText" dxfId="73" priority="68" operator="containsText" text="ยังไม่ได้รับเอกสาร">
      <formula>NOT(ISERROR(SEARCH("ยังไม่ได้รับเอกสาร",AF323)))</formula>
    </cfRule>
  </conditionalFormatting>
  <conditionalFormatting sqref="AF328">
    <cfRule type="containsText" dxfId="72" priority="67" operator="containsText" text="ยังไม่ได้รับเอกสาร">
      <formula>NOT(ISERROR(SEARCH("ยังไม่ได้รับเอกสาร",AF328)))</formula>
    </cfRule>
  </conditionalFormatting>
  <conditionalFormatting sqref="AF332">
    <cfRule type="containsText" dxfId="71" priority="66" operator="containsText" text="ยังไม่ได้รับเอกสาร">
      <formula>NOT(ISERROR(SEARCH("ยังไม่ได้รับเอกสาร",AF332)))</formula>
    </cfRule>
  </conditionalFormatting>
  <conditionalFormatting sqref="AF339">
    <cfRule type="containsText" dxfId="70" priority="65" operator="containsText" text="ยังไม่ได้รับเอกสาร">
      <formula>NOT(ISERROR(SEARCH("ยังไม่ได้รับเอกสาร",AF339)))</formula>
    </cfRule>
  </conditionalFormatting>
  <conditionalFormatting sqref="AF341">
    <cfRule type="containsText" dxfId="69" priority="64" operator="containsText" text="ยังไม่ได้รับเอกสาร">
      <formula>NOT(ISERROR(SEARCH("ยังไม่ได้รับเอกสาร",AF341)))</formula>
    </cfRule>
  </conditionalFormatting>
  <conditionalFormatting sqref="AF342:AF343">
    <cfRule type="containsText" dxfId="68" priority="63" operator="containsText" text="ยังไม่ได้รับเอกสาร">
      <formula>NOT(ISERROR(SEARCH("ยังไม่ได้รับเอกสาร",AF342)))</formula>
    </cfRule>
  </conditionalFormatting>
  <conditionalFormatting sqref="AF344">
    <cfRule type="containsText" dxfId="67" priority="62" operator="containsText" text="ยังไม่ได้รับเอกสาร">
      <formula>NOT(ISERROR(SEARCH("ยังไม่ได้รับเอกสาร",AF344)))</formula>
    </cfRule>
  </conditionalFormatting>
  <conditionalFormatting sqref="AF356">
    <cfRule type="containsText" dxfId="66" priority="61" operator="containsText" text="ยังไม่ได้รับเอกสาร">
      <formula>NOT(ISERROR(SEARCH("ยังไม่ได้รับเอกสาร",AF356)))</formula>
    </cfRule>
  </conditionalFormatting>
  <conditionalFormatting sqref="AF358">
    <cfRule type="containsText" dxfId="65" priority="60" operator="containsText" text="ยังไม่ได้รับเอกสาร">
      <formula>NOT(ISERROR(SEARCH("ยังไม่ได้รับเอกสาร",AF358)))</formula>
    </cfRule>
  </conditionalFormatting>
  <conditionalFormatting sqref="AF360:AF361">
    <cfRule type="containsText" dxfId="64" priority="59" operator="containsText" text="ยังไม่ได้รับเอกสาร">
      <formula>NOT(ISERROR(SEARCH("ยังไม่ได้รับเอกสาร",AF360)))</formula>
    </cfRule>
  </conditionalFormatting>
  <conditionalFormatting sqref="AF366">
    <cfRule type="containsText" dxfId="63" priority="58" operator="containsText" text="ยังไม่ได้รับเอกสาร">
      <formula>NOT(ISERROR(SEARCH("ยังไม่ได้รับเอกสาร",AF366)))</formula>
    </cfRule>
  </conditionalFormatting>
  <conditionalFormatting sqref="AF368">
    <cfRule type="containsText" dxfId="62" priority="57" operator="containsText" text="ยังไม่ได้รับเอกสาร">
      <formula>NOT(ISERROR(SEARCH("ยังไม่ได้รับเอกสาร",AF368)))</formula>
    </cfRule>
  </conditionalFormatting>
  <conditionalFormatting sqref="AF370">
    <cfRule type="containsText" dxfId="61" priority="56" operator="containsText" text="ยังไม่ได้รับเอกสาร">
      <formula>NOT(ISERROR(SEARCH("ยังไม่ได้รับเอกสาร",AF370)))</formula>
    </cfRule>
  </conditionalFormatting>
  <conditionalFormatting sqref="AF372:AF373">
    <cfRule type="containsText" dxfId="60" priority="55" operator="containsText" text="ยังไม่ได้รับเอกสาร">
      <formula>NOT(ISERROR(SEARCH("ยังไม่ได้รับเอกสาร",AF372)))</formula>
    </cfRule>
  </conditionalFormatting>
  <conditionalFormatting sqref="AF375:AF377">
    <cfRule type="containsText" dxfId="59" priority="54" operator="containsText" text="ยังไม่ได้รับเอกสาร">
      <formula>NOT(ISERROR(SEARCH("ยังไม่ได้รับเอกสาร",AF375)))</formula>
    </cfRule>
  </conditionalFormatting>
  <conditionalFormatting sqref="AF380:AF382">
    <cfRule type="containsText" dxfId="58" priority="53" operator="containsText" text="ยังไม่ได้รับเอกสาร">
      <formula>NOT(ISERROR(SEARCH("ยังไม่ได้รับเอกสาร",AF380)))</formula>
    </cfRule>
  </conditionalFormatting>
  <conditionalFormatting sqref="AF386:AF387">
    <cfRule type="containsText" dxfId="57" priority="52" operator="containsText" text="ยังไม่ได้รับเอกสาร">
      <formula>NOT(ISERROR(SEARCH("ยังไม่ได้รับเอกสาร",AF386)))</formula>
    </cfRule>
  </conditionalFormatting>
  <conditionalFormatting sqref="AF391:AF395">
    <cfRule type="containsText" dxfId="56" priority="51" operator="containsText" text="ยังไม่ได้รับเอกสาร">
      <formula>NOT(ISERROR(SEARCH("ยังไม่ได้รับเอกสาร",AF391)))</formula>
    </cfRule>
  </conditionalFormatting>
  <conditionalFormatting sqref="AF398">
    <cfRule type="containsText" dxfId="55" priority="50" operator="containsText" text="ยังไม่ได้รับเอกสาร">
      <formula>NOT(ISERROR(SEARCH("ยังไม่ได้รับเอกสาร",AF398)))</formula>
    </cfRule>
  </conditionalFormatting>
  <conditionalFormatting sqref="AF402">
    <cfRule type="containsText" dxfId="54" priority="49" operator="containsText" text="ยังไม่ได้รับเอกสาร">
      <formula>NOT(ISERROR(SEARCH("ยังไม่ได้รับเอกสาร",AF402)))</formula>
    </cfRule>
  </conditionalFormatting>
  <conditionalFormatting sqref="AF404">
    <cfRule type="containsText" dxfId="53" priority="48" operator="containsText" text="ยังไม่ได้รับเอกสาร">
      <formula>NOT(ISERROR(SEARCH("ยังไม่ได้รับเอกสาร",AF404)))</formula>
    </cfRule>
  </conditionalFormatting>
  <conditionalFormatting sqref="AF409">
    <cfRule type="containsText" dxfId="52" priority="47" operator="containsText" text="ยังไม่ได้รับเอกสาร">
      <formula>NOT(ISERROR(SEARCH("ยังไม่ได้รับเอกสาร",AF409)))</formula>
    </cfRule>
  </conditionalFormatting>
  <conditionalFormatting sqref="AF414:AF415">
    <cfRule type="containsText" dxfId="51" priority="46" operator="containsText" text="ยังไม่ได้รับเอกสาร">
      <formula>NOT(ISERROR(SEARCH("ยังไม่ได้รับเอกสาร",AF414)))</formula>
    </cfRule>
  </conditionalFormatting>
  <conditionalFormatting sqref="AF418:AF419">
    <cfRule type="containsText" dxfId="50" priority="45" operator="containsText" text="ยังไม่ได้รับเอกสาร">
      <formula>NOT(ISERROR(SEARCH("ยังไม่ได้รับเอกสาร",AF418)))</formula>
    </cfRule>
  </conditionalFormatting>
  <conditionalFormatting sqref="AF432:AF434">
    <cfRule type="containsText" dxfId="49" priority="44" operator="containsText" text="ยังไม่ได้รับเอกสาร">
      <formula>NOT(ISERROR(SEARCH("ยังไม่ได้รับเอกสาร",AF432)))</formula>
    </cfRule>
  </conditionalFormatting>
  <conditionalFormatting sqref="AF436">
    <cfRule type="containsText" dxfId="48" priority="43" operator="containsText" text="ยังไม่ได้รับเอกสาร">
      <formula>NOT(ISERROR(SEARCH("ยังไม่ได้รับเอกสาร",AF436)))</formula>
    </cfRule>
  </conditionalFormatting>
  <conditionalFormatting sqref="AF438:AF442">
    <cfRule type="containsText" dxfId="47" priority="42" operator="containsText" text="ยังไม่ได้รับเอกสาร">
      <formula>NOT(ISERROR(SEARCH("ยังไม่ได้รับเอกสาร",AF438)))</formula>
    </cfRule>
  </conditionalFormatting>
  <conditionalFormatting sqref="AF444">
    <cfRule type="containsText" dxfId="46" priority="41" operator="containsText" text="ยังไม่ได้รับเอกสาร">
      <formula>NOT(ISERROR(SEARCH("ยังไม่ได้รับเอกสาร",AF444)))</formula>
    </cfRule>
  </conditionalFormatting>
  <conditionalFormatting sqref="AF445:AF447">
    <cfRule type="containsText" dxfId="45" priority="40" operator="containsText" text="ยังไม่ได้รับเอกสาร">
      <formula>NOT(ISERROR(SEARCH("ยังไม่ได้รับเอกสาร",AF445)))</formula>
    </cfRule>
  </conditionalFormatting>
  <conditionalFormatting sqref="AF454:AF455">
    <cfRule type="containsText" dxfId="44" priority="39" operator="containsText" text="ยังไม่ได้รับเอกสาร">
      <formula>NOT(ISERROR(SEARCH("ยังไม่ได้รับเอกสาร",AF454)))</formula>
    </cfRule>
  </conditionalFormatting>
  <conditionalFormatting sqref="AF458:AF459">
    <cfRule type="containsText" dxfId="43" priority="38" operator="containsText" text="ยังไม่ได้รับเอกสาร">
      <formula>NOT(ISERROR(SEARCH("ยังไม่ได้รับเอกสาร",AF458)))</formula>
    </cfRule>
  </conditionalFormatting>
  <conditionalFormatting sqref="AF461:AF462">
    <cfRule type="containsText" dxfId="42" priority="37" operator="containsText" text="ยังไม่ได้รับเอกสาร">
      <formula>NOT(ISERROR(SEARCH("ยังไม่ได้รับเอกสาร",AF461)))</formula>
    </cfRule>
  </conditionalFormatting>
  <conditionalFormatting sqref="AF463">
    <cfRule type="containsText" dxfId="41" priority="36" operator="containsText" text="ยังไม่ได้รับเอกสาร">
      <formula>NOT(ISERROR(SEARCH("ยังไม่ได้รับเอกสาร",AF463)))</formula>
    </cfRule>
  </conditionalFormatting>
  <conditionalFormatting sqref="AF465:AF467">
    <cfRule type="containsText" dxfId="40" priority="35" operator="containsText" text="ยังไม่ได้รับเอกสาร">
      <formula>NOT(ISERROR(SEARCH("ยังไม่ได้รับเอกสาร",AF465)))</formula>
    </cfRule>
  </conditionalFormatting>
  <conditionalFormatting sqref="AF472:AF473">
    <cfRule type="containsText" dxfId="39" priority="34" operator="containsText" text="ยังไม่ได้รับเอกสาร">
      <formula>NOT(ISERROR(SEARCH("ยังไม่ได้รับเอกสาร",AF472)))</formula>
    </cfRule>
  </conditionalFormatting>
  <conditionalFormatting sqref="AF478:AF479">
    <cfRule type="containsText" dxfId="38" priority="33" operator="containsText" text="ยังไม่ได้รับเอกสาร">
      <formula>NOT(ISERROR(SEARCH("ยังไม่ได้รับเอกสาร",AF478)))</formula>
    </cfRule>
  </conditionalFormatting>
  <conditionalFormatting sqref="AF495">
    <cfRule type="containsText" dxfId="37" priority="32" operator="containsText" text="ยังไม่ได้รับเอกสาร">
      <formula>NOT(ISERROR(SEARCH("ยังไม่ได้รับเอกสาร",AF495)))</formula>
    </cfRule>
  </conditionalFormatting>
  <conditionalFormatting sqref="AF500">
    <cfRule type="containsText" dxfId="36" priority="31" operator="containsText" text="ยังไม่ได้รับเอกสาร">
      <formula>NOT(ISERROR(SEARCH("ยังไม่ได้รับเอกสาร",AF500)))</formula>
    </cfRule>
  </conditionalFormatting>
  <conditionalFormatting sqref="AF505">
    <cfRule type="containsText" dxfId="35" priority="30" operator="containsText" text="ยังไม่ได้รับเอกสาร">
      <formula>NOT(ISERROR(SEARCH("ยังไม่ได้รับเอกสาร",AF505)))</formula>
    </cfRule>
  </conditionalFormatting>
  <conditionalFormatting sqref="AF509">
    <cfRule type="containsText" dxfId="34" priority="29" operator="containsText" text="ยังไม่ได้รับเอกสาร">
      <formula>NOT(ISERROR(SEARCH("ยังไม่ได้รับเอกสาร",AF509)))</formula>
    </cfRule>
  </conditionalFormatting>
  <conditionalFormatting sqref="AF521">
    <cfRule type="containsText" dxfId="33" priority="28" operator="containsText" text="ยังไม่ได้รับเอกสาร">
      <formula>NOT(ISERROR(SEARCH("ยังไม่ได้รับเอกสาร",AF521)))</formula>
    </cfRule>
  </conditionalFormatting>
  <conditionalFormatting sqref="AF523">
    <cfRule type="containsText" dxfId="32" priority="27" operator="containsText" text="ยังไม่ได้รับเอกสาร">
      <formula>NOT(ISERROR(SEARCH("ยังไม่ได้รับเอกสาร",AF523)))</formula>
    </cfRule>
  </conditionalFormatting>
  <conditionalFormatting sqref="AF537:AF539">
    <cfRule type="containsText" dxfId="31" priority="26" operator="containsText" text="ยังไม่ได้รับเอกสาร">
      <formula>NOT(ISERROR(SEARCH("ยังไม่ได้รับเอกสาร",AF537)))</formula>
    </cfRule>
  </conditionalFormatting>
  <conditionalFormatting sqref="AF565:AF566">
    <cfRule type="containsText" dxfId="30" priority="25" operator="containsText" text="ยังไม่ได้รับเอกสาร">
      <formula>NOT(ISERROR(SEARCH("ยังไม่ได้รับเอกสาร",AF565)))</formula>
    </cfRule>
  </conditionalFormatting>
  <conditionalFormatting sqref="AF584">
    <cfRule type="containsText" dxfId="29" priority="24" operator="containsText" text="ยังไม่ได้รับเอกสาร">
      <formula>NOT(ISERROR(SEARCH("ยังไม่ได้รับเอกสาร",AF584)))</formula>
    </cfRule>
  </conditionalFormatting>
  <conditionalFormatting sqref="AF588">
    <cfRule type="containsText" dxfId="28" priority="23" operator="containsText" text="ยังไม่ได้รับเอกสาร">
      <formula>NOT(ISERROR(SEARCH("ยังไม่ได้รับเอกสาร",AF588)))</formula>
    </cfRule>
  </conditionalFormatting>
  <conditionalFormatting sqref="AF653">
    <cfRule type="containsText" dxfId="27" priority="22" operator="containsText" text="ยังไม่ได้รับเอกสาร">
      <formula>NOT(ISERROR(SEARCH("ยังไม่ได้รับเอกสาร",AF653)))</formula>
    </cfRule>
  </conditionalFormatting>
  <conditionalFormatting sqref="AF672">
    <cfRule type="containsText" dxfId="26" priority="21" operator="containsText" text="ยังไม่ได้รับเอกสาร">
      <formula>NOT(ISERROR(SEARCH("ยังไม่ได้รับเอกสาร",AF672)))</formula>
    </cfRule>
  </conditionalFormatting>
  <conditionalFormatting sqref="AF690">
    <cfRule type="containsText" dxfId="25" priority="20" operator="containsText" text="ยังไม่ได้รับเอกสาร">
      <formula>NOT(ISERROR(SEARCH("ยังไม่ได้รับเอกสาร",AF690)))</formula>
    </cfRule>
  </conditionalFormatting>
  <conditionalFormatting sqref="AF710">
    <cfRule type="containsText" dxfId="24" priority="19" operator="containsText" text="ยังไม่ได้รับเอกสาร">
      <formula>NOT(ISERROR(SEARCH("ยังไม่ได้รับเอกสาร",AF710)))</formula>
    </cfRule>
  </conditionalFormatting>
  <conditionalFormatting sqref="AF718">
    <cfRule type="containsText" dxfId="23" priority="18" operator="containsText" text="ยังไม่ได้รับเอกสาร">
      <formula>NOT(ISERROR(SEARCH("ยังไม่ได้รับเอกสาร",AF718)))</formula>
    </cfRule>
  </conditionalFormatting>
  <conditionalFormatting sqref="AF728:AF730">
    <cfRule type="containsText" dxfId="22" priority="17" operator="containsText" text="ยังไม่ได้รับเอกสาร">
      <formula>NOT(ISERROR(SEARCH("ยังไม่ได้รับเอกสาร",AF728)))</formula>
    </cfRule>
  </conditionalFormatting>
  <conditionalFormatting sqref="AF734:AF735">
    <cfRule type="containsText" dxfId="21" priority="16" operator="containsText" text="ยังไม่ได้รับเอกสาร">
      <formula>NOT(ISERROR(SEARCH("ยังไม่ได้รับเอกสาร",AF734)))</formula>
    </cfRule>
  </conditionalFormatting>
  <conditionalFormatting sqref="AF754">
    <cfRule type="containsText" dxfId="20" priority="15" operator="containsText" text="ยังไม่ได้รับเอกสาร">
      <formula>NOT(ISERROR(SEARCH("ยังไม่ได้รับเอกสาร",AF754)))</formula>
    </cfRule>
  </conditionalFormatting>
  <conditionalFormatting sqref="AF759">
    <cfRule type="containsText" dxfId="19" priority="14" operator="containsText" text="ยังไม่ได้รับเอกสาร">
      <formula>NOT(ISERROR(SEARCH("ยังไม่ได้รับเอกสาร",AF759)))</formula>
    </cfRule>
  </conditionalFormatting>
  <conditionalFormatting sqref="AF761">
    <cfRule type="containsText" dxfId="18" priority="13" operator="containsText" text="ยังไม่ได้รับเอกสาร">
      <formula>NOT(ISERROR(SEARCH("ยังไม่ได้รับเอกสาร",AF761)))</formula>
    </cfRule>
  </conditionalFormatting>
  <conditionalFormatting sqref="AF765:AF766">
    <cfRule type="containsText" dxfId="17" priority="12" operator="containsText" text="ยังไม่ได้รับเอกสาร">
      <formula>NOT(ISERROR(SEARCH("ยังไม่ได้รับเอกสาร",AF765)))</formula>
    </cfRule>
  </conditionalFormatting>
  <conditionalFormatting sqref="AF769">
    <cfRule type="containsText" dxfId="16" priority="11" operator="containsText" text="ยังไม่ได้รับเอกสาร">
      <formula>NOT(ISERROR(SEARCH("ยังไม่ได้รับเอกสาร",AF769)))</formula>
    </cfRule>
  </conditionalFormatting>
  <conditionalFormatting sqref="AF771">
    <cfRule type="containsText" dxfId="15" priority="10" operator="containsText" text="ยังไม่ได้รับเอกสาร">
      <formula>NOT(ISERROR(SEARCH("ยังไม่ได้รับเอกสาร",AF771)))</formula>
    </cfRule>
  </conditionalFormatting>
  <conditionalFormatting sqref="AF780">
    <cfRule type="containsText" dxfId="14" priority="9" operator="containsText" text="ยังไม่ได้รับเอกสาร">
      <formula>NOT(ISERROR(SEARCH("ยังไม่ได้รับเอกสาร",AF780)))</formula>
    </cfRule>
  </conditionalFormatting>
  <conditionalFormatting sqref="AF784">
    <cfRule type="containsText" dxfId="13" priority="8" operator="containsText" text="ยังไม่ได้รับเอกสาร">
      <formula>NOT(ISERROR(SEARCH("ยังไม่ได้รับเอกสาร",AF784)))</formula>
    </cfRule>
  </conditionalFormatting>
  <conditionalFormatting sqref="AF786">
    <cfRule type="containsText" dxfId="12" priority="7" operator="containsText" text="ยังไม่ได้รับเอกสาร">
      <formula>NOT(ISERROR(SEARCH("ยังไม่ได้รับเอกสาร",AF786)))</formula>
    </cfRule>
  </conditionalFormatting>
  <conditionalFormatting sqref="AF787:AF788">
    <cfRule type="containsText" dxfId="11" priority="6" operator="containsText" text="ยังไม่ได้รับเอกสาร">
      <formula>NOT(ISERROR(SEARCH("ยังไม่ได้รับเอกสาร",AF787)))</formula>
    </cfRule>
  </conditionalFormatting>
  <conditionalFormatting sqref="AF791">
    <cfRule type="containsText" dxfId="10" priority="5" operator="containsText" text="ยังไม่ได้รับเอกสาร">
      <formula>NOT(ISERROR(SEARCH("ยังไม่ได้รับเอกสาร",AF791)))</formula>
    </cfRule>
  </conditionalFormatting>
  <conditionalFormatting sqref="AF804:AF805">
    <cfRule type="containsText" dxfId="9" priority="4" operator="containsText" text="ยังไม่ได้รับเอกสาร">
      <formula>NOT(ISERROR(SEARCH("ยังไม่ได้รับเอกสาร",AF804)))</formula>
    </cfRule>
  </conditionalFormatting>
  <conditionalFormatting sqref="AF808">
    <cfRule type="containsText" dxfId="8" priority="3" operator="containsText" text="ยังไม่ได้รับเอกสาร">
      <formula>NOT(ISERROR(SEARCH("ยังไม่ได้รับเอกสาร",AF808)))</formula>
    </cfRule>
  </conditionalFormatting>
  <conditionalFormatting sqref="AF834">
    <cfRule type="containsText" dxfId="7" priority="2" operator="containsText" text="ยังไม่ได้รับเอกสาร">
      <formula>NOT(ISERROR(SEARCH("ยังไม่ได้รับเอกสาร",AF834)))</formula>
    </cfRule>
  </conditionalFormatting>
  <conditionalFormatting sqref="AF836">
    <cfRule type="containsText" dxfId="6" priority="1" operator="containsText" text="ยังไม่ได้รับเอกสาร">
      <formula>NOT(ISERROR(SEARCH("ยังไม่ได้รับเอกสาร",AF836)))</formula>
    </cfRule>
  </conditionalFormatting>
  <dataValidations count="1">
    <dataValidation type="list" allowBlank="1" showInputMessage="1" showErrorMessage="1" sqref="AF11:AF12 AF14 AF24 AF32:AF36 AF41:AF45 AF51 AF54:AF55 AF58:AF59 AF555:AF558 AF72:AF76 AF830:AF834 AF82:AF84 AF87:AF88 AF91:AF92 AF560 AF814 AF96:AF99 AF541:AF542 AF119 AF121:AF123 AF125 AF127 AF114:AF116 AF133:AF134 AF139 AF129:AF131 AF69:AF70 AF154:AF156 AF142:AF144 AF166 AF168:AF171 AF562 AF173:AF174 AF178:AF179 AF802 AF147:AF151 AF185:AF187 AF194:AF196 AF192 AF203 AF199:AF201 AF211 AF213 AF217:AF218 AF205:AF209 AF231:AF232 AF234 AF245:AF247 AF236:AF240 AF220:AF227 AF259:AF263 AF268:AF269 AF569 AF61:AF67 AF276:AF277 AF280:AF281 AF782 AF773:AF778 AF577 AF294:AF297 AF291:AF292 AF315:AF317 AF327:AF328 AF811:AF812 AF350:AF351 AF761:AF762 AF754:AF757 AF363 AF728:AF730 AF745:AF752 AF547 AF817:AF828 AF385:AF388 AF398:AF399 AF718:AF722 AF404:AF406 AF411:AF412 AF671:AF672 AF428:AF430 AF436:AF442 AF452 AF714 AF457:AF459 AF181:AF183 AF469 AF839:AF846 AF740:AF742 AF483:AF491 AF582 AF668 AF661 AF573:AF575 AF610:AF611 AF646 AF531 AF535 AF523:AF529 AF643 AF18:AF19 AF16 AF29 AF38 AF78 AF94 AF136:AF137 AF160 AF176 AF251:AF254 AF256:AF257 AF274 AF284 AF286 AF288:AF289 AF300:AF313 AF320:AF321 AF323:AF324 AF332 AF339 AF341:AF344 AF356 AF358 AF360:AF361 AF366 AF368 AF370 AF372:AF373 AF375:AF377 AF380:AF383 AF391:AF395 AF402 AF409 AF414:AF415 AF418:AF423 AF432:AF434 AF444:AF449 AF454:AF455 AF461:AF463 AF465:AF467 AF472:AF473 AF478:AF479 AF495 AF500 AF505 AF509 AF521 AF537:AF539 AF565:AF566 AF584 AF588 AF653 AF690 AF710 AF734:AF735 AF759 AF765:AF766 AF769 AF771 AF780 AF784 AF786:AF788 AF791 AF804:AF805 AF808 AF836" xr:uid="{23C8E7A8-13F6-4AD5-9B6E-A07A60934261}">
      <formula1>"ได้รับเอกสารฉบับจริงแล้ว,ยังไม่ได้รับเอกสาร"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3EFA-DE0A-4EB6-A657-0A50551A20AB}">
  <dimension ref="B3:D16"/>
  <sheetViews>
    <sheetView showGridLines="0" workbookViewId="0">
      <selection activeCell="C3" sqref="C3"/>
    </sheetView>
  </sheetViews>
  <sheetFormatPr defaultRowHeight="13.8"/>
  <cols>
    <col min="2" max="2" width="10.109375" bestFit="1" customWidth="1"/>
    <col min="3" max="3" width="14.6640625" bestFit="1" customWidth="1"/>
    <col min="4" max="4" width="16.44140625" bestFit="1" customWidth="1"/>
    <col min="5" max="5" width="14.6640625" customWidth="1"/>
    <col min="6" max="14" width="11" bestFit="1" customWidth="1"/>
    <col min="15" max="15" width="10" bestFit="1" customWidth="1"/>
  </cols>
  <sheetData>
    <row r="3" spans="2:4" ht="43.5" customHeight="1">
      <c r="B3" s="37" t="s">
        <v>122</v>
      </c>
      <c r="C3" s="38" t="s">
        <v>4318</v>
      </c>
      <c r="D3" s="38" t="s">
        <v>4289</v>
      </c>
    </row>
    <row r="4" spans="2:4">
      <c r="B4" t="s">
        <v>2167</v>
      </c>
      <c r="C4">
        <v>55</v>
      </c>
      <c r="D4" s="36">
        <v>1538257.15</v>
      </c>
    </row>
    <row r="5" spans="2:4">
      <c r="B5" t="s">
        <v>2593</v>
      </c>
      <c r="C5">
        <v>56</v>
      </c>
      <c r="D5" s="36">
        <v>1138325.1800000002</v>
      </c>
    </row>
    <row r="6" spans="2:4">
      <c r="B6" t="s">
        <v>3503</v>
      </c>
      <c r="C6">
        <v>128</v>
      </c>
      <c r="D6" s="36">
        <v>7999624.8800000008</v>
      </c>
    </row>
    <row r="7" spans="2:4">
      <c r="B7" t="s">
        <v>129</v>
      </c>
      <c r="C7">
        <v>241</v>
      </c>
      <c r="D7" s="36">
        <v>5436557.4800000004</v>
      </c>
    </row>
    <row r="8" spans="2:4">
      <c r="B8" t="s">
        <v>1984</v>
      </c>
      <c r="C8">
        <v>9</v>
      </c>
      <c r="D8" s="36">
        <v>192993.76</v>
      </c>
    </row>
    <row r="9" spans="2:4">
      <c r="B9" t="s">
        <v>2585</v>
      </c>
      <c r="C9">
        <v>58</v>
      </c>
      <c r="D9" s="36">
        <v>1556694.48</v>
      </c>
    </row>
    <row r="10" spans="2:4">
      <c r="B10" t="s">
        <v>2853</v>
      </c>
      <c r="C10">
        <v>56</v>
      </c>
      <c r="D10" s="36">
        <v>1270045</v>
      </c>
    </row>
    <row r="11" spans="2:4">
      <c r="B11" t="s">
        <v>3073</v>
      </c>
      <c r="C11">
        <v>111</v>
      </c>
      <c r="D11" s="36">
        <v>2177472.94</v>
      </c>
    </row>
    <row r="12" spans="2:4">
      <c r="B12" t="s">
        <v>1993</v>
      </c>
      <c r="C12">
        <v>30</v>
      </c>
      <c r="D12" s="36">
        <v>1008814.3</v>
      </c>
    </row>
    <row r="13" spans="2:4">
      <c r="B13" t="s">
        <v>3506</v>
      </c>
      <c r="C13">
        <v>92</v>
      </c>
      <c r="D13" s="36">
        <v>3034224.13</v>
      </c>
    </row>
    <row r="14" spans="2:4">
      <c r="B14" t="s">
        <v>3511</v>
      </c>
      <c r="C14">
        <v>1</v>
      </c>
      <c r="D14" s="36">
        <v>256800</v>
      </c>
    </row>
    <row r="15" spans="2:4">
      <c r="B15" t="s">
        <v>1977</v>
      </c>
      <c r="C15">
        <v>7</v>
      </c>
      <c r="D15" s="36">
        <v>101864</v>
      </c>
    </row>
    <row r="16" spans="2:4">
      <c r="B16" t="s">
        <v>4288</v>
      </c>
      <c r="C16">
        <v>844</v>
      </c>
      <c r="D16" s="36">
        <v>25711673.300000004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Data 10K-bill</vt:lpstr>
      <vt:lpstr>Data 10K-bill-ตรวจสอบสัญญา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Admin-Dell</dc:creator>
  <cp:lastModifiedBy>Lenovo</cp:lastModifiedBy>
  <cp:lastPrinted>2025-06-23T06:30:24Z</cp:lastPrinted>
  <dcterms:created xsi:type="dcterms:W3CDTF">2025-06-19T04:29:40Z</dcterms:created>
  <dcterms:modified xsi:type="dcterms:W3CDTF">2025-07-23T02:57:52Z</dcterms:modified>
</cp:coreProperties>
</file>