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5\202507\20250717\อาคารยังไม่มีชื่อ ซอยเพชรบุรี15\"/>
    </mc:Choice>
  </mc:AlternateContent>
  <xr:revisionPtr revIDLastSave="0" documentId="13_ncr:1_{B56A2187-F5DA-4F6E-93F3-6E20876F4D53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<sst xmlns="http://schemas.openxmlformats.org/spreadsheetml/2006/main" count="1070" uniqueCount="562">
  <si>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</si>
  <si>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</si>
  <si>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</si>
  <si>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</si>
  <si>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</si>
  <si>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</si>
  <si>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</si>
  <si>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</si>
  <si>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</si>
  <si>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</si>
  <si>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</si>
  <si>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</si>
  <si>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</si>
  <si>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</si>
  <si>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</si>
  <si>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</si>
  <si>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</si>
  <si>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</si>
  <si>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</si>
  <si>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</si>
  <si>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</si>
  <si>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</si>
  <si>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</si>
  <si>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</si>
  <si>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</si>
  <si>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</si>
  <si>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</si>
  <si>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</si>
  <si>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</si>
  <si>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</si>
  <si>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</si>
  <si>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</si>
  <si>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</si>
  <si>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</si>
  <si>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</si>
  <si>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</si>
  <si>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</si>
  <si>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</si>
  <si>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</si>
  <si>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</si>
  <si>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</si>
  <si>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</si>
  <si>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</si>
  <si>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</si>
  <si>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</si>
  <si>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</si>
  <si>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</si>
  <si>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</si>
  <si>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</si>
  <si>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</si>
  <si>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</si>
  <si>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</si>
  <si>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</si>
  <si>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</si>
  <si>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</si>
  <si>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</si>
  <si>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</si>
  <si>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</si>
  <si>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</si>
  <si>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</si>
  <si>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</si>
  <si>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</si>
  <si>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</si>
  <si>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</si>
  <si>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</si>
  <si>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</si>
  <si>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</si>
  <si>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</si>
  <si>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</si>
  <si>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</si>
  <si>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</si>
  <si>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</si>
  <si>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</si>
  <si>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</si>
  <si>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</si>
  <si>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</si>
  <si>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</si>
  <si>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</si>
  <si>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</si>
  <si>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</si>
  <si>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</si>
  <si>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</si>
  <si>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</si>
  <si>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</si>
  <si>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</si>
  <si>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</si>
  <si>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</si>
  <si>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</si>
  <si>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</si>
  <si>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</si>
  <si>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</si>
  <si>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</si>
  <si>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</si>
  <si>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</si>
  <si>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</si>
  <si>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</si>
  <si>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</si>
  <si>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</si>
  <si>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</si>
  <si>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</si>
  <si>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</si>
  <si>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</si>
  <si>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</si>
  <si>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</si>
  <si>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</si>
  <si>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</si>
  <si>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</si>
  <si>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</si>
  <si>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</si>
  <si>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</si>
  <si>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</si>
  <si>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</si>
  <si>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</si>
  <si>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</si>
  <si>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</si>
  <si>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</si>
  <si>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</si>
  <si>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</si>
  <si>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</si>
  <si>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</si>
  <si>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</si>
  <si>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</si>
  <si>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</si>
  <si>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</si>
  <si>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</si>
  <si>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</si>
  <si>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</si>
  <si>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</si>
  <si>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</si>
  <si>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</si>
  <si>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</si>
  <si>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</si>
  <si>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</si>
  <si>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</si>
  <si>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</si>
  <si>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</si>
  <si>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</si>
  <si>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</si>
  <si>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</si>
  <si>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</si>
  <si>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</si>
  <si>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</si>
  <si>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</si>
  <si>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</si>
  <si>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</si>
  <si>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</si>
  <si>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</si>
  <si>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</si>
  <si>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</si>
  <si>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</si>
  <si>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</si>
  <si>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</si>
  <si>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</si>
  <si>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</si>
  <si>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</si>
  <si>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</si>
  <si>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</si>
  <si>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</si>
  <si>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</si>
  <si>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</si>
  <si>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</si>
  <si>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</si>
  <si>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</si>
  <si>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</si>
  <si>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</si>
  <si>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</si>
  <si>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</si>
  <si>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</si>
  <si>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</si>
  <si>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</si>
  <si>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</si>
  <si>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</si>
  <si>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</si>
  <si>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</si>
  <si>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</si>
  <si>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</si>
  <si>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</si>
  <si>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</si>
  <si>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</si>
  <si>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</si>
  <si>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</si>
  <si>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</si>
  <si>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</si>
  <si>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</si>
  <si>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</si>
  <si>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</si>
  <si>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</si>
  <si>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</si>
  <si>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</si>
  <si>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</si>
  <si>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</si>
  <si>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</si>
  <si>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</si>
  <si>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</si>
  <si>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</si>
  <si>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</si>
  <si>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</si>
  <si>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</si>
  <si>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</si>
  <si>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</si>
  <si>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</si>
  <si>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</si>
  <si>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</si>
  <si>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</si>
  <si>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</si>
  <si>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</si>
  <si>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</si>
  <si>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</si>
  <si>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</si>
  <si>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</si>
  <si>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</si>
  <si>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</si>
  <si>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</si>
  <si>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</si>
  <si>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</si>
  <si>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</si>
  <si>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</si>
  <si>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</si>
  <si>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</si>
  <si>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</si>
  <si>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</si>
  <si>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</si>
  <si>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</si>
  <si>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</si>
  <si>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</si>
  <si>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</si>
  <si>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</si>
  <si>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</si>
  <si>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</si>
  <si>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</si>
  <si>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</si>
  <si>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</si>
  <si>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</si>
  <si>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</si>
  <si>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</si>
  <si>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</si>
  <si>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</si>
  <si>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</si>
  <si>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</si>
  <si>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</si>
  <si>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</si>
  <si>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</si>
  <si>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</si>
  <si>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</si>
  <si>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</si>
  <si>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</si>
  <si>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</si>
  <si>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</si>
  <si>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</si>
  <si>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</si>
  <si>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</si>
  <si>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</si>
  <si>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</si>
  <si>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</si>
  <si>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</si>
  <si>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</si>
  <si>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</si>
  <si>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</si>
  <si>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</si>
  <si>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</si>
  <si>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</si>
  <si>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</si>
  <si>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</si>
  <si>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</si>
  <si>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</si>
  <si>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</si>
  <si>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</si>
  <si>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</si>
  <si>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</si>
  <si>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</si>
  <si>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</si>
  <si>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</si>
  <si>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</si>
  <si>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</si>
  <si>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</si>
  <si>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</si>
  <si>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</si>
  <si>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</si>
  <si>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</si>
  <si>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</si>
  <si>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</si>
  <si>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</si>
  <si>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</si>
  <si>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</si>
  <si>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</si>
  <si>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</si>
  <si>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</si>
  <si>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</si>
  <si>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</si>
  <si>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</si>
  <si>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</si>
  <si>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</si>
  <si>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</si>
  <si>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</si>
  <si>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</si>
  <si>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</si>
  <si>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</si>
  <si>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</si>
  <si>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</si>
  <si>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</si>
  <si>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</si>
  <si>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</si>
  <si>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</si>
  <si>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</si>
  <si>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</si>
  <si>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</si>
  <si>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</si>
  <si>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</si>
  <si>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</si>
  <si>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</si>
  <si>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</si>
  <si>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</si>
  <si>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</si>
  <si>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</si>
  <si>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</si>
  <si>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</si>
  <si>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</si>
  <si>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</si>
  <si>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</si>
  <si>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</si>
  <si>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</si>
  <si>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</si>
  <si>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</si>
  <si>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</si>
  <si>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</si>
  <si>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</si>
  <si>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</si>
  <si>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</si>
  <si>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</si>
  <si>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</si>
  <si>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</si>
  <si>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</si>
  <si>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</si>
  <si>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</si>
  <si>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</si>
  <si>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</si>
  <si>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</si>
  <si>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</si>
  <si>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</si>
  <si>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</si>
  <si>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</si>
  <si>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</si>
  <si>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</si>
  <si>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</si>
  <si>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</si>
  <si>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</si>
  <si>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</si>
  <si>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</si>
  <si>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</si>
  <si>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</si>
  <si>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</si>
  <si>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</si>
  <si>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</si>
  <si>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</si>
  <si>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</si>
  <si>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</si>
  <si>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</si>
  <si>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</si>
  <si>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</si>
  <si>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</si>
  <si>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</si>
  <si>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</si>
  <si>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</si>
  <si>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</si>
  <si>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</si>
  <si>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</si>
  <si>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</si>
  <si>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</si>
  <si>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</si>
  <si>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</si>
  <si>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</si>
  <si>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</si>
  <si>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</si>
  <si>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</si>
  <si>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</si>
  <si>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</si>
  <si>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</si>
  <si>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</si>
  <si>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</si>
  <si>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</si>
  <si>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</si>
  <si>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</si>
  <si>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</si>
  <si>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</si>
  <si>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</si>
  <si>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</si>
  <si>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</si>
  <si>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</si>
  <si>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</si>
  <si>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</si>
  <si>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</si>
  <si>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</si>
  <si>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</si>
  <si>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</si>
  <si>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</si>
  <si>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</si>
  <si>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</si>
  <si>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</si>
  <si>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</si>
  <si>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</si>
  <si>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</si>
  <si>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</si>
  <si>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</si>
  <si>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</si>
  <si>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</si>
  <si>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</si>
  <si>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</si>
  <si>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</si>
  <si>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</si>
  <si>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</si>
  <si>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</si>
  <si>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</si>
  <si>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</si>
  <si>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</si>
  <si>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</si>
  <si>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</si>
  <si>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</si>
  <si>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</si>
  <si>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</si>
  <si>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</si>
  <si>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</si>
  <si>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</si>
  <si>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</si>
  <si>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</si>
  <si>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</si>
  <si>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</si>
  <si>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</si>
  <si>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</si>
  <si>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</si>
  <si>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</si>
  <si>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</si>
  <si>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</si>
  <si>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</si>
  <si>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</si>
  <si>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</si>
  <si>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</si>
  <si>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</si>
  <si>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</si>
  <si>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</si>
  <si>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</si>
  <si>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</si>
  <si>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</si>
  <si>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</si>
  <si>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</si>
  <si>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</si>
  <si>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</si>
  <si>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</si>
  <si>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</si>
  <si>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</si>
  <si>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</si>
  <si>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</si>
  <si>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</si>
  <si>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</si>
  <si>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</si>
  <si>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</si>
  <si>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</si>
  <si>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</si>
  <si>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</si>
  <si>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</si>
  <si>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</si>
  <si>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</si>
  <si>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</si>
  <si>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</si>
  <si>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</si>
  <si>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</si>
  <si>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</si>
  <si>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</si>
  <si>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</si>
  <si>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</si>
  <si>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</si>
  <si>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</si>
  <si>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</si>
  <si>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</si>
  <si>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</si>
  <si>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</si>
  <si>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</si>
  <si>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</si>
  <si>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</si>
  <si>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</si>
  <si>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</si>
  <si>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</si>
  <si>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</si>
  <si>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</si>
  <si>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</si>
  <si>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</si>
  <si>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</si>
  <si>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</si>
  <si>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</si>
  <si>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</si>
  <si>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</si>
  <si>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</si>
  <si>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</si>
  <si>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</si>
  <si>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</si>
  <si>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</si>
  <si>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</si>
  <si>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</si>
  <si>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</si>
  <si>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</si>
  <si>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</si>
  <si>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</si>
  <si>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</si>
  <si>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</si>
  <si>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</si>
  <si>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</si>
  <si>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</si>
  <si>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</si>
  <si>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</si>
  <si>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</si>
  <si>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</si>
  <si>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</si>
  <si>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</si>
  <si>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</si>
  <si>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</si>
  <si>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</si>
  <si>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</si>
  <si>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</si>
  <si>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</si>
  <si>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</si>
  <si>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</si>
  <si>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</si>
  <si>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</si>
  <si>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</si>
  <si>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</si>
  <si>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</si>
  <si>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</si>
  <si>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</si>
  <si>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</si>
  <si>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</si>
  <si>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</si>
  <si>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</si>
  <si>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</si>
  <si>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</si>
  <si>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</si>
  <si>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</si>
  <si>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</si>
  <si>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</si>
  <si>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</si>
  <si>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</si>
  <si>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</si>
  <si>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</si>
  <si>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</si>
  <si>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</si>
  <si>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</si>
  <si>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</si>
  <si>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</si>
  <si>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</si>
  <si>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</si>
  <si>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</si>
  <si>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</si>
  <si>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</si>
  <si>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</si>
  <si>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</si>
  <si>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</si>
  <si>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คุณนนท์</t>
  </si>
  <si>
    <t>098-675-0219</t>
  </si>
  <si>
    <t>45/2 ซอยเพชรบุรี15 ถนน เพชรบุรี เขตราชเทวี กรุงเทพมหานคร</t>
  </si>
  <si>
    <t>https://maps.app.goo.gl/79xvBXwD84EDmLBVA</t>
  </si>
  <si>
    <t xml:space="preserve">เป็นอาคารสร้างใหม่ยังไม่มีชื่อ </t>
  </si>
  <si>
    <t>สำรวจระบบ WIFI ภายในอาคาร</t>
  </si>
  <si>
    <t>อาคารยังไม่มีชื่อ ซอยเพชรบุรี15</t>
  </si>
  <si>
    <t>HP202507083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</si>
</sst>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107577</xdr:colOff>
      <xdr:row>0</xdr:row>
      <xdr:rowOff>116541</xdr:rowOff>
    </xdr:from>
    <xdr:to>
      <xdr:col>2</xdr:col>
      <xdr:colOff>2169459</xdr:colOff>
      <xdr:row>18</xdr:row>
      <xdr:rowOff>43609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77" y="116541"/>
          <a:ext cx="4034117" cy="5377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79xvBXwD84EDmLBV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0" zoomScaleNormal="50" zoomScaleSheetLayoutView="85" workbookViewId="0">
      <selection activeCell="L7" sqref="L7:O7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59</v>
      </c>
      <c r="I2" s="146"/>
      <c r="J2" s="146"/>
      <c r="K2" s="146"/>
      <c r="L2" s="146"/>
      <c r="M2" s="143" t="s">
        <v>249</v>
      </c>
      <c r="N2" s="143"/>
      <c r="O2" s="72" t="s">
        <v>561</v>
      </c>
    </row>
    <row r="3" spans="1:15" ht="30">
      <c r="A3" s="181" t="s">
        <v>256</v>
      </c>
      <c r="B3" s="143"/>
      <c r="C3" s="146" t="s">
        <v>415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>065-238-7604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173</v>
      </c>
      <c r="D5" s="146"/>
      <c r="E5" s="146"/>
      <c r="F5" s="143" t="s">
        <v>119</v>
      </c>
      <c r="G5" s="143"/>
      <c r="H5" s="144" t="str">
        <f>VLOOKUP(C5,'Ref2'!B4:C31,2,0)</f>
        <v>RN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รางน้ำ</v>
      </c>
      <c r="D6" s="144"/>
      <c r="E6" s="144"/>
      <c r="F6" s="143" t="s">
        <v>253</v>
      </c>
      <c r="G6" s="143"/>
      <c r="H6" s="144" t="str">
        <f>VLOOKUP(C5,'Ref2'!B4:C31,2,0)</f>
        <v>RN</v>
      </c>
      <c r="I6" s="144"/>
      <c r="J6" s="144"/>
      <c r="K6" s="73" t="s">
        <v>258</v>
      </c>
      <c r="L6" s="74" t="str">
        <f>VLOOKUP(C5,'Ref2'!B4:D31,3,0)</f>
        <v>B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560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557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554</v>
      </c>
      <c r="E14" s="138"/>
      <c r="F14" s="138"/>
      <c r="G14" s="138"/>
      <c r="H14" s="84" t="s">
        <v>403</v>
      </c>
      <c r="I14" s="142" t="s">
        <v>555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21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558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559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A5AC7D12-0607-4E79-B795-00F92BECEE0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F16" sqref="F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2025-07-17T04:45:00Z</dcterms:modified>
  <cp:category/>
  <cp:contentStatus/>
</cp:coreProperties>
</file>