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01\Downloads\"/>
    </mc:Choice>
  </mc:AlternateContent>
  <xr:revisionPtr revIDLastSave="0" documentId="13_ncr:1_{226B0469-1127-4E8F-BFDC-036B661B452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ซอยเพชรบุรี  (2)" sheetId="4" state="hidden" r:id="rId1"/>
    <sheet name="ซอยเพชรบุรี " sheetId="2" r:id="rId2"/>
  </sheets>
  <definedNames>
    <definedName name="_xlnm._FilterDatabase" localSheetId="1" hidden="1">'ซอยเพชรบุรี '!$A$1:$H$78</definedName>
    <definedName name="_xlnm._FilterDatabase" localSheetId="0" hidden="1">'ซอยเพชรบุรี  (2)'!$A$1:$N$78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" i="4" l="1"/>
  <c r="D78" i="4"/>
  <c r="L77" i="4"/>
  <c r="D77" i="4"/>
  <c r="L76" i="4"/>
  <c r="D76" i="4"/>
  <c r="L75" i="4"/>
  <c r="D75" i="4"/>
  <c r="D74" i="4"/>
  <c r="D73" i="4"/>
  <c r="D72" i="4"/>
  <c r="L71" i="4"/>
  <c r="D71" i="4"/>
  <c r="L70" i="4"/>
  <c r="D70" i="4"/>
  <c r="D69" i="4"/>
  <c r="D68" i="4"/>
  <c r="D67" i="4"/>
  <c r="D66" i="4"/>
  <c r="D65" i="4"/>
  <c r="D64" i="4"/>
  <c r="L63" i="4"/>
  <c r="D63" i="4"/>
  <c r="L62" i="4"/>
  <c r="D62" i="4"/>
  <c r="D61" i="4"/>
  <c r="L60" i="4"/>
  <c r="D60" i="4"/>
  <c r="L59" i="4"/>
  <c r="D59" i="4"/>
  <c r="D58" i="4"/>
  <c r="L57" i="4"/>
  <c r="D57" i="4"/>
  <c r="L56" i="4"/>
  <c r="D56" i="4"/>
  <c r="L55" i="4"/>
  <c r="D55" i="4"/>
  <c r="L54" i="4"/>
  <c r="D54" i="4"/>
  <c r="L53" i="4"/>
  <c r="D53" i="4"/>
  <c r="L52" i="4"/>
  <c r="D52" i="4"/>
  <c r="L51" i="4"/>
  <c r="D51" i="4"/>
  <c r="L50" i="4"/>
  <c r="D50" i="4"/>
  <c r="L49" i="4"/>
  <c r="D49" i="4"/>
  <c r="L48" i="4"/>
  <c r="D48" i="4"/>
  <c r="L47" i="4"/>
  <c r="D47" i="4"/>
  <c r="L46" i="4"/>
  <c r="D46" i="4"/>
  <c r="L45" i="4"/>
  <c r="D45" i="4"/>
  <c r="L44" i="4"/>
  <c r="D44" i="4"/>
  <c r="L43" i="4"/>
  <c r="D43" i="4"/>
  <c r="L42" i="4"/>
  <c r="D42" i="4"/>
  <c r="L41" i="4"/>
  <c r="D41" i="4"/>
  <c r="L40" i="4"/>
  <c r="D40" i="4"/>
  <c r="L39" i="4"/>
  <c r="D39" i="4"/>
  <c r="L38" i="4"/>
  <c r="D38" i="4"/>
  <c r="L37" i="4"/>
  <c r="D37" i="4"/>
  <c r="L36" i="4"/>
  <c r="D36" i="4"/>
  <c r="L35" i="4"/>
  <c r="D35" i="4"/>
  <c r="L34" i="4"/>
  <c r="D34" i="4"/>
  <c r="L33" i="4"/>
  <c r="D33" i="4"/>
  <c r="L32" i="4"/>
  <c r="D32" i="4"/>
  <c r="L31" i="4"/>
  <c r="D31" i="4"/>
  <c r="L30" i="4"/>
  <c r="D30" i="4"/>
  <c r="L29" i="4"/>
  <c r="D29" i="4"/>
  <c r="L28" i="4"/>
  <c r="D28" i="4"/>
  <c r="L27" i="4"/>
  <c r="D27" i="4"/>
  <c r="L26" i="4"/>
  <c r="D26" i="4"/>
  <c r="L25" i="4"/>
  <c r="D25" i="4"/>
  <c r="L24" i="4"/>
  <c r="D24" i="4"/>
  <c r="L23" i="4"/>
  <c r="D23" i="4"/>
  <c r="L22" i="4"/>
  <c r="D22" i="4"/>
  <c r="L21" i="4"/>
  <c r="D21" i="4"/>
  <c r="L20" i="4"/>
  <c r="D20" i="4"/>
  <c r="D19" i="4"/>
  <c r="D18" i="4"/>
  <c r="L17" i="4"/>
  <c r="D17" i="4"/>
  <c r="L16" i="4"/>
  <c r="D16" i="4"/>
  <c r="L15" i="4"/>
  <c r="D15" i="4"/>
  <c r="D14" i="4"/>
  <c r="L13" i="4"/>
  <c r="D13" i="4"/>
  <c r="L12" i="4"/>
  <c r="D12" i="4"/>
  <c r="D11" i="4"/>
  <c r="L10" i="4"/>
  <c r="D10" i="4"/>
  <c r="L9" i="4"/>
  <c r="D9" i="4"/>
  <c r="L8" i="4"/>
  <c r="D8" i="4"/>
  <c r="D7" i="4"/>
  <c r="L6" i="4"/>
  <c r="D6" i="4"/>
  <c r="L5" i="4"/>
  <c r="D5" i="4"/>
  <c r="L4" i="4"/>
  <c r="D4" i="4"/>
  <c r="L3" i="4"/>
  <c r="D3" i="4"/>
  <c r="D2" i="4"/>
</calcChain>
</file>

<file path=xl/sharedStrings.xml><?xml version="1.0" encoding="utf-8"?>
<sst xmlns="http://schemas.openxmlformats.org/spreadsheetml/2006/main" count="969" uniqueCount="366">
  <si>
    <t>ลำดับ</t>
  </si>
  <si>
    <t>ประเภท</t>
  </si>
  <si>
    <t>รหัสลูกค้า</t>
  </si>
  <si>
    <t>ชื่อสถานที่รับบริการ</t>
  </si>
  <si>
    <t>ชื่อที่ใช้ออกบิล</t>
  </si>
  <si>
    <t>ที่อยู่</t>
  </si>
  <si>
    <t>เบอร์โทร</t>
  </si>
  <si>
    <t>ราคา/รอบ</t>
  </si>
  <si>
    <t>จำนวนเดือน</t>
  </si>
  <si>
    <t>เฉลี่ยรายเดือน</t>
  </si>
  <si>
    <t>โปรโมชั่น</t>
  </si>
  <si>
    <t>หมายเหตุ</t>
  </si>
  <si>
    <t>ขายเหมา</t>
  </si>
  <si>
    <t>Amari Watergate Hotel Bangkok</t>
  </si>
  <si>
    <t>บริษัท อมารีวอเตอร์เกท กรุงเทพ จำกัด</t>
  </si>
  <si>
    <t xml:space="preserve">847 ถ.เพชรบุรี แขวงถนนพญาไท เขตราชเทวี กรุงเทพมหานคร 10400   </t>
  </si>
  <si>
    <t>02-653-9000 ต่อ 5210 / 081-195-5613-พี่หน่อย</t>
  </si>
  <si>
    <t>รายเดือน</t>
  </si>
  <si>
    <t>Citin Hotel Bangkok Hotel by Compass Hospitality</t>
  </si>
  <si>
    <t>บริษัท จี.ที.เอ็ม.โฮลดิ้ง จำกัด</t>
  </si>
  <si>
    <t xml:space="preserve">117 ซอยเพชรบุรี 17 ซ.จุลดิศ แขวงถนนพญาไท เขตราชเทวี กรุงเทพมหานคร 10400 </t>
  </si>
  <si>
    <t xml:space="preserve">02-120-8999 </t>
  </si>
  <si>
    <t>ราย 12 เดือน</t>
  </si>
  <si>
    <t>CITY PARK BANGKOK HOTEL</t>
  </si>
  <si>
    <t>บริษัท ลัคกี้ ทาวเวอร์ จำกัด</t>
  </si>
  <si>
    <t>71 ซอยเพชรบุรี 15 ซอยสมประสงค์ 3 แขวงถนนพญาไท เขตราชเทวี กรุงเทพมหานคร 10400</t>
  </si>
  <si>
    <t>02-019-2277</t>
  </si>
  <si>
    <t>อินเทอร์เน็ต</t>
  </si>
  <si>
    <t>WIRN651227</t>
  </si>
  <si>
    <t xml:space="preserve">Diamond 9 Residence  </t>
  </si>
  <si>
    <t xml:space="preserve">บริษัท มั่งมี ดีเวลล้อปเม้นท์ จำกัด </t>
  </si>
  <si>
    <t xml:space="preserve">513/9 ซ.เพชรบุรี 9 ถ.เพชรบุรี แขวงถนนพญาไท เขตราชเทวี กรุงเทพมหานคร 10400 </t>
  </si>
  <si>
    <t>089-144-1287 / 087-705-2921</t>
  </si>
  <si>
    <t>WIRN650201</t>
  </si>
  <si>
    <t>Klub Hotel Bangkok</t>
  </si>
  <si>
    <t xml:space="preserve">บริษัท แซงชัวรี่ ลิฟวิ่ง จำกัด </t>
  </si>
  <si>
    <t>ซ. เพชรบุรี 13 แขวงถนนพญาไท เขตราชเทวี กรุงเทพมหานคร 10400</t>
  </si>
  <si>
    <t xml:space="preserve">Top High Airport Link Hotel </t>
  </si>
  <si>
    <t>บริษัท มารวยใหญ่ จำกัด</t>
  </si>
  <si>
    <t xml:space="preserve">33 ซอยเพชรบุรี 13(ซ.สมประสงค์ 2) ถ.เพชรบุรี แขวงถนนพญาไท เขตราชเทวี กรุงเทพมหานคร 10400 </t>
  </si>
  <si>
    <t>02-253-4396</t>
  </si>
  <si>
    <t>เดอะ ริชชี่เพลส เก็ซเฮ้าส์</t>
  </si>
  <si>
    <t>บริษัท เดอะริชชี่เพลส เก็ซเฮ้าส์</t>
  </si>
  <si>
    <t xml:space="preserve">14/7-8 ซอยเพชรบุรี 19 (จุลดิศ) ถ.เพชรบุรี แขวงถนนพญาไท เขตราชเทวี กรุงเทพมหานคร 10400 </t>
  </si>
  <si>
    <t>080-044-4704</t>
  </si>
  <si>
    <t>โรงแรม 4 M HOTEL</t>
  </si>
  <si>
    <t>บริษัท แอลเอสแอล (1952) จำกัด</t>
  </si>
  <si>
    <t xml:space="preserve">45/6-7 ซ.เพชรบุรี 15 ถ.เพชรบุรี แขวงถนนพญาไท เขตราชเทวี กรุงเทพมหานคร 10400    </t>
  </si>
  <si>
    <t>ราย 12 เดือน ฟรี 2 เดือน</t>
  </si>
  <si>
    <t>โรงแรม FuramaXclusive patunam park (ประตูน้ำ ปาร์ค)</t>
  </si>
  <si>
    <t>บริษัท ไลฟ์ เอ็นเตอร์ไพรส์ จำกัด</t>
  </si>
  <si>
    <t>40/1 ซอยสมประสงค์ 3 ถนนเพชรบุรี 15 แขวงถนนพญาไท เขตราชเทวี กรุงเทพฯ</t>
  </si>
  <si>
    <t>02-656-2525</t>
  </si>
  <si>
    <t>ราย 10 เดือน แถม 2 เดือน</t>
  </si>
  <si>
    <t xml:space="preserve">โรงแรม GROW Pratunam </t>
  </si>
  <si>
    <t>บริษัท ไอโซ จำกัด</t>
  </si>
  <si>
    <t>919 อาคารชิบูญ่า 19 ซอยเพชรบุรี 19 ชั้น 9 ถนนเพชรบุรี แขวงถนนพญาไท เขตราชเทวี กรุงเทพฯ</t>
  </si>
  <si>
    <t>02-255-2293 , 02-257-3999</t>
  </si>
  <si>
    <t>โรงแรม La Porte Hotel</t>
  </si>
  <si>
    <t>บริษัท จี.เจ.ประตูน้ำ จำกัด</t>
  </si>
  <si>
    <t xml:space="preserve">20/6 ซอยเพชรบุรี 17 ซ.สมประสงค์ 4 แขวงถนนพญาไท เขตราชเทวี กรุงเทพมหานคร 10400  </t>
  </si>
  <si>
    <t>โรงแรม Metz pratunam Hotel</t>
  </si>
  <si>
    <t>ห้างหุ้นส่วนจำกัด ไทยอาร์ทแวริ่ง</t>
  </si>
  <si>
    <t xml:space="preserve">39/22-23 ซอยเพชรบุรี 15 (ซ.สมประสงค์ 3) ถ.เพชรบุรี แขวงถนนพญาไท เขตราชเทวี กรุงเทพมหานคร 10400 </t>
  </si>
  <si>
    <t>โรงแรม My Hotel</t>
  </si>
  <si>
    <t>บริษัทธรรมโชติรัตน์ จำกัด</t>
  </si>
  <si>
    <t>70/2 ซอยเพชรบุรี 15 ถ.เพชรบุรี แขวงถนนพญาไท เขตราชเทวี กรุงเทพฯ</t>
  </si>
  <si>
    <t>02-631-9393</t>
  </si>
  <si>
    <t>ราย 6 เดือน</t>
  </si>
  <si>
    <t>โรงแรม N.A.P. HOTEL</t>
  </si>
  <si>
    <t>บริษัท ภัทรา เรสซิเดนท์ จำกัด</t>
  </si>
  <si>
    <t xml:space="preserve">22 ซอยเพชรบุรี 13 (ซ.สมประสงค์ 2 )ถ.เพชรบุรี แขวงถนนพญาไท เขตราชเทวี กรุงเทพมหานคร 10400   </t>
  </si>
  <si>
    <t>โรงแรม Pratunam Atrium</t>
  </si>
  <si>
    <t>คุณวัชระ  พรหมผดุงชีพ</t>
  </si>
  <si>
    <t xml:space="preserve">99/9  ซ.เพชรบุรี 15 แยก 2 แขวงถนนพญาไท เขตราชเทวี กรุงเทพมหานคร 10400 </t>
  </si>
  <si>
    <t>090-981-2888</t>
  </si>
  <si>
    <t>โรงแรม THE 93 HOTEL</t>
  </si>
  <si>
    <t xml:space="preserve">บริษัท ทรัพย์สมประสงค์ จำกัด </t>
  </si>
  <si>
    <t>93 ซอยเพชรบุรี 17 ถนนเพชรบุรี แขวงถนนพญาไท เขตราชเทวี กรุงเทพฯ</t>
  </si>
  <si>
    <t>02-656-4200</t>
  </si>
  <si>
    <t>โรงแรม The Bangkok Airport link</t>
  </si>
  <si>
    <t>บริษัท เอสเคเอส เทอร์มินอล จำกัด</t>
  </si>
  <si>
    <t xml:space="preserve">74/2-3 ตรอกจารุรัตน์ ถ.เพชรบุรี แขวงมักกะสัน เขตราชเทวี กรุงเทพมหานคร 10400     </t>
  </si>
  <si>
    <t>02-651-7198</t>
  </si>
  <si>
    <t>ราย 6 เดือน ฟรี 1 เดือน</t>
  </si>
  <si>
    <t>โรงแรม the house Pratunam</t>
  </si>
  <si>
    <t>บริษัท เฟิสท์ ฮอสพิทอลลิตี้ แมเนจเม้นท์ จำกัด</t>
  </si>
  <si>
    <t xml:space="preserve">41/5-8 ซอยเพชรบุรี 17 ซ.สมประสงค์ 4 แขวงถนนพญาไท เขตราชเทวี กรุงเทพมหานคร 10400     </t>
  </si>
  <si>
    <t>02-253-9863</t>
  </si>
  <si>
    <t>โรงแรม แกรนด์ อัลไพน์ (บริษัท บลูฟิน ดีเวลลอปเมนท์ จำกัด)</t>
  </si>
  <si>
    <t>บริษัท กุเรชา แอสเสท โฮเทลล์ แอนด์ พรอพเพอร์ตี้ จำกัด</t>
  </si>
  <si>
    <t>88/10-14 ซอยเพชรบุรี 17 ซอยจุลดิศ ถนนเพชรบุรี แขวงถนนพญาไท เขตราชเทวี กรุงเทพฯ</t>
  </si>
  <si>
    <t>02-255-4132/ 02-105-5708</t>
  </si>
  <si>
    <t>โรงแรม คลาวด์ไนท์ ลอดจ์</t>
  </si>
  <si>
    <t>โรงแรมคลาวด์ไนท์ ลอดจ์</t>
  </si>
  <si>
    <t>79/6-7 ซอยเพชรบุรี 17  ซอย จุลดิศ แขวง ถนนพญาไท เขต ราชเทวี กรุงเทพฯ 10400</t>
  </si>
  <si>
    <t>090-908-3562</t>
  </si>
  <si>
    <t xml:space="preserve">โรงแรม เซนเตอร์ พอยต์ </t>
  </si>
  <si>
    <t>บริษัท เซนเตอร์ พอยต์ ฮอสพิทอลิตี้ จำกัด</t>
  </si>
  <si>
    <t xml:space="preserve">6 อาคารเซนเตอร์พอยต์ประตูน้ำ  ซ.เพชรบุรี 15 ถ.เพชรบุรี แขวงถนนพญาไท เขตราชเทวี กรุงเทพมหานคร 10400     </t>
  </si>
  <si>
    <t>02-653-6690</t>
  </si>
  <si>
    <t>โรงแรม ธีม บูทีค โฮเทล</t>
  </si>
  <si>
    <t>บริษัท ธีม บูทีค โฮเทล จำกัด</t>
  </si>
  <si>
    <t xml:space="preserve">49/38,49/39,49/40 ซอยเพชรบุรี 15 ซ.สมประสงค์ 3 แขวงถนนพญาไท เขตราชเทวี กรุงเทพมหานคร 10400  </t>
  </si>
  <si>
    <t xml:space="preserve">โรงแรม เบนซ์ เรซิเดนซ์ </t>
  </si>
  <si>
    <t xml:space="preserve">บริษัท วินบี จำกัด </t>
  </si>
  <si>
    <t>38/6-8,79,79/1-2 ซอยเพชรบุรี 17  ถนนเพชรบุรี แขวงถนนพญาไท เขตราชเทวี กรุงเทพฯ</t>
  </si>
  <si>
    <t>02-653-7100 , 02-653-7612</t>
  </si>
  <si>
    <t>โรงแรม เรสซิเดนซี โฮเต็ล จำกัด</t>
  </si>
  <si>
    <t>บริษัท เรสซิเดนซี โฮเต็ล จำกัด</t>
  </si>
  <si>
    <t xml:space="preserve">1091/50-1091/52 ซ.เพชรบุรี 31 ถ.เพชรบุรี แขวงมักกะสัน เขตราชเทวี กรุงเทพมหานคร 10400    </t>
  </si>
  <si>
    <t>081-989-0858</t>
  </si>
  <si>
    <t>โรงแรม สเปญซ่า</t>
  </si>
  <si>
    <t>บริษัท สเปญซ่า 38 จำกัด</t>
  </si>
  <si>
    <t xml:space="preserve">88 ซอยเพชรบุรี 15 ซ.สมประสงค์ 3 ถ.เพชรบุรี แขวงถนนพญาไท เขตราชเทวี กรุงเทพมหานคร 10400  </t>
  </si>
  <si>
    <t>082-487-7269</t>
  </si>
  <si>
    <t xml:space="preserve">โรงแรม แอมเบอร์อินน์ </t>
  </si>
  <si>
    <t>บริษัท แอมเบอร์อินน์ จำกัด</t>
  </si>
  <si>
    <t xml:space="preserve">115/5-7 ซอยเพชรบุรี 17 ซ.จุลดิศ แขวงถนนพญาไท เขตราชเทวี กรุงเทพมหานคร 10400    </t>
  </si>
  <si>
    <t>081- 912-9294</t>
  </si>
  <si>
    <t>โรงแรมโนโวเทล แพลทินัม ประตูน้ำ</t>
  </si>
  <si>
    <t>บริษัท เดอะ แพลทินัม กรุ๊ป จำกัด</t>
  </si>
  <si>
    <t xml:space="preserve">220  ถ.เพชรบุรี แขวงถนนเพชรบุรี เขตราชเทวี กรุงเทพมหานคร 10400  </t>
  </si>
  <si>
    <t>02-209-1700 ต่อ 8214 / h7272-gl7@accor.com</t>
  </si>
  <si>
    <t xml:space="preserve">โรงแรมประตูน้ำ พาวิลเลี่ยน </t>
  </si>
  <si>
    <t>คุณวีระศักดิ์  อินทะสุข (โรงแรมกัสโต้ ประตูน้ำ)</t>
  </si>
  <si>
    <t>89 ซอย 19 (แสงกาญจน์) ถนนเพชรบุรี แขวงถนนพญาไท เขตราชเทวี กรุงเทพฯ</t>
  </si>
  <si>
    <t>02-656-4000</t>
  </si>
  <si>
    <t>โรงแรมเพียว อีเลฟเว่น</t>
  </si>
  <si>
    <t>บริษัท พิ้งค์ ไดมอนด์พร็อพเพอร์ตี้ จำกัด</t>
  </si>
  <si>
    <t>16 ซอยเพชรบุรี 11 (สมประสงค์) ถ.เพชรบุรี แขวงถนนพญาไท เขตราชเทวี กรุงเทพมหานคร 10400</t>
  </si>
  <si>
    <t>084-145-9298</t>
  </si>
  <si>
    <t>โรงแรมเฟิสท์ ไพรด์</t>
  </si>
  <si>
    <t xml:space="preserve">บริษัท ประตูน้ำวัน พร็อพเพอร์ตี้ แมเนจเม้นท์ จำกัด </t>
  </si>
  <si>
    <t xml:space="preserve">98 ซอยเพชรบุรี 15 ซ.สมประสงค์ 3 แขวงถนนพญาไท เขตราชเทวี กรุงเทพมหานคร 10400     </t>
  </si>
  <si>
    <t>089-529-9300</t>
  </si>
  <si>
    <t xml:space="preserve">โรงแรมเฟิสท์ เฮ้าส์ ประตูน้ำ </t>
  </si>
  <si>
    <t xml:space="preserve">บริษัท เฟิสท์ เฮ้าส์ จำกัด </t>
  </si>
  <si>
    <t>14/20-29 ซอยเพชรบุรี 19 ถนนเพชรบุรีตัดใหม่ แขวงถนนพญาไท เขตราชเทวี กรุงเทพฯ</t>
  </si>
  <si>
    <t>083-068-5277</t>
  </si>
  <si>
    <t>LLRN650804</t>
  </si>
  <si>
    <t>โรงแรมรามาดา เดมา กรุงเทพฯ</t>
  </si>
  <si>
    <t xml:space="preserve">บริษัท โกลเดนไมล์ จำกัด  </t>
  </si>
  <si>
    <t>1091/388 ถนนเพชรบุรีตัดใหม่ แขวงมักกะสัน เขตราชเทวี กรุงเทพฯ</t>
  </si>
  <si>
    <t>02-650-0288</t>
  </si>
  <si>
    <t>โรงแรมอีโคเท็ล</t>
  </si>
  <si>
    <t>บริษัท เวลคัม อีโคเท็ล เมเนจเม้นท์ จำกัด</t>
  </si>
  <si>
    <t>1091-333-4 ถนนเพชรบุรีตัดใหม่ 35 แขวงมักกะสัน เขตราชเทวี กรุงเทพฯ</t>
  </si>
  <si>
    <t>02-254-9966</t>
  </si>
  <si>
    <t>โรงแรมไอดีล ประตูน้ำ</t>
  </si>
  <si>
    <t>บริษัท เรียลตี้ พาร์ทเนอร์ส จำกัด</t>
  </si>
  <si>
    <t xml:space="preserve">1/36-38 ซอยเพชรบุรี 19 ซ.จุลดิศ ถ.เพชรบุรี แขวงถนนพญาไท เขตราชเทวี กรุงเทพมหานคร 10400  </t>
  </si>
  <si>
    <t>02-251-0657</t>
  </si>
  <si>
    <t>อาคารกิจศิริ (เดอะ แบงค็อก เวนิส สวีท)</t>
  </si>
  <si>
    <t>บริษัท เอส เค เอส พร็อพเพอร์ตี้ จำกัด</t>
  </si>
  <si>
    <t>1054/14  ถนนเพชรบุรี แขวงมักกะสัน เขตราชเทวี กรุงเทพฯ</t>
  </si>
  <si>
    <t>02-655-3565</t>
  </si>
  <si>
    <t xml:space="preserve">อาคารชุด บ้านพฤกษาสิริ 1 </t>
  </si>
  <si>
    <t>นิติบุคคลอาคารชุด บ้านพฤกษาสิริ 1</t>
  </si>
  <si>
    <t>5 ถนนเพชรบุรี ซอยเพชรบุรี 11 แขวงถนนพญาไท เขตราชเทวี กรุงเทพฯ</t>
  </si>
  <si>
    <t>02-653-7630</t>
  </si>
  <si>
    <t xml:space="preserve">อินทราคอนโดมิเนียม </t>
  </si>
  <si>
    <t>นิติบุคคลอาคารชุดอินทราคอนโดมิเนียม</t>
  </si>
  <si>
    <t>177-177/1-288 ซอยเพชรบุรี 17 ซอขจุลดิศ ถนนเพชรบุรี แขวงมักกะสัน เขตราชเทวี กรุงเทพฯ</t>
  </si>
  <si>
    <t>02-251-6656</t>
  </si>
  <si>
    <t xml:space="preserve">รายเดือน    </t>
  </si>
  <si>
    <t>120000055490</t>
  </si>
  <si>
    <t>บริษัท เพชรพญา จำกัด</t>
  </si>
  <si>
    <t>พญาไท แมนชั่น</t>
  </si>
  <si>
    <t>210/4 ซอยเพชรบุรี 7 ถนนเพชรบุรี แขวงทุ่งพญาไท เขตราชเทวี กรุงเทพฯ 10400</t>
  </si>
  <si>
    <t>รางน้ำเก็บ</t>
  </si>
  <si>
    <t xml:space="preserve">บริษัท ราชเทวีเรสซิเดนซ์ จำกัด </t>
  </si>
  <si>
    <t xml:space="preserve">ราชเทวีเรสซิเด้นซ์ </t>
  </si>
  <si>
    <t>155 ถ.ราชเทวี แขวงทุ่งพญาไท เชตราชเทวี กรุงเทพ 10400</t>
  </si>
  <si>
    <t xml:space="preserve">รายปี 12 เดือน ฟรี 3 เดือน </t>
  </si>
  <si>
    <t>หสม. เอส เค แมนชั่น</t>
  </si>
  <si>
    <t>เอส.เค.แมนชั่น</t>
  </si>
  <si>
    <t>159 ซอยเพชรบุรี 5 ถนนเพชรบุรี แขวงทุ่งพญาไท กรุงเทพมหานคร 10400</t>
  </si>
  <si>
    <t xml:space="preserve">รายปี 12 เดือน  </t>
  </si>
  <si>
    <t>คุณรำไพ กมลสันติโรจน์</t>
  </si>
  <si>
    <t>124 ซ.เพชรบุรี 5 ถนนเพชรบุรี แขวงทุ่งพญาไท เขตราชเทวี กรุงเทพฯ 10400</t>
  </si>
  <si>
    <t>คุณสันติ  อิทธิวามีธรรม</t>
  </si>
  <si>
    <t>84 ซ.เพชรบุรี 5 ถ.เพชรบุรี แขวงทุ่งพญาไท เขตราชเทวี กทม. 10400</t>
  </si>
  <si>
    <t>บริษัท เอเชียอพาร์ทเม้นท์ จำกัด</t>
  </si>
  <si>
    <t>163/35 ซ.โรงเรียนเพชรบุรี ถ.เพชรบุรี แขวงทุ่งพญาไท เขตราชเทวี กทม.10400</t>
  </si>
  <si>
    <t xml:space="preserve">บี เค แมนชั่น  </t>
  </si>
  <si>
    <t>223/4 ซอยเพชรบุรี 5 ถนนเพชรบุรี แขวงทุ่งพญาไท เขตราชเทวี กรุงเทพฯ 10400</t>
  </si>
  <si>
    <t xml:space="preserve">บริษัท เดอะดิโพลแมท จำกัด  </t>
  </si>
  <si>
    <t>โรงแรมบางกอกโอเอซิส</t>
  </si>
  <si>
    <t>111 ซอยพระรามหกที่ 24 แขวงทุ่งพญาไท เขตราชเทวี</t>
  </si>
  <si>
    <t xml:space="preserve">คุณ ฐิติศักดิ์  ศรียาภัย </t>
  </si>
  <si>
    <t>107/6 ถนนพระราม 6(24) ซอยมั่นสิน4 แขวงทุ่งพญาไท เขตราชเทวี กรุงเทพฯ 10400</t>
  </si>
  <si>
    <t>207 ซ.เพชรบุรี 5 ถ.เพชรบุรี แขวงทุ่งพญาไท เขตราชเทวี กทม. 10400</t>
  </si>
  <si>
    <t>คุณรุ่งทิพย์ วงศ์สายสุวรรณ</t>
  </si>
  <si>
    <t>เอ็มวี แมนชั่น</t>
  </si>
  <si>
    <t>107/39 ซ.มั่นสิน4 ถ.พระราม6 แขวงทุงพญาไท เขตราชเทวี กทม 10400</t>
  </si>
  <si>
    <t>มีเน็ตด้วย CBN เก็บ</t>
  </si>
  <si>
    <t>บริษัท สยาม อพาร์ทเมนท์ จำกัด</t>
  </si>
  <si>
    <t xml:space="preserve">สยาม อพาร์ทเมนท์ </t>
  </si>
  <si>
    <t>70 ซ.สุเหล่า ถ.เพชรบุรี แขวงทุ่งพญาไท เขตราชเทวี กทม.10400</t>
  </si>
  <si>
    <t xml:space="preserve">หจก. เดอะ บราเดอร์ สูท  </t>
  </si>
  <si>
    <t>70/1 ตรอก ร.ร.เพชรบุรี ถ.เพชรบุรี แขวงทุ่งพญาไท เชตราชเทวี กรุงเทพ 10400</t>
  </si>
  <si>
    <t xml:space="preserve">คุณอภิชชา  </t>
  </si>
  <si>
    <t>84/1-2 ซ.เพชรบุรี7ถ.เพชรบุรี แขวงทุ่งพญาไท เขตราชเทวี กทม. 10400</t>
  </si>
  <si>
    <t xml:space="preserve">สมจิต แมนชั่น  </t>
  </si>
  <si>
    <t>500/1 ถนนริมทางรถไฟสายแปดริ้ว แขวงทุ่งพญาไท เขตราชเทวี กรุงเทพฯ 10400</t>
  </si>
  <si>
    <t xml:space="preserve">บริษัท ช.พัฒนาอพาร์ทเมนต์ จำกัด  </t>
  </si>
  <si>
    <t>498/25 ถนนริมทางรถไฟสายแปดริ้ว แขวงทุ่งพญาไท เขตราชเทวี กรุงเทพฯ 10400</t>
  </si>
  <si>
    <t xml:space="preserve">หสม. สำลีแมนชั่น  </t>
  </si>
  <si>
    <t>23 ซ.อร่ามศรี ถ.พญาไท แขวงทุ่งพญาไท เชตราชเทวี กรุงเทพ 10400</t>
  </si>
  <si>
    <t xml:space="preserve">บริษัท ทรัพย์ แอนด์ ซัน แมนชั่น จำกัด  </t>
  </si>
  <si>
    <t>SS.MANSION</t>
  </si>
  <si>
    <t>19/1 ซอยอร่ามศรี ถนนพญาไท แขวงทุ่งพญาไท เขตราชเทวี กรุงเทพฯ 10400</t>
  </si>
  <si>
    <t xml:space="preserve">นิสรินเฮ้าส์ </t>
  </si>
  <si>
    <t>15/1 ซ.อร่ามศรี ถ.พญาไท แขวงทุ่งพญาไท เขตราชเทวี กทม. 10400</t>
  </si>
  <si>
    <t xml:space="preserve">คณะบุคคล ประวินอพาร์ทเมนท์  </t>
  </si>
  <si>
    <t xml:space="preserve">ประวินอพาร์ทเมนท์  </t>
  </si>
  <si>
    <t>5 ซ.อร่ามศรี ถ.พญาไท แขวงทุ่งพญาไท เขตราชเทวี กทม. 10400</t>
  </si>
  <si>
    <t xml:space="preserve">บริษัท แบงค็อก มิดทาวน์โฮเต็ล จำกัด  </t>
  </si>
  <si>
    <t xml:space="preserve">888 ถนนพระราม 6 แขวงทุ่งพญาไท เขตราชเทวี กรุงเทพ </t>
  </si>
  <si>
    <t xml:space="preserve">รายปี 10 เดือน ฟรี 2 เดือน </t>
  </si>
  <si>
    <t>เพชรบุรี 17</t>
  </si>
  <si>
    <t>เพชรบุรี 19</t>
  </si>
  <si>
    <t>เพชรบุรี 15</t>
  </si>
  <si>
    <t>เพชรบุรี 9</t>
  </si>
  <si>
    <t>เพชรบุรี 13</t>
  </si>
  <si>
    <t>เพชรบุรี 5</t>
  </si>
  <si>
    <t>เพชรบุรี 7</t>
  </si>
  <si>
    <t>เพชรบุรี 35</t>
  </si>
  <si>
    <t>เพชรบุรี 11</t>
  </si>
  <si>
    <t>เพชรบุรี 31</t>
  </si>
  <si>
    <t>อร่ามศรี</t>
  </si>
  <si>
    <t>ถนนเพชรบุรี</t>
  </si>
  <si>
    <t>มั่นสิน 4</t>
  </si>
  <si>
    <t>พระรามหกที่ 24</t>
  </si>
  <si>
    <t>ซอยสุเหร่า</t>
  </si>
  <si>
    <t>ซอยโรงเรียนเพชรบุรี</t>
  </si>
  <si>
    <t>ถนนริมทางรถไฟ</t>
  </si>
  <si>
    <t>ถนนพระราม 6</t>
  </si>
  <si>
    <t>ถนนราชเทวี</t>
  </si>
  <si>
    <t>ตรอกจารุรัตน์</t>
  </si>
  <si>
    <t>ซอย</t>
  </si>
  <si>
    <t>หจก. คงทนสิน</t>
  </si>
  <si>
    <t>บริษัท เอกฤกษ์ จำกัด</t>
  </si>
  <si>
    <t>โรงแรม เดอบางกอก</t>
  </si>
  <si>
    <t>นิสรินเฮ้าส์ โดยนางเกลี้ยง  บุหงาแดง</t>
  </si>
  <si>
    <t>Eastin Grand Hotel Phayathai</t>
  </si>
  <si>
    <t xml:space="preserve">บริษัท ก้ามกุ้ง พร็อพเพอร์ตี้ จำกัด  </t>
  </si>
  <si>
    <t xml:space="preserve">18 อาคาร เดอะ ยูนิคอร์น ถ.พญาไท แขวงทุ่งพญาไท เขตราชเทวี กรุงเทพมหานคร 10400 </t>
  </si>
  <si>
    <t>ถนนพญาไท</t>
  </si>
  <si>
    <t>มี HUB</t>
  </si>
  <si>
    <t>บริษัท ริเวอร์แคว โฟลทเตล จำกัด (สาขา 2 )</t>
  </si>
  <si>
    <t>131/18 ซ บุญปรารภ แขวงมักกะสัน เขตราชเทวี กทม</t>
  </si>
  <si>
    <t>02-6424555</t>
  </si>
  <si>
    <t>119 ซ.บุญปรารภ ถ.ราชปรารภ แขวงมักกะสัน เขตราชเทวี</t>
  </si>
  <si>
    <t>02-2741905-20</t>
  </si>
  <si>
    <t>133/48 ถ.ถนนราชปรารภ แขวงมักกะสัน เขตราชเทวี กรุงเทพมหานคร 10400</t>
  </si>
  <si>
    <t>02-6425497</t>
  </si>
  <si>
    <t>บจก.เดอะรอยัลซิตี้ แมนชั่น</t>
  </si>
  <si>
    <t>พร้อมจิตต์ อพาร์ตเมนต์</t>
  </si>
  <si>
    <t>บริษัท มงคลวิลาศ จำกัด</t>
  </si>
  <si>
    <t>บริษัท เออร์เบิน แอสเซ็ท แมเนจเม้นท์ จำกัด</t>
  </si>
  <si>
    <t>บริษัท บีดีเอ็มเอส จัดการทรัพย์สิน จำกัด</t>
  </si>
  <si>
    <t>โรงแรมเวลา</t>
  </si>
  <si>
    <t>บริษัท ภักดีโฮเต็ล จำกัด</t>
  </si>
  <si>
    <t>เอเชียอพาร์ทเม้นท์</t>
  </si>
  <si>
    <t>บริษัท ดีมาก แมนชั่น จำกัด</t>
  </si>
  <si>
    <t>บริษัท เพชรบุรีสวีท จำกัด</t>
  </si>
  <si>
    <t>โรงแรม อมารี เรสซิเดนซ์ กรุงเทพ</t>
  </si>
  <si>
    <t>Metropole Bangkok</t>
  </si>
  <si>
    <t>BB HOUSE 2659-2681</t>
  </si>
  <si>
    <t>Mercure Bankok</t>
  </si>
  <si>
    <t>บริษัท พญาพัก จำกัด</t>
  </si>
  <si>
    <t>บริษัท อมารี เอ็ซเทท จำกัด</t>
  </si>
  <si>
    <t>บริษัท ฟีนิกซ์ ทองหล่อ จำกัด</t>
  </si>
  <si>
    <t>บริษัท เชียงใหม่ ชาร์ล มิชเชล จำกัด</t>
  </si>
  <si>
    <t>บริษัท เว็ลธ์ เวนเจอร์ส จำกัด</t>
  </si>
  <si>
    <t>408 ตรอกโรงเรียนเพชรบุรี ถ.เพชรบุรี แขวงทุ่งพญาไท เขตราชเทวี กทม.10400</t>
  </si>
  <si>
    <t>40/1-3 ซ.กิ่งเพชร ถ.เพชรบุรี แขวงถนนเพชรบุรี เขตราชเทวี กทม. 10400</t>
  </si>
  <si>
    <t>2355 ถนนเพชรบุรีตัดใหม่ แขวงบางกะปิ เขตห้วยขวาง กทม. 10400</t>
  </si>
  <si>
    <t>2 ซอย วิจัย 7 ถนน เพชรบุรีตัดใหม่ แขวง บางกะปิ เขต ห้วยขวาง กรุงเทพมหานคร 10310</t>
  </si>
  <si>
    <t>598 ซ.พญานาค ถ.เพชรบุรีตัดใหม่ แขวงถนนเพชรบุรี เขตราชเทวี</t>
  </si>
  <si>
    <t>359/1 ซ.พญานาค ถ.เพชรบุรี แขวงถนนเพชรบุรี เขตราชเทวี กทม.10400</t>
  </si>
  <si>
    <t>425/98 ซ.เพชรบุรี 7  ถ.เพชรบุรี แขวงทุ่งพญาไท เขตราชเทวี กรุงเทพมหานคร 10400</t>
  </si>
  <si>
    <t>2249 ถ.เพชรบุรีตัดใหม่ แขวงบางกะปิ เขตห้วยขวาง กรุงเทพ 10320</t>
  </si>
  <si>
    <t>2013 ถ.เพชรบุรีตัดใหม่ แขวงบางกะปิ เขตห้วยขวาง กรุงเทพมหานคร 10310</t>
  </si>
  <si>
    <t>2802 ถ.เพชรบุรีตัดใหม่ แขวงบางกะปิ เขตห้วยขวาง กรุงเทพมหานคร 10310</t>
  </si>
  <si>
    <t>2659-2681 ถ.เพชรบุรี</t>
  </si>
  <si>
    <t>1599 ถ.เพชรบุรีตัดใหม่ แขวงมักกะสัน เขตราชเทวี กรุงเทพมหานคร 10400</t>
  </si>
  <si>
    <t>02-2141845</t>
  </si>
  <si>
    <t>02-6121122</t>
  </si>
  <si>
    <t>081-923-3825</t>
  </si>
  <si>
    <t>081-815-7408</t>
  </si>
  <si>
    <t>02-2166588</t>
  </si>
  <si>
    <t>02-215-6999</t>
  </si>
  <si>
    <t>02-369-1486</t>
  </si>
  <si>
    <t>02-5308255</t>
  </si>
  <si>
    <t>02-2150953</t>
  </si>
  <si>
    <t>02-3181672</t>
  </si>
  <si>
    <t>ราชปรารถ</t>
  </si>
  <si>
    <t>พญานาค</t>
  </si>
  <si>
    <t>เพชรบุรีตัดใหม่</t>
  </si>
  <si>
    <t>02-6129199</t>
  </si>
  <si>
    <t>082-4565909</t>
  </si>
  <si>
    <t>02-2162363</t>
  </si>
  <si>
    <t>061-8935656</t>
  </si>
  <si>
    <t>02-1153333</t>
  </si>
  <si>
    <t>02-3085900</t>
  </si>
  <si>
    <t>02-3148555</t>
  </si>
  <si>
    <t>เคเบิล</t>
  </si>
  <si>
    <t>ซอยพญานาค</t>
  </si>
  <si>
    <t>ซอยพระรามหกที่ 24</t>
  </si>
  <si>
    <t>ซอยเพชรบุรี 11</t>
  </si>
  <si>
    <t>ซอยเพชรบุรี 13</t>
  </si>
  <si>
    <t>ซอยเพชรบุรี 15</t>
  </si>
  <si>
    <t>ซอยเพชรบุรี 17</t>
  </si>
  <si>
    <t>ซอยเพชรบุรี 19</t>
  </si>
  <si>
    <t>ซอยเพชรบุรี 31</t>
  </si>
  <si>
    <t>ซอยเพชรบุรี 35</t>
  </si>
  <si>
    <t>ซอยเพชรบุรี 5</t>
  </si>
  <si>
    <t>ซอยเพชรบุรี 7</t>
  </si>
  <si>
    <t>ซอยเพชรบุรี 9</t>
  </si>
  <si>
    <t>ถนนเพชรบุรีตัดใหม่</t>
  </si>
  <si>
    <t>ซอยมั่นสิน 4</t>
  </si>
  <si>
    <t>ซอยบุญปรารภ</t>
  </si>
  <si>
    <t>ถนนราชปรารถ</t>
  </si>
  <si>
    <t>ซอยอร่ามศรี</t>
  </si>
  <si>
    <t>408 ซอยโรงเรียนเพชรบุรี ถนนเพชรบุรี แขวงทุ่งพญาไท เขตราชเทวี กทม.10400</t>
  </si>
  <si>
    <t>70/1 ซอยโรงเรียนเพชรบุรี ถนนเพชรบุรี แขวงทุ่งพญาไท เชตราชเทวี กรุงเทพ 10400</t>
  </si>
  <si>
    <t>163/35 ซอยโรงเรียนเพชรบุรี ถนนเพชรบุรี แขวงทุ่งพญาไท เขตราชเทวี กทม.10400</t>
  </si>
  <si>
    <t>70 ซอยสุเหล่า ถนนเพชรบุรี แขวงทุ่งพญาไท เขตราชเทวี กทม.10400</t>
  </si>
  <si>
    <t xml:space="preserve">74/2-3 ตรอกจารุรัตน์ ถนนเพชรบุรี แขวงมักกะสัน เขตราชเทวี กรุงเทพมหานคร 10400     </t>
  </si>
  <si>
    <t xml:space="preserve">18 อาคารเดอะยูนิคอร์น ถนนพญาไท แขวงทุ่งพญาไท เขตราชเทวี กรุงเทพมหานคร 10400 </t>
  </si>
  <si>
    <t xml:space="preserve">847 ถนนเพชรบุรี แขวงถนนพญาไท เขตราชเทวี กรุงเทพมหานคร 10400   </t>
  </si>
  <si>
    <t>2659-2681 ถนนเพชรบุรี</t>
  </si>
  <si>
    <t>40/1-3 ซอยกิ่งเพชร ถนนเพชรบุรี แขวงถนนเพชรบุรี เขตราชเทวี กทม. 10400</t>
  </si>
  <si>
    <t>ซอยกิ่งเพชร</t>
  </si>
  <si>
    <t xml:space="preserve">220  ถนนเพชรบุรี แขวงถนนเพชรบุรี เขตราชเทวี กรุงเทพมหานคร 10400  </t>
  </si>
  <si>
    <t>155 ถนนราชเทวี แขวงทุ่งพญาไท เชตราชเทวี กรุงเทพ 10400</t>
  </si>
  <si>
    <t>359/1 ซอยพญานาค ถนนเพชรบุรี แขวงถนนเพชรบุรี เขตราชเทวี กทม.10400</t>
  </si>
  <si>
    <t>598 ซอยพญานาค ถนนเพชรบุรีตัดใหม่ แขวงถนนเพชรบุรี เขตราชเทวี</t>
  </si>
  <si>
    <t>ซอยเพชรบุรี 13 แขวงถนนพญาไท เขตราชเทวี กรุงเทพมหานคร 10400</t>
  </si>
  <si>
    <t xml:space="preserve">45/6-7 ซอยเพชรบุรี 15 ถ.เพชรบุรี แขวงถนนพญาไท เขตราชเทวี กรุงเทพมหานคร 10400    </t>
  </si>
  <si>
    <t xml:space="preserve">39/22-23 ซอยเพชรบุรี 15 (ซ.สมประสงค์ 3) ถนนเพชรบุรี แขวงถนนพญาไท เขตราชเทวี กรุงเทพมหานคร 10400 </t>
  </si>
  <si>
    <t>70/2 ซอยเพชรบุรี 15 ถนนเพชรบุรี แขวงถนนพญาไท เขตราชเทวี กรุงเทพฯ</t>
  </si>
  <si>
    <t xml:space="preserve">99/9  ซอยเพชรบุรี 15 แยก 2 แขวงถนนพญาไท เขตราชเทวี กรุงเทพมหานคร 10400 </t>
  </si>
  <si>
    <t>23 ซอยอร่ามศรี ถนนพญาไท แขวงทุ่งพญาไท เชตราชเทวี กรุงเทพ 10400</t>
  </si>
  <si>
    <t>15/1 ซอยอร่ามศรี ถนนพญาไท แขวงทุ่งพญาไท เขตราชเทวี กทม. 10400</t>
  </si>
  <si>
    <t>5 ซอยอร่ามศรี ถนนพญาไท แขวงทุ่งพญาไท เขตราชเทวี กทม. 10400</t>
  </si>
  <si>
    <t>131/18 ซอยบุญปรารภ แขวงมักกะสัน เขตราชเทวี กทม</t>
  </si>
  <si>
    <t>133/48 ถนนถนนราชปรารภ แขวงมักกะสัน เขตราชเทวี กรุงเทพมหานคร 10400</t>
  </si>
  <si>
    <t>107/39 ซอยมั่นสิน4 ถนนพระราม6 แขวงทุงพญาไท เขตราชเทวี กทม 10400</t>
  </si>
  <si>
    <t>119 ซอยบุญปรารภ ถนนราชปรารภ แขวงมักกะสัน เขตราชเทวี</t>
  </si>
  <si>
    <t>2013 ถนนเพชรบุรีตัดใหม่ แขวงบางกะปิ เขตห้วยขวาง กรุงเทพมหานคร 10310</t>
  </si>
  <si>
    <t>2802 ถนนเพชรบุรีตัดใหม่ แขวงบางกะปิ เขตห้วยขวาง กรุงเทพมหานคร 10310</t>
  </si>
  <si>
    <t>2249 ถนนเพชรบุรีตัดใหม่ แขวงบางกะปิ เขตห้วยขวาง กรุงเทพ 10320</t>
  </si>
  <si>
    <t>2 ซอยวิจัย 7 ถนนเพชรบุรีตัดใหม่ แขวง บางกะปิ เขต ห้วยขวาง กรุงเทพมหานคร 10310</t>
  </si>
  <si>
    <t>1599 ถนนเพชรบุรีตัดใหม่ แขวงมักกะสัน เขตราชเทวี กรุงเทพมหานคร 10400</t>
  </si>
  <si>
    <t>425/98 ซอยเพชรบุรี 7  ถนนเพชรบุรี แขวงทุ่งพญาไท เขตราชเทวี กรุงเทพมหานคร 10400</t>
  </si>
  <si>
    <t xml:space="preserve">513/9 ซอยเพชรบุรี 9 ถนนเพชรบุรี แขวงถนนพญาไท เขตราชเทวี กรุงเทพมหานคร 10400 </t>
  </si>
  <si>
    <t>207 ซอยเพชรบุรี 5 ถนนเพชรบุรี แขวงทุ่งพญาไท เขตราชเทวี กทม. 10400</t>
  </si>
  <si>
    <t>84/1-2 ซ.เพชรบุรี7 ถนนเพชรบุรี แขวงทุ่งพญาไท เขตราชเทวี กทม. 10400</t>
  </si>
  <si>
    <t>84 ซอยเพชรบุรี 5 ถนนเพชรบุรี แขวงทุ่งพญาไท เขตราชเทวี กทม. 10400</t>
  </si>
  <si>
    <t xml:space="preserve">1/36-38 ซอยเพชรบุรี 19 ซ.จุลดิศ ถนนเพชรบุรี แขวงถนนพญาไท เขตราชเทวี กรุงเทพมหานคร 10400  </t>
  </si>
  <si>
    <t xml:space="preserve">1091/50-1091/52 ซอยเพชรบุรี 31 ถนนเพชรบุรี แขวงมักกะสัน เขตราชเทวี กรุงเทพมหานคร 10400    </t>
  </si>
  <si>
    <t xml:space="preserve">14/7-8 ซอยเพชรบุรี 19 (จุลดิศ) ถนนเพชรบุรี แขวงถนนพญาไท เขตราชเทวี กรุงเทพมหานคร 10400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</si>
</sst>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rgb="FF1F1F1F"/>
      <name val="TH SarabunPSK"/>
      <family val="2"/>
    </font>
    <font>
      <sz val="8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1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164" fontId="3" fillId="0" borderId="1" xfId="1" applyFont="1" applyBorder="1"/>
    <xf numFmtId="0" fontId="3" fillId="0" borderId="1" xfId="1" applyNumberFormat="1" applyFont="1" applyBorder="1" applyAlignment="1">
      <alignment horizontal="center"/>
    </xf>
    <xf numFmtId="164" fontId="3" fillId="0" borderId="1" xfId="1" applyFont="1" applyFill="1" applyBorder="1"/>
    <xf numFmtId="0" fontId="3" fillId="0" borderId="1" xfId="1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 vertical="center" wrapText="1"/>
    </xf>
    <xf numFmtId="1" fontId="3" fillId="2" borderId="1" xfId="0" quotePrefix="1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1" applyFont="1" applyBorder="1" applyAlignment="1">
      <alignment horizontal="center"/>
    </xf>
    <xf numFmtId="16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64" fontId="3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2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" fontId="8" fillId="0" borderId="1" xfId="0" quotePrefix="1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/>
    <xf numFmtId="0" fontId="8" fillId="2" borderId="1" xfId="0" applyFont="1" applyFill="1" applyBorder="1"/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quotePrefix="1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5A5C8-63C9-4F48-8EF9-7A616640F758}">
  <dimension ref="A1:N78"/>
  <sheetViews>
    <sheetView zoomScale="106" zoomScaleNormal="106" workbookViewId="0">
      <pane xSplit="6" ySplit="1" topLeftCell="J2" activePane="bottomRight" state="frozen"/>
      <selection pane="topRight" activeCell="E1" sqref="E1"/>
      <selection pane="bottomLeft" activeCell="A2" sqref="A2"/>
      <selection pane="bottomRight" activeCell="C10" sqref="C10"/>
    </sheetView>
  </sheetViews>
  <sheetFormatPr defaultColWidth="8.88671875" defaultRowHeight="18" x14ac:dyDescent="0.35"/>
  <cols>
    <col min="1" max="1" width="8.88671875" style="1"/>
    <col min="2" max="2" width="10.6640625" style="1" customWidth="1"/>
    <col min="3" max="3" width="16" style="1" customWidth="1"/>
    <col min="4" max="4" width="8.88671875" style="1" customWidth="1"/>
    <col min="5" max="5" width="14.5546875" style="19" customWidth="1"/>
    <col min="6" max="6" width="31.6640625" style="1" customWidth="1"/>
    <col min="7" max="7" width="40.5546875" style="1" customWidth="1"/>
    <col min="8" max="8" width="85.44140625" style="1" customWidth="1"/>
    <col min="9" max="9" width="28" style="1" customWidth="1"/>
    <col min="10" max="10" width="12.33203125" style="25" customWidth="1"/>
    <col min="11" max="11" width="12.33203125" style="20" customWidth="1"/>
    <col min="12" max="12" width="12.33203125" style="1" customWidth="1"/>
    <col min="13" max="13" width="22.33203125" style="1" customWidth="1"/>
    <col min="14" max="14" width="18" style="1" customWidth="1"/>
    <col min="15" max="16384" width="8.88671875" style="1"/>
  </cols>
  <sheetData>
    <row r="1" spans="1:14" x14ac:dyDescent="0.35">
      <c r="A1" s="26" t="s">
        <v>0</v>
      </c>
      <c r="B1" s="26" t="s">
        <v>1</v>
      </c>
      <c r="C1" s="26" t="s">
        <v>241</v>
      </c>
      <c r="D1" s="26"/>
      <c r="E1" s="27" t="s">
        <v>2</v>
      </c>
      <c r="F1" s="26" t="s">
        <v>3</v>
      </c>
      <c r="G1" s="26" t="s">
        <v>4</v>
      </c>
      <c r="H1" s="28" t="s">
        <v>5</v>
      </c>
      <c r="I1" s="29" t="s">
        <v>6</v>
      </c>
      <c r="J1" s="30" t="s">
        <v>7</v>
      </c>
      <c r="K1" s="31" t="s">
        <v>8</v>
      </c>
      <c r="L1" s="30" t="s">
        <v>9</v>
      </c>
      <c r="M1" s="29" t="s">
        <v>10</v>
      </c>
      <c r="N1" s="32" t="s">
        <v>11</v>
      </c>
    </row>
    <row r="2" spans="1:14" ht="21.75" customHeight="1" x14ac:dyDescent="0.35">
      <c r="A2" s="4"/>
      <c r="B2" s="12" t="s">
        <v>12</v>
      </c>
      <c r="C2" s="4" t="s">
        <v>236</v>
      </c>
      <c r="D2" s="4">
        <f t="shared" ref="D2:D33" si="0">COUNTIFS(F:F,F2)</f>
        <v>1</v>
      </c>
      <c r="E2" s="24">
        <v>120000004896</v>
      </c>
      <c r="F2" s="4" t="s">
        <v>259</v>
      </c>
      <c r="G2" s="4" t="s">
        <v>259</v>
      </c>
      <c r="H2" s="4" t="s">
        <v>277</v>
      </c>
      <c r="I2" s="4" t="s">
        <v>290</v>
      </c>
      <c r="J2" s="4"/>
      <c r="K2" s="23"/>
      <c r="L2" s="4"/>
      <c r="M2" s="4"/>
      <c r="N2" s="4"/>
    </row>
    <row r="3" spans="1:14" ht="21.75" customHeight="1" x14ac:dyDescent="0.35">
      <c r="A3" s="4"/>
      <c r="B3" s="12" t="s">
        <v>12</v>
      </c>
      <c r="C3" s="4" t="s">
        <v>236</v>
      </c>
      <c r="D3" s="4">
        <f t="shared" si="0"/>
        <v>1</v>
      </c>
      <c r="E3" s="24">
        <v>120000054599</v>
      </c>
      <c r="F3" s="4" t="s">
        <v>265</v>
      </c>
      <c r="G3" s="4" t="s">
        <v>183</v>
      </c>
      <c r="H3" s="4" t="s">
        <v>184</v>
      </c>
      <c r="I3" s="4" t="s">
        <v>297</v>
      </c>
      <c r="J3" s="14">
        <v>26750</v>
      </c>
      <c r="K3" s="12">
        <v>12</v>
      </c>
      <c r="L3" s="15">
        <f>J3/K3</f>
        <v>2229.1666666666665</v>
      </c>
      <c r="M3" s="16" t="s">
        <v>178</v>
      </c>
      <c r="N3" s="4"/>
    </row>
    <row r="4" spans="1:14" ht="21.75" customHeight="1" x14ac:dyDescent="0.35">
      <c r="A4" s="12">
        <v>2</v>
      </c>
      <c r="B4" s="5" t="s">
        <v>12</v>
      </c>
      <c r="C4" s="4" t="s">
        <v>236</v>
      </c>
      <c r="D4" s="4">
        <f t="shared" si="0"/>
        <v>1</v>
      </c>
      <c r="E4" s="21">
        <v>120000059386</v>
      </c>
      <c r="F4" s="13" t="s">
        <v>200</v>
      </c>
      <c r="G4" s="13" t="s">
        <v>200</v>
      </c>
      <c r="H4" s="18" t="s">
        <v>201</v>
      </c>
      <c r="I4" s="13"/>
      <c r="J4" s="14">
        <v>20597.5</v>
      </c>
      <c r="K4" s="12">
        <v>12</v>
      </c>
      <c r="L4" s="15">
        <f>J4/K4</f>
        <v>1716.4583333333333</v>
      </c>
      <c r="M4" s="16" t="s">
        <v>178</v>
      </c>
      <c r="N4" s="13"/>
    </row>
    <row r="5" spans="1:14" ht="21.75" customHeight="1" x14ac:dyDescent="0.35">
      <c r="A5" s="12">
        <v>3</v>
      </c>
      <c r="B5" s="5" t="s">
        <v>12</v>
      </c>
      <c r="C5" s="4" t="s">
        <v>235</v>
      </c>
      <c r="D5" s="4">
        <f t="shared" si="0"/>
        <v>1</v>
      </c>
      <c r="E5" s="21">
        <v>120000054600</v>
      </c>
      <c r="F5" s="13" t="s">
        <v>197</v>
      </c>
      <c r="G5" s="13" t="s">
        <v>198</v>
      </c>
      <c r="H5" s="18" t="s">
        <v>199</v>
      </c>
      <c r="I5" s="13"/>
      <c r="J5" s="14">
        <v>13375</v>
      </c>
      <c r="K5" s="12">
        <v>12</v>
      </c>
      <c r="L5" s="15">
        <f>J5/K5</f>
        <v>1114.5833333333333</v>
      </c>
      <c r="M5" s="16" t="s">
        <v>178</v>
      </c>
      <c r="N5" s="13"/>
    </row>
    <row r="6" spans="1:14" ht="21.75" customHeight="1" x14ac:dyDescent="0.35">
      <c r="A6" s="12">
        <v>4</v>
      </c>
      <c r="B6" s="5" t="s">
        <v>12</v>
      </c>
      <c r="C6" s="3" t="s">
        <v>240</v>
      </c>
      <c r="D6" s="4">
        <f t="shared" si="0"/>
        <v>1</v>
      </c>
      <c r="E6" s="11">
        <v>120000047527</v>
      </c>
      <c r="F6" s="3" t="s">
        <v>80</v>
      </c>
      <c r="G6" s="3" t="s">
        <v>81</v>
      </c>
      <c r="H6" s="4" t="s">
        <v>82</v>
      </c>
      <c r="I6" s="4" t="s">
        <v>83</v>
      </c>
      <c r="J6" s="6">
        <v>17976</v>
      </c>
      <c r="K6" s="7">
        <v>7</v>
      </c>
      <c r="L6" s="6">
        <f>J6/K6</f>
        <v>2568</v>
      </c>
      <c r="M6" s="4" t="s">
        <v>84</v>
      </c>
      <c r="N6" s="4"/>
    </row>
    <row r="7" spans="1:14" ht="21.75" customHeight="1" x14ac:dyDescent="0.35">
      <c r="A7" s="4"/>
      <c r="B7" s="5" t="s">
        <v>12</v>
      </c>
      <c r="C7" s="4" t="s">
        <v>249</v>
      </c>
      <c r="D7" s="4">
        <f t="shared" si="0"/>
        <v>1</v>
      </c>
      <c r="E7" s="24">
        <v>120000066904</v>
      </c>
      <c r="F7" s="4" t="s">
        <v>246</v>
      </c>
      <c r="G7" s="4" t="s">
        <v>247</v>
      </c>
      <c r="H7" s="4" t="s">
        <v>248</v>
      </c>
      <c r="I7" s="4"/>
      <c r="J7" s="4"/>
      <c r="K7" s="23"/>
      <c r="L7" s="4"/>
      <c r="M7" s="4"/>
      <c r="N7" s="4"/>
    </row>
    <row r="8" spans="1:14" ht="21.75" customHeight="1" x14ac:dyDescent="0.35">
      <c r="A8" s="12">
        <v>5</v>
      </c>
      <c r="B8" s="5" t="s">
        <v>12</v>
      </c>
      <c r="C8" s="4" t="s">
        <v>238</v>
      </c>
      <c r="D8" s="4">
        <f t="shared" si="0"/>
        <v>1</v>
      </c>
      <c r="E8" s="21">
        <v>120000059086</v>
      </c>
      <c r="F8" s="13" t="s">
        <v>218</v>
      </c>
      <c r="G8" s="13" t="s">
        <v>218</v>
      </c>
      <c r="H8" s="18" t="s">
        <v>219</v>
      </c>
      <c r="I8" s="13"/>
      <c r="J8" s="14">
        <v>107000</v>
      </c>
      <c r="K8" s="12">
        <v>12</v>
      </c>
      <c r="L8" s="15">
        <f>J8/K8</f>
        <v>8916.6666666666661</v>
      </c>
      <c r="M8" s="16" t="s">
        <v>220</v>
      </c>
      <c r="N8" s="13"/>
    </row>
    <row r="9" spans="1:14" ht="21.75" customHeight="1" x14ac:dyDescent="0.35">
      <c r="A9" s="12">
        <v>6</v>
      </c>
      <c r="B9" s="5" t="s">
        <v>12</v>
      </c>
      <c r="C9" s="3" t="s">
        <v>232</v>
      </c>
      <c r="D9" s="4">
        <f t="shared" si="0"/>
        <v>1</v>
      </c>
      <c r="E9" s="2">
        <v>120000055522</v>
      </c>
      <c r="F9" s="3" t="s">
        <v>13</v>
      </c>
      <c r="G9" s="3" t="s">
        <v>14</v>
      </c>
      <c r="H9" s="4" t="s">
        <v>15</v>
      </c>
      <c r="I9" s="4" t="s">
        <v>16</v>
      </c>
      <c r="J9" s="6">
        <v>29425</v>
      </c>
      <c r="K9" s="7">
        <v>1</v>
      </c>
      <c r="L9" s="6">
        <f>J9/K9</f>
        <v>29425</v>
      </c>
      <c r="M9" s="4" t="s">
        <v>17</v>
      </c>
      <c r="N9" s="4"/>
    </row>
    <row r="10" spans="1:14" ht="21.75" customHeight="1" x14ac:dyDescent="0.35">
      <c r="A10" s="12">
        <v>8</v>
      </c>
      <c r="B10" s="5" t="s">
        <v>12</v>
      </c>
      <c r="C10" s="3" t="s">
        <v>232</v>
      </c>
      <c r="D10" s="4">
        <f t="shared" si="0"/>
        <v>1</v>
      </c>
      <c r="E10" s="2">
        <v>120000055531</v>
      </c>
      <c r="F10" s="3" t="s">
        <v>153</v>
      </c>
      <c r="G10" s="3" t="s">
        <v>154</v>
      </c>
      <c r="H10" s="4" t="s">
        <v>155</v>
      </c>
      <c r="I10" s="4" t="s">
        <v>156</v>
      </c>
      <c r="J10" s="6">
        <v>25536</v>
      </c>
      <c r="K10" s="7">
        <v>14</v>
      </c>
      <c r="L10" s="6">
        <f>J10/K10</f>
        <v>1824</v>
      </c>
      <c r="M10" s="4" t="s">
        <v>48</v>
      </c>
      <c r="N10" s="4"/>
    </row>
    <row r="11" spans="1:14" ht="21.75" customHeight="1" x14ac:dyDescent="0.35">
      <c r="A11" s="4"/>
      <c r="B11" s="12" t="s">
        <v>12</v>
      </c>
      <c r="C11" s="4" t="s">
        <v>232</v>
      </c>
      <c r="D11" s="4">
        <f t="shared" si="0"/>
        <v>1</v>
      </c>
      <c r="E11" s="24">
        <v>120000057779</v>
      </c>
      <c r="F11" s="4" t="s">
        <v>260</v>
      </c>
      <c r="G11" s="4" t="s">
        <v>260</v>
      </c>
      <c r="H11" s="4" t="s">
        <v>278</v>
      </c>
      <c r="I11" s="4" t="s">
        <v>294</v>
      </c>
      <c r="J11" s="4"/>
      <c r="K11" s="23"/>
      <c r="L11" s="4"/>
      <c r="M11" s="4"/>
      <c r="N11" s="4"/>
    </row>
    <row r="12" spans="1:14" ht="21.75" customHeight="1" x14ac:dyDescent="0.35">
      <c r="A12" s="12">
        <v>7</v>
      </c>
      <c r="B12" s="5" t="s">
        <v>12</v>
      </c>
      <c r="C12" s="3" t="s">
        <v>232</v>
      </c>
      <c r="D12" s="4">
        <f t="shared" si="0"/>
        <v>1</v>
      </c>
      <c r="E12" s="2">
        <v>120000060764</v>
      </c>
      <c r="F12" s="3" t="s">
        <v>120</v>
      </c>
      <c r="G12" s="3" t="s">
        <v>121</v>
      </c>
      <c r="H12" s="4" t="s">
        <v>122</v>
      </c>
      <c r="I12" s="4" t="s">
        <v>123</v>
      </c>
      <c r="J12" s="6">
        <v>21400</v>
      </c>
      <c r="K12" s="7">
        <v>1</v>
      </c>
      <c r="L12" s="6">
        <f>J12/K12</f>
        <v>21400</v>
      </c>
      <c r="M12" s="4" t="s">
        <v>17</v>
      </c>
      <c r="N12" s="4"/>
    </row>
    <row r="13" spans="1:14" ht="21.75" customHeight="1" x14ac:dyDescent="0.35">
      <c r="A13" s="12">
        <v>9</v>
      </c>
      <c r="B13" s="5" t="s">
        <v>12</v>
      </c>
      <c r="C13" s="3" t="s">
        <v>232</v>
      </c>
      <c r="D13" s="4">
        <f t="shared" si="0"/>
        <v>1</v>
      </c>
      <c r="E13" s="2">
        <v>120000055507</v>
      </c>
      <c r="F13" s="3" t="s">
        <v>141</v>
      </c>
      <c r="G13" s="3" t="s">
        <v>142</v>
      </c>
      <c r="H13" s="4" t="s">
        <v>143</v>
      </c>
      <c r="I13" s="4" t="s">
        <v>144</v>
      </c>
      <c r="J13" s="6">
        <v>38700</v>
      </c>
      <c r="K13" s="7">
        <v>1</v>
      </c>
      <c r="L13" s="6">
        <f>J13/K13</f>
        <v>38700</v>
      </c>
      <c r="M13" s="4" t="s">
        <v>17</v>
      </c>
      <c r="N13" s="4"/>
    </row>
    <row r="14" spans="1:14" ht="21.75" customHeight="1" x14ac:dyDescent="0.35">
      <c r="A14" s="4"/>
      <c r="B14" s="12" t="s">
        <v>12</v>
      </c>
      <c r="C14" s="3" t="s">
        <v>232</v>
      </c>
      <c r="D14" s="4">
        <f t="shared" si="0"/>
        <v>1</v>
      </c>
      <c r="E14" s="24">
        <v>120000044150</v>
      </c>
      <c r="F14" s="4" t="s">
        <v>270</v>
      </c>
      <c r="G14" s="4" t="s">
        <v>275</v>
      </c>
      <c r="H14" s="4" t="s">
        <v>287</v>
      </c>
      <c r="I14" s="4">
        <v>824565909</v>
      </c>
      <c r="J14" s="4"/>
      <c r="K14" s="23"/>
      <c r="L14" s="4"/>
      <c r="M14" s="4"/>
      <c r="N14" s="4"/>
    </row>
    <row r="15" spans="1:14" ht="21.75" customHeight="1" x14ac:dyDescent="0.35">
      <c r="A15" s="12">
        <v>10</v>
      </c>
      <c r="B15" s="5" t="s">
        <v>12</v>
      </c>
      <c r="C15" s="4" t="s">
        <v>239</v>
      </c>
      <c r="D15" s="4">
        <f t="shared" si="0"/>
        <v>1</v>
      </c>
      <c r="E15" s="22">
        <v>120000061414</v>
      </c>
      <c r="F15" s="18" t="s">
        <v>171</v>
      </c>
      <c r="G15" s="18" t="s">
        <v>172</v>
      </c>
      <c r="H15" s="18" t="s">
        <v>173</v>
      </c>
      <c r="I15" s="13"/>
      <c r="J15" s="14">
        <v>21400</v>
      </c>
      <c r="K15" s="12">
        <v>15</v>
      </c>
      <c r="L15" s="15">
        <f>J15/K15</f>
        <v>1426.6666666666667</v>
      </c>
      <c r="M15" s="16" t="s">
        <v>174</v>
      </c>
      <c r="N15" s="13"/>
    </row>
    <row r="16" spans="1:14" ht="21.75" customHeight="1" x14ac:dyDescent="0.35">
      <c r="A16" s="12">
        <v>12</v>
      </c>
      <c r="B16" s="5" t="s">
        <v>12</v>
      </c>
      <c r="C16" s="4" t="s">
        <v>237</v>
      </c>
      <c r="D16" s="4">
        <f t="shared" si="0"/>
        <v>1</v>
      </c>
      <c r="E16" s="21">
        <v>120000004897</v>
      </c>
      <c r="F16" s="13" t="s">
        <v>204</v>
      </c>
      <c r="G16" s="13" t="s">
        <v>204</v>
      </c>
      <c r="H16" s="18" t="s">
        <v>205</v>
      </c>
      <c r="I16" s="13"/>
      <c r="J16" s="14">
        <v>1070</v>
      </c>
      <c r="K16" s="12">
        <v>1</v>
      </c>
      <c r="L16" s="15">
        <f>J16/K16</f>
        <v>1070</v>
      </c>
      <c r="M16" s="16" t="s">
        <v>165</v>
      </c>
      <c r="N16" s="13" t="s">
        <v>170</v>
      </c>
    </row>
    <row r="17" spans="1:14" ht="21.75" customHeight="1" x14ac:dyDescent="0.35">
      <c r="A17" s="12">
        <v>11</v>
      </c>
      <c r="B17" s="5" t="s">
        <v>12</v>
      </c>
      <c r="C17" s="4" t="s">
        <v>237</v>
      </c>
      <c r="D17" s="4">
        <f t="shared" si="0"/>
        <v>1</v>
      </c>
      <c r="E17" s="21">
        <v>120000057789</v>
      </c>
      <c r="F17" s="13" t="s">
        <v>206</v>
      </c>
      <c r="G17" s="13" t="s">
        <v>206</v>
      </c>
      <c r="H17" s="18" t="s">
        <v>207</v>
      </c>
      <c r="I17" s="13"/>
      <c r="J17" s="14">
        <v>5243</v>
      </c>
      <c r="K17" s="12">
        <v>1</v>
      </c>
      <c r="L17" s="15">
        <f>J17/K17</f>
        <v>5243</v>
      </c>
      <c r="M17" s="16" t="s">
        <v>165</v>
      </c>
      <c r="N17" s="13" t="s">
        <v>170</v>
      </c>
    </row>
    <row r="18" spans="1:14" ht="21.75" customHeight="1" x14ac:dyDescent="0.35">
      <c r="A18" s="4"/>
      <c r="B18" s="12" t="s">
        <v>12</v>
      </c>
      <c r="C18" s="4" t="s">
        <v>300</v>
      </c>
      <c r="D18" s="4">
        <f t="shared" si="0"/>
        <v>1</v>
      </c>
      <c r="E18" s="24">
        <v>120000049412</v>
      </c>
      <c r="F18" s="4" t="s">
        <v>263</v>
      </c>
      <c r="G18" s="4" t="s">
        <v>272</v>
      </c>
      <c r="H18" s="4" t="s">
        <v>281</v>
      </c>
      <c r="I18" s="4">
        <v>22162363</v>
      </c>
      <c r="J18" s="4"/>
      <c r="K18" s="23"/>
      <c r="L18" s="4"/>
      <c r="M18" s="4"/>
      <c r="N18" s="4"/>
    </row>
    <row r="19" spans="1:14" ht="21.75" customHeight="1" x14ac:dyDescent="0.35">
      <c r="A19" s="4"/>
      <c r="B19" s="12" t="s">
        <v>12</v>
      </c>
      <c r="C19" s="4" t="s">
        <v>300</v>
      </c>
      <c r="D19" s="4">
        <f t="shared" si="0"/>
        <v>1</v>
      </c>
      <c r="E19" s="24">
        <v>120000058750</v>
      </c>
      <c r="F19" s="4" t="s">
        <v>264</v>
      </c>
      <c r="G19" s="4" t="s">
        <v>264</v>
      </c>
      <c r="H19" s="4" t="s">
        <v>282</v>
      </c>
      <c r="I19" s="4">
        <v>618935656</v>
      </c>
      <c r="J19" s="4"/>
      <c r="K19" s="23"/>
      <c r="L19" s="4"/>
      <c r="M19" s="4"/>
      <c r="N19" s="4"/>
    </row>
    <row r="20" spans="1:14" ht="21.75" customHeight="1" x14ac:dyDescent="0.35">
      <c r="A20" s="12">
        <v>13</v>
      </c>
      <c r="B20" s="5" t="s">
        <v>12</v>
      </c>
      <c r="C20" s="4" t="s">
        <v>234</v>
      </c>
      <c r="D20" s="4">
        <f t="shared" si="0"/>
        <v>1</v>
      </c>
      <c r="E20" s="21">
        <v>120000052107</v>
      </c>
      <c r="F20" s="13" t="s">
        <v>187</v>
      </c>
      <c r="G20" s="13" t="s">
        <v>188</v>
      </c>
      <c r="H20" s="18" t="s">
        <v>189</v>
      </c>
      <c r="I20" s="13"/>
      <c r="J20" s="14">
        <v>14124</v>
      </c>
      <c r="K20" s="12">
        <v>12</v>
      </c>
      <c r="L20" s="15">
        <f t="shared" ref="L20:L57" si="1">J20/K20</f>
        <v>1177</v>
      </c>
      <c r="M20" s="16" t="s">
        <v>178</v>
      </c>
      <c r="N20" s="13"/>
    </row>
    <row r="21" spans="1:14" ht="21.75" customHeight="1" x14ac:dyDescent="0.35">
      <c r="A21" s="12">
        <v>15</v>
      </c>
      <c r="B21" s="5" t="s">
        <v>12</v>
      </c>
      <c r="C21" s="3" t="s">
        <v>229</v>
      </c>
      <c r="D21" s="4">
        <f t="shared" si="0"/>
        <v>1</v>
      </c>
      <c r="E21" s="2">
        <v>120000057726</v>
      </c>
      <c r="F21" s="3" t="s">
        <v>157</v>
      </c>
      <c r="G21" s="3" t="s">
        <v>158</v>
      </c>
      <c r="H21" s="4" t="s">
        <v>159</v>
      </c>
      <c r="I21" s="4" t="s">
        <v>160</v>
      </c>
      <c r="J21" s="6">
        <v>20000</v>
      </c>
      <c r="K21" s="7">
        <v>12</v>
      </c>
      <c r="L21" s="6">
        <f t="shared" si="1"/>
        <v>1666.6666666666667</v>
      </c>
      <c r="M21" s="4" t="s">
        <v>22</v>
      </c>
      <c r="N21" s="4"/>
    </row>
    <row r="22" spans="1:14" ht="21.75" customHeight="1" x14ac:dyDescent="0.35">
      <c r="A22" s="12">
        <v>14</v>
      </c>
      <c r="B22" s="5" t="s">
        <v>12</v>
      </c>
      <c r="C22" s="3" t="s">
        <v>229</v>
      </c>
      <c r="D22" s="4">
        <f t="shared" si="0"/>
        <v>1</v>
      </c>
      <c r="E22" s="11">
        <v>120000066240</v>
      </c>
      <c r="F22" s="3" t="s">
        <v>128</v>
      </c>
      <c r="G22" s="3" t="s">
        <v>129</v>
      </c>
      <c r="H22" s="4" t="s">
        <v>130</v>
      </c>
      <c r="I22" s="4" t="s">
        <v>131</v>
      </c>
      <c r="J22" s="6">
        <v>10272</v>
      </c>
      <c r="K22" s="7">
        <v>1</v>
      </c>
      <c r="L22" s="6">
        <f t="shared" si="1"/>
        <v>10272</v>
      </c>
      <c r="M22" s="4" t="s">
        <v>17</v>
      </c>
      <c r="N22" s="4"/>
    </row>
    <row r="23" spans="1:14" ht="21.75" customHeight="1" x14ac:dyDescent="0.35">
      <c r="A23" s="12">
        <v>18</v>
      </c>
      <c r="B23" s="5" t="s">
        <v>12</v>
      </c>
      <c r="C23" s="3" t="s">
        <v>225</v>
      </c>
      <c r="D23" s="4">
        <f t="shared" si="0"/>
        <v>1</v>
      </c>
      <c r="E23" s="11">
        <v>120000045615</v>
      </c>
      <c r="F23" s="3" t="s">
        <v>69</v>
      </c>
      <c r="G23" s="3" t="s">
        <v>70</v>
      </c>
      <c r="H23" s="4" t="s">
        <v>71</v>
      </c>
      <c r="I23" s="4"/>
      <c r="J23" s="6">
        <v>1605</v>
      </c>
      <c r="K23" s="7">
        <v>1</v>
      </c>
      <c r="L23" s="6">
        <f t="shared" si="1"/>
        <v>1605</v>
      </c>
      <c r="M23" s="4" t="s">
        <v>17</v>
      </c>
      <c r="N23" s="4"/>
    </row>
    <row r="24" spans="1:14" ht="21.75" customHeight="1" x14ac:dyDescent="0.35">
      <c r="A24" s="12">
        <v>17</v>
      </c>
      <c r="B24" s="5" t="s">
        <v>12</v>
      </c>
      <c r="C24" s="3" t="s">
        <v>225</v>
      </c>
      <c r="D24" s="4">
        <f t="shared" si="0"/>
        <v>1</v>
      </c>
      <c r="E24" s="11">
        <v>120000065983</v>
      </c>
      <c r="F24" s="3" t="s">
        <v>37</v>
      </c>
      <c r="G24" s="3" t="s">
        <v>38</v>
      </c>
      <c r="H24" s="4" t="s">
        <v>39</v>
      </c>
      <c r="I24" s="4" t="s">
        <v>40</v>
      </c>
      <c r="J24" s="6">
        <v>4280</v>
      </c>
      <c r="K24" s="7">
        <v>1</v>
      </c>
      <c r="L24" s="6">
        <f t="shared" si="1"/>
        <v>4280</v>
      </c>
      <c r="M24" s="4" t="s">
        <v>17</v>
      </c>
      <c r="N24" s="4"/>
    </row>
    <row r="25" spans="1:14" ht="21.75" customHeight="1" x14ac:dyDescent="0.35">
      <c r="A25" s="12">
        <v>16</v>
      </c>
      <c r="B25" s="5" t="s">
        <v>12</v>
      </c>
      <c r="C25" s="3" t="s">
        <v>225</v>
      </c>
      <c r="D25" s="4">
        <f t="shared" si="0"/>
        <v>1</v>
      </c>
      <c r="E25" s="10">
        <v>120000067521</v>
      </c>
      <c r="F25" s="3" t="s">
        <v>34</v>
      </c>
      <c r="G25" s="3" t="s">
        <v>35</v>
      </c>
      <c r="H25" s="4" t="s">
        <v>36</v>
      </c>
      <c r="I25" s="4"/>
      <c r="J25" s="6">
        <v>6741</v>
      </c>
      <c r="K25" s="7">
        <v>1</v>
      </c>
      <c r="L25" s="6">
        <f t="shared" si="1"/>
        <v>6741</v>
      </c>
      <c r="M25" s="4" t="s">
        <v>17</v>
      </c>
      <c r="N25" s="4"/>
    </row>
    <row r="26" spans="1:14" ht="21.75" customHeight="1" x14ac:dyDescent="0.35">
      <c r="A26" s="12">
        <v>24</v>
      </c>
      <c r="B26" s="5" t="s">
        <v>12</v>
      </c>
      <c r="C26" s="3" t="s">
        <v>223</v>
      </c>
      <c r="D26" s="4">
        <f t="shared" si="0"/>
        <v>1</v>
      </c>
      <c r="E26" s="2">
        <v>120000005006</v>
      </c>
      <c r="F26" s="3" t="s">
        <v>64</v>
      </c>
      <c r="G26" s="3" t="s">
        <v>65</v>
      </c>
      <c r="H26" s="4" t="s">
        <v>66</v>
      </c>
      <c r="I26" s="4" t="s">
        <v>67</v>
      </c>
      <c r="J26" s="6">
        <v>15729</v>
      </c>
      <c r="K26" s="7">
        <v>6</v>
      </c>
      <c r="L26" s="6">
        <f t="shared" si="1"/>
        <v>2621.5</v>
      </c>
      <c r="M26" s="4" t="s">
        <v>68</v>
      </c>
      <c r="N26" s="4"/>
    </row>
    <row r="27" spans="1:14" ht="21.75" customHeight="1" x14ac:dyDescent="0.35">
      <c r="A27" s="12">
        <v>28</v>
      </c>
      <c r="B27" s="5" t="s">
        <v>12</v>
      </c>
      <c r="C27" s="3" t="s">
        <v>223</v>
      </c>
      <c r="D27" s="4">
        <f t="shared" si="0"/>
        <v>1</v>
      </c>
      <c r="E27" s="11">
        <v>120000044193</v>
      </c>
      <c r="F27" s="3" t="s">
        <v>112</v>
      </c>
      <c r="G27" s="3" t="s">
        <v>113</v>
      </c>
      <c r="H27" s="4" t="s">
        <v>114</v>
      </c>
      <c r="I27" s="4" t="s">
        <v>115</v>
      </c>
      <c r="J27" s="6">
        <v>9630</v>
      </c>
      <c r="K27" s="7">
        <v>1</v>
      </c>
      <c r="L27" s="6">
        <f t="shared" si="1"/>
        <v>9630</v>
      </c>
      <c r="M27" s="4" t="s">
        <v>17</v>
      </c>
      <c r="N27" s="4"/>
    </row>
    <row r="28" spans="1:14" ht="21.75" customHeight="1" x14ac:dyDescent="0.35">
      <c r="A28" s="12">
        <v>26</v>
      </c>
      <c r="B28" s="5" t="s">
        <v>12</v>
      </c>
      <c r="C28" s="3" t="s">
        <v>223</v>
      </c>
      <c r="D28" s="4">
        <f t="shared" si="0"/>
        <v>1</v>
      </c>
      <c r="E28" s="11">
        <v>120000046717</v>
      </c>
      <c r="F28" s="3" t="s">
        <v>97</v>
      </c>
      <c r="G28" s="3" t="s">
        <v>98</v>
      </c>
      <c r="H28" s="4" t="s">
        <v>99</v>
      </c>
      <c r="I28" s="4" t="s">
        <v>100</v>
      </c>
      <c r="J28" s="6">
        <v>16050</v>
      </c>
      <c r="K28" s="7">
        <v>1</v>
      </c>
      <c r="L28" s="6">
        <f t="shared" si="1"/>
        <v>16050</v>
      </c>
      <c r="M28" s="4" t="s">
        <v>17</v>
      </c>
      <c r="N28" s="4"/>
    </row>
    <row r="29" spans="1:14" ht="21.75" customHeight="1" x14ac:dyDescent="0.35">
      <c r="A29" s="12">
        <v>21</v>
      </c>
      <c r="B29" s="5" t="s">
        <v>12</v>
      </c>
      <c r="C29" s="3" t="s">
        <v>223</v>
      </c>
      <c r="D29" s="4">
        <f t="shared" si="0"/>
        <v>1</v>
      </c>
      <c r="E29" s="11">
        <v>120000049457</v>
      </c>
      <c r="F29" s="3" t="s">
        <v>45</v>
      </c>
      <c r="G29" s="3" t="s">
        <v>46</v>
      </c>
      <c r="H29" s="4" t="s">
        <v>47</v>
      </c>
      <c r="I29" s="4"/>
      <c r="J29" s="6">
        <v>8988</v>
      </c>
      <c r="K29" s="7">
        <v>14</v>
      </c>
      <c r="L29" s="6">
        <f t="shared" si="1"/>
        <v>642</v>
      </c>
      <c r="M29" s="4" t="s">
        <v>48</v>
      </c>
      <c r="N29" s="4"/>
    </row>
    <row r="30" spans="1:14" ht="21.75" customHeight="1" x14ac:dyDescent="0.35">
      <c r="A30" s="12">
        <v>23</v>
      </c>
      <c r="B30" s="5" t="s">
        <v>12</v>
      </c>
      <c r="C30" s="3" t="s">
        <v>223</v>
      </c>
      <c r="D30" s="4">
        <f t="shared" si="0"/>
        <v>1</v>
      </c>
      <c r="E30" s="11">
        <v>120000050469</v>
      </c>
      <c r="F30" s="3" t="s">
        <v>61</v>
      </c>
      <c r="G30" s="3" t="s">
        <v>62</v>
      </c>
      <c r="H30" s="4" t="s">
        <v>63</v>
      </c>
      <c r="I30" s="4"/>
      <c r="J30" s="6">
        <v>16692</v>
      </c>
      <c r="K30" s="7">
        <v>14</v>
      </c>
      <c r="L30" s="6">
        <f t="shared" si="1"/>
        <v>1192.2857142857142</v>
      </c>
      <c r="M30" s="4" t="s">
        <v>48</v>
      </c>
      <c r="N30" s="4"/>
    </row>
    <row r="31" spans="1:14" ht="21.75" customHeight="1" x14ac:dyDescent="0.35">
      <c r="A31" s="12">
        <v>27</v>
      </c>
      <c r="B31" s="5" t="s">
        <v>12</v>
      </c>
      <c r="C31" s="3" t="s">
        <v>223</v>
      </c>
      <c r="D31" s="4">
        <f t="shared" si="0"/>
        <v>1</v>
      </c>
      <c r="E31" s="11">
        <v>120000052907</v>
      </c>
      <c r="F31" s="3" t="s">
        <v>101</v>
      </c>
      <c r="G31" s="3" t="s">
        <v>102</v>
      </c>
      <c r="H31" s="4" t="s">
        <v>103</v>
      </c>
      <c r="I31" s="4"/>
      <c r="J31" s="6">
        <v>12840</v>
      </c>
      <c r="K31" s="7">
        <v>14</v>
      </c>
      <c r="L31" s="6">
        <f t="shared" si="1"/>
        <v>917.14285714285711</v>
      </c>
      <c r="M31" s="4" t="s">
        <v>48</v>
      </c>
      <c r="N31" s="4"/>
    </row>
    <row r="32" spans="1:14" ht="21.75" customHeight="1" x14ac:dyDescent="0.35">
      <c r="A32" s="12">
        <v>25</v>
      </c>
      <c r="B32" s="5" t="s">
        <v>12</v>
      </c>
      <c r="C32" s="3" t="s">
        <v>223</v>
      </c>
      <c r="D32" s="4">
        <f t="shared" si="0"/>
        <v>1</v>
      </c>
      <c r="E32" s="11">
        <v>120000052962</v>
      </c>
      <c r="F32" s="3" t="s">
        <v>72</v>
      </c>
      <c r="G32" s="3" t="s">
        <v>73</v>
      </c>
      <c r="H32" s="4" t="s">
        <v>74</v>
      </c>
      <c r="I32" s="4" t="s">
        <v>75</v>
      </c>
      <c r="J32" s="6">
        <v>2000</v>
      </c>
      <c r="K32" s="7">
        <v>1</v>
      </c>
      <c r="L32" s="6">
        <f t="shared" si="1"/>
        <v>2000</v>
      </c>
      <c r="M32" s="4" t="s">
        <v>17</v>
      </c>
      <c r="N32" s="4"/>
    </row>
    <row r="33" spans="1:14" ht="21.75" customHeight="1" x14ac:dyDescent="0.35">
      <c r="A33" s="12">
        <v>29</v>
      </c>
      <c r="B33" s="5" t="s">
        <v>12</v>
      </c>
      <c r="C33" s="3" t="s">
        <v>223</v>
      </c>
      <c r="D33" s="4">
        <f t="shared" si="0"/>
        <v>1</v>
      </c>
      <c r="E33" s="11">
        <v>120000052996</v>
      </c>
      <c r="F33" s="3" t="s">
        <v>132</v>
      </c>
      <c r="G33" s="3" t="s">
        <v>133</v>
      </c>
      <c r="H33" s="4" t="s">
        <v>134</v>
      </c>
      <c r="I33" s="4" t="s">
        <v>135</v>
      </c>
      <c r="J33" s="6">
        <v>5350</v>
      </c>
      <c r="K33" s="7">
        <v>1</v>
      </c>
      <c r="L33" s="6">
        <f t="shared" si="1"/>
        <v>5350</v>
      </c>
      <c r="M33" s="4" t="s">
        <v>17</v>
      </c>
      <c r="N33" s="4"/>
    </row>
    <row r="34" spans="1:14" ht="21.75" customHeight="1" x14ac:dyDescent="0.35">
      <c r="A34" s="12">
        <v>19</v>
      </c>
      <c r="B34" s="5" t="s">
        <v>12</v>
      </c>
      <c r="C34" s="3" t="s">
        <v>223</v>
      </c>
      <c r="D34" s="4">
        <f t="shared" ref="D34:D65" si="2">COUNTIFS(F:F,F34)</f>
        <v>2</v>
      </c>
      <c r="E34" s="24">
        <v>120000066365</v>
      </c>
      <c r="F34" s="4" t="s">
        <v>23</v>
      </c>
      <c r="G34" s="4" t="s">
        <v>24</v>
      </c>
      <c r="H34" s="4" t="s">
        <v>25</v>
      </c>
      <c r="I34" s="4" t="s">
        <v>26</v>
      </c>
      <c r="J34" s="8">
        <v>4494</v>
      </c>
      <c r="K34" s="9">
        <v>1</v>
      </c>
      <c r="L34" s="8">
        <f t="shared" si="1"/>
        <v>4494</v>
      </c>
      <c r="M34" s="4" t="s">
        <v>17</v>
      </c>
      <c r="N34" s="4"/>
    </row>
    <row r="35" spans="1:14" ht="21.75" customHeight="1" x14ac:dyDescent="0.35">
      <c r="A35" s="12">
        <v>22</v>
      </c>
      <c r="B35" s="5" t="s">
        <v>12</v>
      </c>
      <c r="C35" s="3" t="s">
        <v>223</v>
      </c>
      <c r="D35" s="4">
        <f t="shared" si="2"/>
        <v>1</v>
      </c>
      <c r="E35" s="2">
        <v>120000061191</v>
      </c>
      <c r="F35" s="3" t="s">
        <v>49</v>
      </c>
      <c r="G35" s="3" t="s">
        <v>50</v>
      </c>
      <c r="H35" s="4" t="s">
        <v>51</v>
      </c>
      <c r="I35" s="4" t="s">
        <v>52</v>
      </c>
      <c r="J35" s="6">
        <v>32100</v>
      </c>
      <c r="K35" s="7">
        <v>12</v>
      </c>
      <c r="L35" s="6">
        <f t="shared" si="1"/>
        <v>2675</v>
      </c>
      <c r="M35" s="4" t="s">
        <v>53</v>
      </c>
      <c r="N35" s="4"/>
    </row>
    <row r="36" spans="1:14" ht="21.75" customHeight="1" x14ac:dyDescent="0.35">
      <c r="A36" s="12">
        <v>20</v>
      </c>
      <c r="B36" s="23" t="s">
        <v>27</v>
      </c>
      <c r="C36" s="3" t="s">
        <v>223</v>
      </c>
      <c r="D36" s="4">
        <f t="shared" si="2"/>
        <v>2</v>
      </c>
      <c r="E36" s="24" t="s">
        <v>28</v>
      </c>
      <c r="F36" s="4" t="s">
        <v>23</v>
      </c>
      <c r="G36" s="4" t="s">
        <v>24</v>
      </c>
      <c r="H36" s="4" t="s">
        <v>25</v>
      </c>
      <c r="I36" s="4" t="s">
        <v>26</v>
      </c>
      <c r="J36" s="8">
        <v>8025</v>
      </c>
      <c r="K36" s="9">
        <v>1</v>
      </c>
      <c r="L36" s="8">
        <f t="shared" si="1"/>
        <v>8025</v>
      </c>
      <c r="M36" s="4" t="s">
        <v>17</v>
      </c>
      <c r="N36" s="4"/>
    </row>
    <row r="37" spans="1:14" ht="21.75" customHeight="1" x14ac:dyDescent="0.35">
      <c r="A37" s="12">
        <v>35</v>
      </c>
      <c r="B37" s="5" t="s">
        <v>12</v>
      </c>
      <c r="C37" s="3" t="s">
        <v>221</v>
      </c>
      <c r="D37" s="4">
        <f t="shared" si="2"/>
        <v>1</v>
      </c>
      <c r="E37" s="11">
        <v>120000043616</v>
      </c>
      <c r="F37" s="3" t="s">
        <v>93</v>
      </c>
      <c r="G37" s="3" t="s">
        <v>94</v>
      </c>
      <c r="H37" s="4" t="s">
        <v>95</v>
      </c>
      <c r="I37" s="4" t="s">
        <v>96</v>
      </c>
      <c r="J37" s="6">
        <v>800</v>
      </c>
      <c r="K37" s="7">
        <v>1</v>
      </c>
      <c r="L37" s="6">
        <f t="shared" si="1"/>
        <v>800</v>
      </c>
      <c r="M37" s="4" t="s">
        <v>17</v>
      </c>
      <c r="N37" s="4"/>
    </row>
    <row r="38" spans="1:14" ht="21.75" customHeight="1" x14ac:dyDescent="0.35">
      <c r="A38" s="12">
        <v>30</v>
      </c>
      <c r="B38" s="5" t="s">
        <v>12</v>
      </c>
      <c r="C38" s="3" t="s">
        <v>221</v>
      </c>
      <c r="D38" s="4">
        <f t="shared" si="2"/>
        <v>1</v>
      </c>
      <c r="E38" s="11">
        <v>120000048098</v>
      </c>
      <c r="F38" s="3" t="s">
        <v>18</v>
      </c>
      <c r="G38" s="3" t="s">
        <v>19</v>
      </c>
      <c r="H38" s="4" t="s">
        <v>20</v>
      </c>
      <c r="I38" s="4" t="s">
        <v>21</v>
      </c>
      <c r="J38" s="6">
        <v>29960</v>
      </c>
      <c r="K38" s="7">
        <v>12</v>
      </c>
      <c r="L38" s="6">
        <f t="shared" si="1"/>
        <v>2496.6666666666665</v>
      </c>
      <c r="M38" s="4" t="s">
        <v>22</v>
      </c>
      <c r="N38" s="4"/>
    </row>
    <row r="39" spans="1:14" ht="21.75" customHeight="1" x14ac:dyDescent="0.35">
      <c r="A39" s="12">
        <v>34</v>
      </c>
      <c r="B39" s="5" t="s">
        <v>12</v>
      </c>
      <c r="C39" s="3" t="s">
        <v>221</v>
      </c>
      <c r="D39" s="4">
        <f t="shared" si="2"/>
        <v>1</v>
      </c>
      <c r="E39" s="2">
        <v>120000048753</v>
      </c>
      <c r="F39" s="3" t="s">
        <v>89</v>
      </c>
      <c r="G39" s="3" t="s">
        <v>90</v>
      </c>
      <c r="H39" s="4" t="s">
        <v>91</v>
      </c>
      <c r="I39" s="4" t="s">
        <v>92</v>
      </c>
      <c r="J39" s="6">
        <v>18725</v>
      </c>
      <c r="K39" s="7">
        <v>6</v>
      </c>
      <c r="L39" s="6">
        <f t="shared" si="1"/>
        <v>3120.8333333333335</v>
      </c>
      <c r="M39" s="4" t="s">
        <v>68</v>
      </c>
      <c r="N39" s="4"/>
    </row>
    <row r="40" spans="1:14" s="17" customFormat="1" ht="21.75" customHeight="1" x14ac:dyDescent="0.35">
      <c r="A40" s="12">
        <v>33</v>
      </c>
      <c r="B40" s="5" t="s">
        <v>12</v>
      </c>
      <c r="C40" s="3" t="s">
        <v>221</v>
      </c>
      <c r="D40" s="4">
        <f t="shared" si="2"/>
        <v>1</v>
      </c>
      <c r="E40" s="11">
        <v>120000049743</v>
      </c>
      <c r="F40" s="3" t="s">
        <v>85</v>
      </c>
      <c r="G40" s="3" t="s">
        <v>86</v>
      </c>
      <c r="H40" s="4" t="s">
        <v>87</v>
      </c>
      <c r="I40" s="4" t="s">
        <v>88</v>
      </c>
      <c r="J40" s="6">
        <v>2086.5</v>
      </c>
      <c r="K40" s="7">
        <v>1</v>
      </c>
      <c r="L40" s="6">
        <f t="shared" si="1"/>
        <v>2086.5</v>
      </c>
      <c r="M40" s="4" t="s">
        <v>17</v>
      </c>
      <c r="N40" s="4"/>
    </row>
    <row r="41" spans="1:14" s="17" customFormat="1" ht="21.75" customHeight="1" x14ac:dyDescent="0.35">
      <c r="A41" s="12">
        <v>31</v>
      </c>
      <c r="B41" s="5" t="s">
        <v>12</v>
      </c>
      <c r="C41" s="3" t="s">
        <v>221</v>
      </c>
      <c r="D41" s="4">
        <f t="shared" si="2"/>
        <v>1</v>
      </c>
      <c r="E41" s="11">
        <v>120000051072</v>
      </c>
      <c r="F41" s="3" t="s">
        <v>58</v>
      </c>
      <c r="G41" s="3" t="s">
        <v>59</v>
      </c>
      <c r="H41" s="4" t="s">
        <v>60</v>
      </c>
      <c r="I41" s="4"/>
      <c r="J41" s="6">
        <v>1070</v>
      </c>
      <c r="K41" s="7">
        <v>1</v>
      </c>
      <c r="L41" s="6">
        <f t="shared" si="1"/>
        <v>1070</v>
      </c>
      <c r="M41" s="4" t="s">
        <v>17</v>
      </c>
      <c r="N41" s="4"/>
    </row>
    <row r="42" spans="1:14" s="17" customFormat="1" ht="21.75" customHeight="1" x14ac:dyDescent="0.35">
      <c r="A42" s="12">
        <v>38</v>
      </c>
      <c r="B42" s="5" t="s">
        <v>12</v>
      </c>
      <c r="C42" s="3" t="s">
        <v>221</v>
      </c>
      <c r="D42" s="4">
        <f t="shared" si="2"/>
        <v>1</v>
      </c>
      <c r="E42" s="2">
        <v>120000052838</v>
      </c>
      <c r="F42" s="3" t="s">
        <v>161</v>
      </c>
      <c r="G42" s="3" t="s">
        <v>162</v>
      </c>
      <c r="H42" s="4" t="s">
        <v>163</v>
      </c>
      <c r="I42" s="4" t="s">
        <v>164</v>
      </c>
      <c r="J42" s="6">
        <v>4280</v>
      </c>
      <c r="K42" s="7">
        <v>1</v>
      </c>
      <c r="L42" s="6">
        <f t="shared" si="1"/>
        <v>4280</v>
      </c>
      <c r="M42" s="4" t="s">
        <v>17</v>
      </c>
      <c r="N42" s="4" t="s">
        <v>250</v>
      </c>
    </row>
    <row r="43" spans="1:14" s="17" customFormat="1" ht="21.75" customHeight="1" x14ac:dyDescent="0.35">
      <c r="A43" s="12">
        <v>36</v>
      </c>
      <c r="B43" s="5" t="s">
        <v>12</v>
      </c>
      <c r="C43" s="3" t="s">
        <v>221</v>
      </c>
      <c r="D43" s="4">
        <f t="shared" si="2"/>
        <v>1</v>
      </c>
      <c r="E43" s="2">
        <v>120000055497</v>
      </c>
      <c r="F43" s="3" t="s">
        <v>104</v>
      </c>
      <c r="G43" s="3" t="s">
        <v>105</v>
      </c>
      <c r="H43" s="4" t="s">
        <v>106</v>
      </c>
      <c r="I43" s="4" t="s">
        <v>107</v>
      </c>
      <c r="J43" s="6">
        <v>2675</v>
      </c>
      <c r="K43" s="7">
        <v>1</v>
      </c>
      <c r="L43" s="6">
        <f t="shared" si="1"/>
        <v>2675</v>
      </c>
      <c r="M43" s="4" t="s">
        <v>17</v>
      </c>
      <c r="N43" s="4"/>
    </row>
    <row r="44" spans="1:14" s="17" customFormat="1" ht="21.75" customHeight="1" x14ac:dyDescent="0.35">
      <c r="A44" s="12">
        <v>32</v>
      </c>
      <c r="B44" s="5" t="s">
        <v>12</v>
      </c>
      <c r="C44" s="3" t="s">
        <v>221</v>
      </c>
      <c r="D44" s="4">
        <f t="shared" si="2"/>
        <v>1</v>
      </c>
      <c r="E44" s="2">
        <v>120000055509</v>
      </c>
      <c r="F44" s="3" t="s">
        <v>76</v>
      </c>
      <c r="G44" s="3" t="s">
        <v>77</v>
      </c>
      <c r="H44" s="4" t="s">
        <v>78</v>
      </c>
      <c r="I44" s="4" t="s">
        <v>79</v>
      </c>
      <c r="J44" s="6">
        <v>4280</v>
      </c>
      <c r="K44" s="7">
        <v>1</v>
      </c>
      <c r="L44" s="6">
        <f t="shared" si="1"/>
        <v>4280</v>
      </c>
      <c r="M44" s="4" t="s">
        <v>17</v>
      </c>
      <c r="N44" s="4"/>
    </row>
    <row r="45" spans="1:14" s="17" customFormat="1" ht="21.75" customHeight="1" x14ac:dyDescent="0.35">
      <c r="A45" s="12">
        <v>37</v>
      </c>
      <c r="B45" s="5" t="s">
        <v>12</v>
      </c>
      <c r="C45" s="3" t="s">
        <v>221</v>
      </c>
      <c r="D45" s="4">
        <f t="shared" si="2"/>
        <v>1</v>
      </c>
      <c r="E45" s="11">
        <v>120000066533</v>
      </c>
      <c r="F45" s="3" t="s">
        <v>116</v>
      </c>
      <c r="G45" s="3" t="s">
        <v>117</v>
      </c>
      <c r="H45" s="4" t="s">
        <v>118</v>
      </c>
      <c r="I45" s="4" t="s">
        <v>119</v>
      </c>
      <c r="J45" s="6">
        <v>4601</v>
      </c>
      <c r="K45" s="7">
        <v>1</v>
      </c>
      <c r="L45" s="6">
        <f t="shared" si="1"/>
        <v>4601</v>
      </c>
      <c r="M45" s="4" t="s">
        <v>17</v>
      </c>
      <c r="N45" s="4"/>
    </row>
    <row r="46" spans="1:14" s="17" customFormat="1" ht="21.75" customHeight="1" x14ac:dyDescent="0.35">
      <c r="A46" s="12">
        <v>39</v>
      </c>
      <c r="B46" s="5" t="s">
        <v>12</v>
      </c>
      <c r="C46" s="3" t="s">
        <v>222</v>
      </c>
      <c r="D46" s="4">
        <f t="shared" si="2"/>
        <v>1</v>
      </c>
      <c r="E46" s="11">
        <v>120000005035</v>
      </c>
      <c r="F46" s="3" t="s">
        <v>41</v>
      </c>
      <c r="G46" s="3" t="s">
        <v>42</v>
      </c>
      <c r="H46" s="4" t="s">
        <v>43</v>
      </c>
      <c r="I46" s="4" t="s">
        <v>44</v>
      </c>
      <c r="J46" s="6">
        <v>1284</v>
      </c>
      <c r="K46" s="7">
        <v>1</v>
      </c>
      <c r="L46" s="6">
        <f t="shared" si="1"/>
        <v>1284</v>
      </c>
      <c r="M46" s="4" t="s">
        <v>17</v>
      </c>
      <c r="N46" s="4"/>
    </row>
    <row r="47" spans="1:14" s="17" customFormat="1" ht="21.75" customHeight="1" x14ac:dyDescent="0.35">
      <c r="A47" s="12">
        <v>44</v>
      </c>
      <c r="B47" s="5" t="s">
        <v>12</v>
      </c>
      <c r="C47" s="3" t="s">
        <v>222</v>
      </c>
      <c r="D47" s="4">
        <f t="shared" si="2"/>
        <v>1</v>
      </c>
      <c r="E47" s="11">
        <v>120000052847</v>
      </c>
      <c r="F47" s="3" t="s">
        <v>149</v>
      </c>
      <c r="G47" s="3" t="s">
        <v>150</v>
      </c>
      <c r="H47" s="4" t="s">
        <v>151</v>
      </c>
      <c r="I47" s="4" t="s">
        <v>152</v>
      </c>
      <c r="J47" s="6">
        <v>6420</v>
      </c>
      <c r="K47" s="7">
        <v>12</v>
      </c>
      <c r="L47" s="6">
        <f t="shared" si="1"/>
        <v>535</v>
      </c>
      <c r="M47" s="4" t="s">
        <v>22</v>
      </c>
      <c r="N47" s="4"/>
    </row>
    <row r="48" spans="1:14" s="17" customFormat="1" ht="21.75" customHeight="1" x14ac:dyDescent="0.35">
      <c r="A48" s="12">
        <v>40</v>
      </c>
      <c r="B48" s="5" t="s">
        <v>12</v>
      </c>
      <c r="C48" s="3" t="s">
        <v>222</v>
      </c>
      <c r="D48" s="4">
        <f t="shared" si="2"/>
        <v>1</v>
      </c>
      <c r="E48" s="2">
        <v>120000055502</v>
      </c>
      <c r="F48" s="3" t="s">
        <v>54</v>
      </c>
      <c r="G48" s="3" t="s">
        <v>55</v>
      </c>
      <c r="H48" s="4" t="s">
        <v>56</v>
      </c>
      <c r="I48" s="4" t="s">
        <v>57</v>
      </c>
      <c r="J48" s="6">
        <v>10700</v>
      </c>
      <c r="K48" s="7">
        <v>1</v>
      </c>
      <c r="L48" s="6">
        <f t="shared" si="1"/>
        <v>10700</v>
      </c>
      <c r="M48" s="4" t="s">
        <v>17</v>
      </c>
      <c r="N48" s="4"/>
    </row>
    <row r="49" spans="1:14" s="17" customFormat="1" ht="21.75" customHeight="1" x14ac:dyDescent="0.35">
      <c r="A49" s="12">
        <v>41</v>
      </c>
      <c r="B49" s="5" t="s">
        <v>12</v>
      </c>
      <c r="C49" s="3" t="s">
        <v>222</v>
      </c>
      <c r="D49" s="4">
        <f t="shared" si="2"/>
        <v>1</v>
      </c>
      <c r="E49" s="2">
        <v>120000061180</v>
      </c>
      <c r="F49" s="3" t="s">
        <v>124</v>
      </c>
      <c r="G49" s="3" t="s">
        <v>125</v>
      </c>
      <c r="H49" s="4" t="s">
        <v>126</v>
      </c>
      <c r="I49" s="4" t="s">
        <v>127</v>
      </c>
      <c r="J49" s="6">
        <v>2500</v>
      </c>
      <c r="K49" s="7">
        <v>1</v>
      </c>
      <c r="L49" s="6">
        <f t="shared" si="1"/>
        <v>2500</v>
      </c>
      <c r="M49" s="4" t="s">
        <v>17</v>
      </c>
      <c r="N49" s="4"/>
    </row>
    <row r="50" spans="1:14" s="17" customFormat="1" ht="21.75" customHeight="1" x14ac:dyDescent="0.35">
      <c r="A50" s="12">
        <v>42</v>
      </c>
      <c r="B50" s="5" t="s">
        <v>12</v>
      </c>
      <c r="C50" s="3" t="s">
        <v>222</v>
      </c>
      <c r="D50" s="4">
        <f t="shared" si="2"/>
        <v>2</v>
      </c>
      <c r="E50" s="2">
        <v>120000055504</v>
      </c>
      <c r="F50" s="4" t="s">
        <v>136</v>
      </c>
      <c r="G50" s="3" t="s">
        <v>137</v>
      </c>
      <c r="H50" s="4" t="s">
        <v>138</v>
      </c>
      <c r="I50" s="4" t="s">
        <v>139</v>
      </c>
      <c r="J50" s="6">
        <v>8560</v>
      </c>
      <c r="K50" s="7">
        <v>1</v>
      </c>
      <c r="L50" s="6">
        <f t="shared" si="1"/>
        <v>8560</v>
      </c>
      <c r="M50" s="4" t="s">
        <v>17</v>
      </c>
      <c r="N50" s="4"/>
    </row>
    <row r="51" spans="1:14" s="17" customFormat="1" ht="21.75" customHeight="1" x14ac:dyDescent="0.35">
      <c r="A51" s="12">
        <v>43</v>
      </c>
      <c r="B51" s="5" t="s">
        <v>27</v>
      </c>
      <c r="C51" s="3" t="s">
        <v>222</v>
      </c>
      <c r="D51" s="4">
        <f t="shared" si="2"/>
        <v>2</v>
      </c>
      <c r="E51" s="2" t="s">
        <v>140</v>
      </c>
      <c r="F51" s="4" t="s">
        <v>136</v>
      </c>
      <c r="G51" s="3" t="s">
        <v>137</v>
      </c>
      <c r="H51" s="4" t="s">
        <v>138</v>
      </c>
      <c r="I51" s="4" t="s">
        <v>139</v>
      </c>
      <c r="J51" s="6">
        <v>8025</v>
      </c>
      <c r="K51" s="7">
        <v>1</v>
      </c>
      <c r="L51" s="6">
        <f t="shared" si="1"/>
        <v>8025</v>
      </c>
      <c r="M51" s="4" t="s">
        <v>17</v>
      </c>
      <c r="N51" s="4"/>
    </row>
    <row r="52" spans="1:14" s="17" customFormat="1" ht="21.75" customHeight="1" x14ac:dyDescent="0.35">
      <c r="A52" s="12">
        <v>45</v>
      </c>
      <c r="B52" s="5" t="s">
        <v>12</v>
      </c>
      <c r="C52" s="3" t="s">
        <v>230</v>
      </c>
      <c r="D52" s="4">
        <f t="shared" si="2"/>
        <v>1</v>
      </c>
      <c r="E52" s="11">
        <v>120000049291</v>
      </c>
      <c r="F52" s="3" t="s">
        <v>108</v>
      </c>
      <c r="G52" s="3" t="s">
        <v>109</v>
      </c>
      <c r="H52" s="4" t="s">
        <v>110</v>
      </c>
      <c r="I52" s="4" t="s">
        <v>111</v>
      </c>
      <c r="J52" s="6">
        <v>1605</v>
      </c>
      <c r="K52" s="7">
        <v>1</v>
      </c>
      <c r="L52" s="6">
        <f t="shared" si="1"/>
        <v>1605</v>
      </c>
      <c r="M52" s="4" t="s">
        <v>17</v>
      </c>
      <c r="N52" s="4"/>
    </row>
    <row r="53" spans="1:14" s="17" customFormat="1" ht="21.75" customHeight="1" x14ac:dyDescent="0.35">
      <c r="A53" s="12">
        <v>46</v>
      </c>
      <c r="B53" s="5" t="s">
        <v>12</v>
      </c>
      <c r="C53" s="3" t="s">
        <v>228</v>
      </c>
      <c r="D53" s="4">
        <f t="shared" si="2"/>
        <v>1</v>
      </c>
      <c r="E53" s="2">
        <v>120000055499</v>
      </c>
      <c r="F53" s="3" t="s">
        <v>145</v>
      </c>
      <c r="G53" s="3" t="s">
        <v>146</v>
      </c>
      <c r="H53" s="4" t="s">
        <v>147</v>
      </c>
      <c r="I53" s="4" t="s">
        <v>148</v>
      </c>
      <c r="J53" s="6">
        <v>10700</v>
      </c>
      <c r="K53" s="7">
        <v>1</v>
      </c>
      <c r="L53" s="6">
        <f t="shared" si="1"/>
        <v>10700</v>
      </c>
      <c r="M53" s="4" t="s">
        <v>17</v>
      </c>
      <c r="N53" s="4"/>
    </row>
    <row r="54" spans="1:14" s="17" customFormat="1" ht="21.75" customHeight="1" x14ac:dyDescent="0.35">
      <c r="A54" s="12">
        <v>48</v>
      </c>
      <c r="B54" s="12" t="s">
        <v>12</v>
      </c>
      <c r="C54" s="4" t="s">
        <v>226</v>
      </c>
      <c r="D54" s="4">
        <f t="shared" si="2"/>
        <v>1</v>
      </c>
      <c r="E54" s="22">
        <v>120000044511</v>
      </c>
      <c r="F54" s="18" t="s">
        <v>181</v>
      </c>
      <c r="G54" s="13" t="s">
        <v>181</v>
      </c>
      <c r="H54" s="18" t="s">
        <v>182</v>
      </c>
      <c r="I54" s="13"/>
      <c r="J54" s="14">
        <v>1200</v>
      </c>
      <c r="K54" s="12">
        <v>1</v>
      </c>
      <c r="L54" s="15">
        <f t="shared" si="1"/>
        <v>1200</v>
      </c>
      <c r="M54" s="16" t="s">
        <v>165</v>
      </c>
      <c r="N54" s="13" t="s">
        <v>170</v>
      </c>
    </row>
    <row r="55" spans="1:14" s="17" customFormat="1" ht="21.75" customHeight="1" x14ac:dyDescent="0.35">
      <c r="A55" s="4"/>
      <c r="B55" s="12" t="s">
        <v>12</v>
      </c>
      <c r="C55" s="4" t="s">
        <v>226</v>
      </c>
      <c r="D55" s="4">
        <f t="shared" si="2"/>
        <v>1</v>
      </c>
      <c r="E55" s="24">
        <v>120000057776</v>
      </c>
      <c r="F55" s="4" t="s">
        <v>258</v>
      </c>
      <c r="G55" s="4" t="s">
        <v>258</v>
      </c>
      <c r="H55" s="4" t="s">
        <v>192</v>
      </c>
      <c r="I55" s="4" t="s">
        <v>289</v>
      </c>
      <c r="J55" s="6">
        <v>9095</v>
      </c>
      <c r="K55" s="23">
        <v>1</v>
      </c>
      <c r="L55" s="4">
        <f t="shared" si="1"/>
        <v>9095</v>
      </c>
      <c r="M55" s="4" t="s">
        <v>165</v>
      </c>
      <c r="N55" s="4"/>
    </row>
    <row r="56" spans="1:14" s="17" customFormat="1" ht="21.75" customHeight="1" x14ac:dyDescent="0.35">
      <c r="A56" s="12">
        <v>47</v>
      </c>
      <c r="B56" s="12" t="s">
        <v>12</v>
      </c>
      <c r="C56" s="4" t="s">
        <v>226</v>
      </c>
      <c r="D56" s="4">
        <f t="shared" si="2"/>
        <v>1</v>
      </c>
      <c r="E56" s="22">
        <v>120000058744</v>
      </c>
      <c r="F56" s="18" t="s">
        <v>179</v>
      </c>
      <c r="G56" s="18" t="s">
        <v>179</v>
      </c>
      <c r="H56" s="18" t="s">
        <v>180</v>
      </c>
      <c r="I56" s="13" t="s">
        <v>292</v>
      </c>
      <c r="J56" s="14">
        <v>1280</v>
      </c>
      <c r="K56" s="12">
        <v>1</v>
      </c>
      <c r="L56" s="15">
        <f t="shared" si="1"/>
        <v>1280</v>
      </c>
      <c r="M56" s="16" t="s">
        <v>165</v>
      </c>
      <c r="N56" s="13"/>
    </row>
    <row r="57" spans="1:14" s="17" customFormat="1" ht="21.75" customHeight="1" x14ac:dyDescent="0.35">
      <c r="A57" s="12">
        <v>50</v>
      </c>
      <c r="B57" s="12" t="s">
        <v>12</v>
      </c>
      <c r="C57" s="4" t="s">
        <v>226</v>
      </c>
      <c r="D57" s="4">
        <f t="shared" si="2"/>
        <v>1</v>
      </c>
      <c r="E57" s="21">
        <v>120000059274</v>
      </c>
      <c r="F57" s="13" t="s">
        <v>185</v>
      </c>
      <c r="G57" s="13" t="s">
        <v>185</v>
      </c>
      <c r="H57" s="18" t="s">
        <v>186</v>
      </c>
      <c r="I57" s="13" t="s">
        <v>293</v>
      </c>
      <c r="J57" s="14">
        <v>25680</v>
      </c>
      <c r="K57" s="12">
        <v>12</v>
      </c>
      <c r="L57" s="15">
        <f t="shared" si="1"/>
        <v>2140</v>
      </c>
      <c r="M57" s="16" t="s">
        <v>178</v>
      </c>
      <c r="N57" s="13"/>
    </row>
    <row r="58" spans="1:14" x14ac:dyDescent="0.35">
      <c r="A58" s="4"/>
      <c r="B58" s="12" t="s">
        <v>12</v>
      </c>
      <c r="C58" s="4" t="s">
        <v>226</v>
      </c>
      <c r="D58" s="4">
        <f t="shared" si="2"/>
        <v>1</v>
      </c>
      <c r="E58" s="24">
        <v>120000064370</v>
      </c>
      <c r="F58" s="4" t="s">
        <v>176</v>
      </c>
      <c r="G58" s="4" t="s">
        <v>175</v>
      </c>
      <c r="H58" s="4" t="s">
        <v>177</v>
      </c>
      <c r="I58" s="4" t="s">
        <v>291</v>
      </c>
      <c r="J58" s="6"/>
      <c r="K58" s="23"/>
      <c r="L58" s="4"/>
      <c r="M58" s="4"/>
      <c r="N58" s="4"/>
    </row>
    <row r="59" spans="1:14" x14ac:dyDescent="0.35">
      <c r="A59" s="12">
        <v>52</v>
      </c>
      <c r="B59" s="12" t="s">
        <v>12</v>
      </c>
      <c r="C59" s="4" t="s">
        <v>227</v>
      </c>
      <c r="D59" s="4">
        <f t="shared" si="2"/>
        <v>1</v>
      </c>
      <c r="E59" s="21">
        <v>120000044479</v>
      </c>
      <c r="F59" s="13" t="s">
        <v>202</v>
      </c>
      <c r="G59" s="13" t="s">
        <v>202</v>
      </c>
      <c r="H59" s="18" t="s">
        <v>203</v>
      </c>
      <c r="I59" s="13"/>
      <c r="J59" s="14">
        <v>1000</v>
      </c>
      <c r="K59" s="12">
        <v>1</v>
      </c>
      <c r="L59" s="15">
        <f>J59/K59</f>
        <v>1000</v>
      </c>
      <c r="M59" s="16" t="s">
        <v>165</v>
      </c>
      <c r="N59" s="13" t="s">
        <v>170</v>
      </c>
    </row>
    <row r="60" spans="1:14" x14ac:dyDescent="0.35">
      <c r="A60" s="12">
        <v>53</v>
      </c>
      <c r="B60" s="12" t="s">
        <v>12</v>
      </c>
      <c r="C60" s="4" t="s">
        <v>227</v>
      </c>
      <c r="D60" s="4">
        <f t="shared" si="2"/>
        <v>1</v>
      </c>
      <c r="E60" s="21" t="s">
        <v>166</v>
      </c>
      <c r="F60" s="13" t="s">
        <v>167</v>
      </c>
      <c r="G60" s="13" t="s">
        <v>168</v>
      </c>
      <c r="H60" s="13" t="s">
        <v>169</v>
      </c>
      <c r="I60" s="13"/>
      <c r="J60" s="14">
        <v>3338.4</v>
      </c>
      <c r="K60" s="12">
        <v>1</v>
      </c>
      <c r="L60" s="15">
        <f>J60/K60</f>
        <v>3338.4</v>
      </c>
      <c r="M60" s="16" t="s">
        <v>165</v>
      </c>
      <c r="N60" s="13" t="s">
        <v>170</v>
      </c>
    </row>
    <row r="61" spans="1:14" x14ac:dyDescent="0.35">
      <c r="A61" s="4"/>
      <c r="B61" s="12" t="s">
        <v>12</v>
      </c>
      <c r="C61" s="4" t="s">
        <v>227</v>
      </c>
      <c r="D61" s="4">
        <f t="shared" si="2"/>
        <v>1</v>
      </c>
      <c r="E61" s="24">
        <v>120000057777</v>
      </c>
      <c r="F61" s="4" t="s">
        <v>266</v>
      </c>
      <c r="G61" s="4" t="s">
        <v>266</v>
      </c>
      <c r="H61" s="4" t="s">
        <v>283</v>
      </c>
      <c r="I61" s="4" t="s">
        <v>302</v>
      </c>
      <c r="J61" s="6"/>
      <c r="K61" s="23"/>
      <c r="L61" s="4"/>
      <c r="M61" s="4"/>
      <c r="N61" s="4"/>
    </row>
    <row r="62" spans="1:14" x14ac:dyDescent="0.35">
      <c r="A62" s="12">
        <v>55</v>
      </c>
      <c r="B62" s="23" t="s">
        <v>12</v>
      </c>
      <c r="C62" s="4" t="s">
        <v>224</v>
      </c>
      <c r="D62" s="4">
        <f t="shared" si="2"/>
        <v>2</v>
      </c>
      <c r="E62" s="24">
        <v>120000065207</v>
      </c>
      <c r="F62" s="4" t="s">
        <v>29</v>
      </c>
      <c r="G62" s="4" t="s">
        <v>30</v>
      </c>
      <c r="H62" s="4" t="s">
        <v>31</v>
      </c>
      <c r="I62" s="4" t="s">
        <v>32</v>
      </c>
      <c r="J62" s="8">
        <v>2675</v>
      </c>
      <c r="K62" s="9">
        <v>1</v>
      </c>
      <c r="L62" s="8">
        <f>J62/K62</f>
        <v>2675</v>
      </c>
      <c r="M62" s="4" t="s">
        <v>17</v>
      </c>
      <c r="N62" s="4"/>
    </row>
    <row r="63" spans="1:14" x14ac:dyDescent="0.35">
      <c r="A63" s="12">
        <v>56</v>
      </c>
      <c r="B63" s="23" t="s">
        <v>27</v>
      </c>
      <c r="C63" s="4" t="s">
        <v>224</v>
      </c>
      <c r="D63" s="4">
        <f t="shared" si="2"/>
        <v>2</v>
      </c>
      <c r="E63" s="24" t="s">
        <v>33</v>
      </c>
      <c r="F63" s="4" t="s">
        <v>29</v>
      </c>
      <c r="G63" s="4" t="s">
        <v>30</v>
      </c>
      <c r="H63" s="4" t="s">
        <v>31</v>
      </c>
      <c r="I63" s="4" t="s">
        <v>32</v>
      </c>
      <c r="J63" s="8">
        <v>5350</v>
      </c>
      <c r="K63" s="9">
        <v>1</v>
      </c>
      <c r="L63" s="8">
        <f>J63/K63</f>
        <v>5350</v>
      </c>
      <c r="M63" s="4" t="s">
        <v>17</v>
      </c>
      <c r="N63" s="4"/>
    </row>
    <row r="64" spans="1:14" x14ac:dyDescent="0.35">
      <c r="A64" s="4"/>
      <c r="B64" s="12" t="s">
        <v>12</v>
      </c>
      <c r="C64" s="4" t="s">
        <v>301</v>
      </c>
      <c r="D64" s="4">
        <f t="shared" si="2"/>
        <v>1</v>
      </c>
      <c r="E64" s="24">
        <v>120000051036</v>
      </c>
      <c r="F64" s="4" t="s">
        <v>271</v>
      </c>
      <c r="G64" s="4" t="s">
        <v>276</v>
      </c>
      <c r="H64" s="4" t="s">
        <v>288</v>
      </c>
      <c r="I64" s="4">
        <v>21153333</v>
      </c>
      <c r="J64" s="4"/>
      <c r="K64" s="23"/>
      <c r="L64" s="4"/>
      <c r="M64" s="4"/>
      <c r="N64" s="4"/>
    </row>
    <row r="65" spans="1:14" x14ac:dyDescent="0.35">
      <c r="A65" s="4"/>
      <c r="B65" s="12" t="s">
        <v>12</v>
      </c>
      <c r="C65" s="4" t="s">
        <v>301</v>
      </c>
      <c r="D65" s="4">
        <f t="shared" si="2"/>
        <v>1</v>
      </c>
      <c r="E65" s="24">
        <v>120000057554</v>
      </c>
      <c r="F65" s="4" t="s">
        <v>262</v>
      </c>
      <c r="G65" s="4" t="s">
        <v>262</v>
      </c>
      <c r="H65" s="4" t="s">
        <v>280</v>
      </c>
      <c r="I65" s="4" t="s">
        <v>296</v>
      </c>
      <c r="J65" s="4"/>
      <c r="K65" s="23"/>
      <c r="L65" s="4"/>
      <c r="M65" s="4"/>
      <c r="N65" s="4"/>
    </row>
    <row r="66" spans="1:14" x14ac:dyDescent="0.35">
      <c r="A66" s="4"/>
      <c r="B66" s="12" t="s">
        <v>12</v>
      </c>
      <c r="C66" s="4" t="s">
        <v>301</v>
      </c>
      <c r="D66" s="4">
        <f t="shared" ref="D66:D78" si="3">COUNTIFS(F:F,F66)</f>
        <v>1</v>
      </c>
      <c r="E66" s="24">
        <v>120000057720</v>
      </c>
      <c r="F66" s="4" t="s">
        <v>261</v>
      </c>
      <c r="G66" s="4" t="s">
        <v>261</v>
      </c>
      <c r="H66" s="4" t="s">
        <v>279</v>
      </c>
      <c r="I66" s="4" t="s">
        <v>295</v>
      </c>
      <c r="J66" s="4"/>
      <c r="K66" s="23"/>
      <c r="L66" s="4"/>
      <c r="M66" s="4"/>
      <c r="N66" s="4"/>
    </row>
    <row r="67" spans="1:14" x14ac:dyDescent="0.35">
      <c r="A67" s="4"/>
      <c r="B67" s="12" t="s">
        <v>12</v>
      </c>
      <c r="C67" s="4" t="s">
        <v>301</v>
      </c>
      <c r="D67" s="4">
        <f t="shared" si="3"/>
        <v>1</v>
      </c>
      <c r="E67" s="24">
        <v>120000064432</v>
      </c>
      <c r="F67" s="4" t="s">
        <v>267</v>
      </c>
      <c r="G67" s="4" t="s">
        <v>267</v>
      </c>
      <c r="H67" s="4" t="s">
        <v>284</v>
      </c>
      <c r="I67" s="4" t="s">
        <v>298</v>
      </c>
      <c r="J67" s="4"/>
      <c r="K67" s="23"/>
      <c r="L67" s="4"/>
      <c r="M67" s="4"/>
      <c r="N67" s="4"/>
    </row>
    <row r="68" spans="1:14" x14ac:dyDescent="0.35">
      <c r="A68" s="4"/>
      <c r="B68" s="12" t="s">
        <v>12</v>
      </c>
      <c r="C68" s="4" t="s">
        <v>301</v>
      </c>
      <c r="D68" s="4">
        <f t="shared" si="3"/>
        <v>1</v>
      </c>
      <c r="E68" s="24">
        <v>120000065150</v>
      </c>
      <c r="F68" s="4" t="s">
        <v>268</v>
      </c>
      <c r="G68" s="4" t="s">
        <v>273</v>
      </c>
      <c r="H68" s="4" t="s">
        <v>285</v>
      </c>
      <c r="I68" s="4">
        <v>23085900</v>
      </c>
      <c r="J68" s="4"/>
      <c r="K68" s="23"/>
      <c r="L68" s="4"/>
      <c r="M68" s="4"/>
      <c r="N68" s="4"/>
    </row>
    <row r="69" spans="1:14" x14ac:dyDescent="0.35">
      <c r="A69" s="4"/>
      <c r="B69" s="12" t="s">
        <v>12</v>
      </c>
      <c r="C69" s="4" t="s">
        <v>301</v>
      </c>
      <c r="D69" s="4">
        <f t="shared" si="3"/>
        <v>1</v>
      </c>
      <c r="E69" s="24">
        <v>120000066254</v>
      </c>
      <c r="F69" s="4" t="s">
        <v>269</v>
      </c>
      <c r="G69" s="4" t="s">
        <v>274</v>
      </c>
      <c r="H69" s="4" t="s">
        <v>286</v>
      </c>
      <c r="I69" s="4">
        <v>23148555</v>
      </c>
      <c r="J69" s="4"/>
      <c r="K69" s="23"/>
      <c r="L69" s="4"/>
      <c r="M69" s="4"/>
      <c r="N69" s="4"/>
    </row>
    <row r="70" spans="1:14" x14ac:dyDescent="0.35">
      <c r="A70" s="12">
        <v>57</v>
      </c>
      <c r="B70" s="12" t="s">
        <v>12</v>
      </c>
      <c r="C70" s="4" t="s">
        <v>233</v>
      </c>
      <c r="D70" s="4">
        <f t="shared" si="3"/>
        <v>1</v>
      </c>
      <c r="E70" s="21">
        <v>120000057812</v>
      </c>
      <c r="F70" s="13" t="s">
        <v>190</v>
      </c>
      <c r="G70" s="13" t="s">
        <v>190</v>
      </c>
      <c r="H70" s="18" t="s">
        <v>191</v>
      </c>
      <c r="I70" s="13"/>
      <c r="J70" s="14">
        <v>1000</v>
      </c>
      <c r="K70" s="12">
        <v>1</v>
      </c>
      <c r="L70" s="15">
        <f>J70/K70</f>
        <v>1000</v>
      </c>
      <c r="M70" s="16" t="s">
        <v>165</v>
      </c>
      <c r="N70" s="13" t="s">
        <v>170</v>
      </c>
    </row>
    <row r="71" spans="1:14" x14ac:dyDescent="0.35">
      <c r="A71" s="12">
        <v>58</v>
      </c>
      <c r="B71" s="12" t="s">
        <v>12</v>
      </c>
      <c r="C71" s="4" t="s">
        <v>233</v>
      </c>
      <c r="D71" s="4">
        <f t="shared" si="3"/>
        <v>1</v>
      </c>
      <c r="E71" s="21">
        <v>120000064366</v>
      </c>
      <c r="F71" s="13" t="s">
        <v>193</v>
      </c>
      <c r="G71" s="13" t="s">
        <v>194</v>
      </c>
      <c r="H71" s="18" t="s">
        <v>195</v>
      </c>
      <c r="I71" s="13"/>
      <c r="J71" s="14">
        <v>28761.599999999999</v>
      </c>
      <c r="K71" s="12">
        <v>15</v>
      </c>
      <c r="L71" s="15">
        <f>J71/K71</f>
        <v>1917.4399999999998</v>
      </c>
      <c r="M71" s="16" t="s">
        <v>174</v>
      </c>
      <c r="N71" s="13" t="s">
        <v>196</v>
      </c>
    </row>
    <row r="72" spans="1:14" x14ac:dyDescent="0.35">
      <c r="A72" s="4"/>
      <c r="B72" s="12" t="s">
        <v>12</v>
      </c>
      <c r="C72" s="4" t="s">
        <v>299</v>
      </c>
      <c r="D72" s="4">
        <f t="shared" si="3"/>
        <v>1</v>
      </c>
      <c r="E72" s="24">
        <v>120000057611</v>
      </c>
      <c r="F72" s="4" t="s">
        <v>242</v>
      </c>
      <c r="G72" s="4" t="s">
        <v>242</v>
      </c>
      <c r="H72" s="4" t="s">
        <v>252</v>
      </c>
      <c r="I72" s="4" t="s">
        <v>253</v>
      </c>
      <c r="J72" s="4"/>
      <c r="K72" s="23"/>
      <c r="L72" s="4"/>
      <c r="M72" s="4"/>
      <c r="N72" s="4"/>
    </row>
    <row r="73" spans="1:14" x14ac:dyDescent="0.35">
      <c r="A73" s="4"/>
      <c r="B73" s="12" t="s">
        <v>12</v>
      </c>
      <c r="C73" s="4" t="s">
        <v>299</v>
      </c>
      <c r="D73" s="4">
        <f t="shared" si="3"/>
        <v>1</v>
      </c>
      <c r="E73" s="24">
        <v>120000057629</v>
      </c>
      <c r="F73" s="4" t="s">
        <v>243</v>
      </c>
      <c r="G73" s="4" t="s">
        <v>243</v>
      </c>
      <c r="H73" s="4" t="s">
        <v>254</v>
      </c>
      <c r="I73" s="4" t="s">
        <v>255</v>
      </c>
      <c r="J73" s="4"/>
      <c r="K73" s="23"/>
      <c r="L73" s="4"/>
      <c r="M73" s="4"/>
      <c r="N73" s="4"/>
    </row>
    <row r="74" spans="1:14" x14ac:dyDescent="0.35">
      <c r="A74" s="4"/>
      <c r="B74" s="12" t="s">
        <v>12</v>
      </c>
      <c r="C74" s="4" t="s">
        <v>299</v>
      </c>
      <c r="D74" s="4">
        <f t="shared" si="3"/>
        <v>1</v>
      </c>
      <c r="E74" s="24">
        <v>120000060432</v>
      </c>
      <c r="F74" s="4" t="s">
        <v>244</v>
      </c>
      <c r="G74" s="4" t="s">
        <v>251</v>
      </c>
      <c r="H74" s="4" t="s">
        <v>256</v>
      </c>
      <c r="I74" s="4" t="s">
        <v>257</v>
      </c>
      <c r="J74" s="4"/>
      <c r="K74" s="23"/>
      <c r="L74" s="4"/>
      <c r="M74" s="4"/>
      <c r="N74" s="4"/>
    </row>
    <row r="75" spans="1:14" x14ac:dyDescent="0.35">
      <c r="A75" s="12">
        <v>59</v>
      </c>
      <c r="B75" s="12" t="s">
        <v>12</v>
      </c>
      <c r="C75" s="13" t="s">
        <v>231</v>
      </c>
      <c r="D75" s="4">
        <f t="shared" si="3"/>
        <v>1</v>
      </c>
      <c r="E75" s="21">
        <v>120000053327</v>
      </c>
      <c r="F75" s="13" t="s">
        <v>245</v>
      </c>
      <c r="G75" s="13" t="s">
        <v>213</v>
      </c>
      <c r="H75" s="18" t="s">
        <v>214</v>
      </c>
      <c r="I75" s="13"/>
      <c r="J75" s="14">
        <v>25000</v>
      </c>
      <c r="K75" s="12">
        <v>12</v>
      </c>
      <c r="L75" s="15">
        <f>J75/K75</f>
        <v>2083.3333333333335</v>
      </c>
      <c r="M75" s="16" t="s">
        <v>178</v>
      </c>
      <c r="N75" s="13"/>
    </row>
    <row r="76" spans="1:14" x14ac:dyDescent="0.35">
      <c r="A76" s="12">
        <v>62</v>
      </c>
      <c r="B76" s="12" t="s">
        <v>12</v>
      </c>
      <c r="C76" s="4" t="s">
        <v>231</v>
      </c>
      <c r="D76" s="4">
        <f t="shared" si="3"/>
        <v>1</v>
      </c>
      <c r="E76" s="21">
        <v>120000059272</v>
      </c>
      <c r="F76" s="13" t="s">
        <v>208</v>
      </c>
      <c r="G76" s="13" t="s">
        <v>208</v>
      </c>
      <c r="H76" s="18" t="s">
        <v>209</v>
      </c>
      <c r="I76" s="13"/>
      <c r="J76" s="14">
        <v>16050</v>
      </c>
      <c r="K76" s="12">
        <v>12</v>
      </c>
      <c r="L76" s="15">
        <f>J76/K76</f>
        <v>1337.5</v>
      </c>
      <c r="M76" s="16" t="s">
        <v>178</v>
      </c>
      <c r="N76" s="13"/>
    </row>
    <row r="77" spans="1:14" x14ac:dyDescent="0.35">
      <c r="A77" s="12">
        <v>60</v>
      </c>
      <c r="B77" s="12" t="s">
        <v>12</v>
      </c>
      <c r="C77" s="4" t="s">
        <v>231</v>
      </c>
      <c r="D77" s="4">
        <f t="shared" si="3"/>
        <v>1</v>
      </c>
      <c r="E77" s="21">
        <v>120000059273</v>
      </c>
      <c r="F77" s="13" t="s">
        <v>215</v>
      </c>
      <c r="G77" s="13" t="s">
        <v>216</v>
      </c>
      <c r="H77" s="18" t="s">
        <v>217</v>
      </c>
      <c r="I77" s="13"/>
      <c r="J77" s="14">
        <v>19260</v>
      </c>
      <c r="K77" s="12">
        <v>12</v>
      </c>
      <c r="L77" s="15">
        <f>J77/K77</f>
        <v>1605</v>
      </c>
      <c r="M77" s="16" t="s">
        <v>178</v>
      </c>
      <c r="N77" s="13"/>
    </row>
    <row r="78" spans="1:14" x14ac:dyDescent="0.35">
      <c r="A78" s="12">
        <v>61</v>
      </c>
      <c r="B78" s="12" t="s">
        <v>12</v>
      </c>
      <c r="C78" s="4" t="s">
        <v>231</v>
      </c>
      <c r="D78" s="4">
        <f t="shared" si="3"/>
        <v>1</v>
      </c>
      <c r="E78" s="21">
        <v>120000064368</v>
      </c>
      <c r="F78" s="13" t="s">
        <v>210</v>
      </c>
      <c r="G78" s="13" t="s">
        <v>211</v>
      </c>
      <c r="H78" s="18" t="s">
        <v>212</v>
      </c>
      <c r="I78" s="13"/>
      <c r="J78" s="14">
        <v>42800</v>
      </c>
      <c r="K78" s="12">
        <v>12</v>
      </c>
      <c r="L78" s="15">
        <f>J78/K78</f>
        <v>3566.6666666666665</v>
      </c>
      <c r="M78" s="16" t="s">
        <v>178</v>
      </c>
      <c r="N78" s="13"/>
    </row>
  </sheetData>
  <autoFilter ref="A1:N78" xr:uid="{00000000-0001-0000-0100-000000000000}">
    <sortState xmlns:xlrd2="http://schemas.microsoft.com/office/spreadsheetml/2017/richdata2" ref="A2:N78">
      <sortCondition ref="C1:C78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tabSelected="1" zoomScale="70" zoomScaleNormal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4" sqref="F14"/>
    </sheetView>
  </sheetViews>
  <sheetFormatPr defaultColWidth="8.88671875" defaultRowHeight="21" x14ac:dyDescent="0.4"/>
  <cols>
    <col min="1" max="1" width="12.21875" style="53" bestFit="1" customWidth="1"/>
    <col min="2" max="2" width="13.77734375" style="37" bestFit="1" customWidth="1"/>
    <col min="3" max="3" width="17.88671875" style="37" bestFit="1" customWidth="1"/>
    <col min="4" max="4" width="14.5546875" style="54" customWidth="1"/>
    <col min="5" max="5" width="50.5546875" style="37" bestFit="1" customWidth="1"/>
    <col min="6" max="6" width="47.109375" style="37" bestFit="1" customWidth="1"/>
    <col min="7" max="7" width="96.88671875" style="37" bestFit="1" customWidth="1"/>
    <col min="8" max="8" width="43.33203125" style="54" bestFit="1" customWidth="1"/>
    <col min="9" max="16384" width="8.88671875" style="37"/>
  </cols>
  <sheetData>
    <row r="1" spans="1:8" x14ac:dyDescent="0.4">
      <c r="A1" s="33" t="s">
        <v>0</v>
      </c>
      <c r="B1" s="33" t="s">
        <v>1</v>
      </c>
      <c r="C1" s="33" t="s">
        <v>241</v>
      </c>
      <c r="D1" s="34" t="s">
        <v>2</v>
      </c>
      <c r="E1" s="33" t="s">
        <v>3</v>
      </c>
      <c r="F1" s="33" t="s">
        <v>4</v>
      </c>
      <c r="G1" s="35" t="s">
        <v>5</v>
      </c>
      <c r="H1" s="36" t="s">
        <v>6</v>
      </c>
    </row>
    <row r="2" spans="1:8" ht="24.9" customHeight="1" x14ac:dyDescent="0.4">
      <c r="A2" s="38">
        <v>1</v>
      </c>
      <c r="B2" s="38" t="s">
        <v>309</v>
      </c>
      <c r="C2" s="39" t="s">
        <v>236</v>
      </c>
      <c r="D2" s="40">
        <v>120000004896</v>
      </c>
      <c r="E2" s="39" t="s">
        <v>259</v>
      </c>
      <c r="F2" s="39" t="s">
        <v>259</v>
      </c>
      <c r="G2" s="39" t="s">
        <v>327</v>
      </c>
      <c r="H2" s="41" t="s">
        <v>290</v>
      </c>
    </row>
    <row r="3" spans="1:8" ht="24.9" customHeight="1" x14ac:dyDescent="0.4">
      <c r="A3" s="38">
        <v>2</v>
      </c>
      <c r="B3" s="38" t="s">
        <v>309</v>
      </c>
      <c r="C3" s="39" t="s">
        <v>236</v>
      </c>
      <c r="D3" s="40">
        <v>120000059386</v>
      </c>
      <c r="E3" s="39" t="s">
        <v>200</v>
      </c>
      <c r="F3" s="39" t="s">
        <v>200</v>
      </c>
      <c r="G3" s="39" t="s">
        <v>328</v>
      </c>
      <c r="H3" s="41"/>
    </row>
    <row r="4" spans="1:8" ht="24.9" customHeight="1" x14ac:dyDescent="0.4">
      <c r="A4" s="38">
        <v>3</v>
      </c>
      <c r="B4" s="38" t="s">
        <v>309</v>
      </c>
      <c r="C4" s="39" t="s">
        <v>236</v>
      </c>
      <c r="D4" s="40">
        <v>120000054599</v>
      </c>
      <c r="E4" s="39" t="s">
        <v>265</v>
      </c>
      <c r="F4" s="39" t="s">
        <v>183</v>
      </c>
      <c r="G4" s="39" t="s">
        <v>329</v>
      </c>
      <c r="H4" s="41" t="s">
        <v>297</v>
      </c>
    </row>
    <row r="5" spans="1:8" ht="24.9" customHeight="1" x14ac:dyDescent="0.4">
      <c r="A5" s="38">
        <v>4</v>
      </c>
      <c r="B5" s="38" t="s">
        <v>309</v>
      </c>
      <c r="C5" s="39" t="s">
        <v>235</v>
      </c>
      <c r="D5" s="40">
        <v>120000054600</v>
      </c>
      <c r="E5" s="39" t="s">
        <v>197</v>
      </c>
      <c r="F5" s="39" t="s">
        <v>198</v>
      </c>
      <c r="G5" s="39" t="s">
        <v>330</v>
      </c>
      <c r="H5" s="41"/>
    </row>
    <row r="6" spans="1:8" ht="24.9" customHeight="1" x14ac:dyDescent="0.4">
      <c r="A6" s="38">
        <v>5</v>
      </c>
      <c r="B6" s="38" t="s">
        <v>309</v>
      </c>
      <c r="C6" s="39" t="s">
        <v>240</v>
      </c>
      <c r="D6" s="42">
        <v>120000047527</v>
      </c>
      <c r="E6" s="39" t="s">
        <v>80</v>
      </c>
      <c r="F6" s="39" t="s">
        <v>81</v>
      </c>
      <c r="G6" s="39" t="s">
        <v>331</v>
      </c>
      <c r="H6" s="41" t="s">
        <v>83</v>
      </c>
    </row>
    <row r="7" spans="1:8" ht="24.9" customHeight="1" x14ac:dyDescent="0.4">
      <c r="A7" s="38">
        <v>6</v>
      </c>
      <c r="B7" s="38" t="s">
        <v>309</v>
      </c>
      <c r="C7" s="39" t="s">
        <v>249</v>
      </c>
      <c r="D7" s="40">
        <v>120000066904</v>
      </c>
      <c r="E7" s="39" t="s">
        <v>246</v>
      </c>
      <c r="F7" s="39" t="s">
        <v>247</v>
      </c>
      <c r="G7" s="39" t="s">
        <v>332</v>
      </c>
      <c r="H7" s="41"/>
    </row>
    <row r="8" spans="1:8" ht="24.9" customHeight="1" x14ac:dyDescent="0.4">
      <c r="A8" s="38">
        <v>7</v>
      </c>
      <c r="B8" s="38" t="s">
        <v>309</v>
      </c>
      <c r="C8" s="39" t="s">
        <v>238</v>
      </c>
      <c r="D8" s="40">
        <v>120000059086</v>
      </c>
      <c r="E8" s="39" t="s">
        <v>218</v>
      </c>
      <c r="F8" s="39" t="s">
        <v>218</v>
      </c>
      <c r="G8" s="39" t="s">
        <v>219</v>
      </c>
      <c r="H8" s="41"/>
    </row>
    <row r="9" spans="1:8" ht="24.9" customHeight="1" x14ac:dyDescent="0.4">
      <c r="A9" s="38">
        <v>8</v>
      </c>
      <c r="B9" s="38" t="s">
        <v>309</v>
      </c>
      <c r="C9" s="39" t="s">
        <v>232</v>
      </c>
      <c r="D9" s="40">
        <v>120000055522</v>
      </c>
      <c r="E9" s="39" t="s">
        <v>13</v>
      </c>
      <c r="F9" s="39" t="s">
        <v>14</v>
      </c>
      <c r="G9" s="39" t="s">
        <v>333</v>
      </c>
      <c r="H9" s="41" t="s">
        <v>16</v>
      </c>
    </row>
    <row r="10" spans="1:8" ht="24.9" customHeight="1" x14ac:dyDescent="0.4">
      <c r="A10" s="38">
        <v>9</v>
      </c>
      <c r="B10" s="38" t="s">
        <v>309</v>
      </c>
      <c r="C10" s="39" t="s">
        <v>232</v>
      </c>
      <c r="D10" s="40">
        <v>120000044150</v>
      </c>
      <c r="E10" s="39" t="s">
        <v>270</v>
      </c>
      <c r="F10" s="39" t="s">
        <v>275</v>
      </c>
      <c r="G10" s="39" t="s">
        <v>334</v>
      </c>
      <c r="H10" s="41" t="s">
        <v>303</v>
      </c>
    </row>
    <row r="11" spans="1:8" ht="24.9" customHeight="1" x14ac:dyDescent="0.4">
      <c r="A11" s="38">
        <v>10</v>
      </c>
      <c r="B11" s="38" t="s">
        <v>309</v>
      </c>
      <c r="C11" s="39" t="s">
        <v>336</v>
      </c>
      <c r="D11" s="40">
        <v>120000057779</v>
      </c>
      <c r="E11" s="39" t="s">
        <v>260</v>
      </c>
      <c r="F11" s="39" t="s">
        <v>260</v>
      </c>
      <c r="G11" s="39" t="s">
        <v>335</v>
      </c>
      <c r="H11" s="41" t="s">
        <v>294</v>
      </c>
    </row>
    <row r="12" spans="1:8" ht="24.9" customHeight="1" x14ac:dyDescent="0.4">
      <c r="A12" s="38">
        <v>11</v>
      </c>
      <c r="B12" s="38" t="s">
        <v>309</v>
      </c>
      <c r="C12" s="39" t="s">
        <v>232</v>
      </c>
      <c r="D12" s="40">
        <v>120000060764</v>
      </c>
      <c r="E12" s="39" t="s">
        <v>120</v>
      </c>
      <c r="F12" s="39" t="s">
        <v>121</v>
      </c>
      <c r="G12" s="39" t="s">
        <v>337</v>
      </c>
      <c r="H12" s="41" t="s">
        <v>123</v>
      </c>
    </row>
    <row r="13" spans="1:8" ht="24.9" customHeight="1" x14ac:dyDescent="0.4">
      <c r="A13" s="38">
        <v>12</v>
      </c>
      <c r="B13" s="38" t="s">
        <v>309</v>
      </c>
      <c r="C13" s="39" t="s">
        <v>232</v>
      </c>
      <c r="D13" s="40">
        <v>120000055507</v>
      </c>
      <c r="E13" s="39" t="s">
        <v>141</v>
      </c>
      <c r="F13" s="39" t="s">
        <v>142</v>
      </c>
      <c r="G13" s="39" t="s">
        <v>143</v>
      </c>
      <c r="H13" s="41" t="s">
        <v>144</v>
      </c>
    </row>
    <row r="14" spans="1:8" s="47" customFormat="1" ht="24.9" customHeight="1" x14ac:dyDescent="0.4">
      <c r="A14" s="43">
        <v>13</v>
      </c>
      <c r="B14" s="43" t="s">
        <v>309</v>
      </c>
      <c r="C14" s="44" t="s">
        <v>232</v>
      </c>
      <c r="D14" s="45">
        <v>120000055531</v>
      </c>
      <c r="E14" s="44" t="s">
        <v>153</v>
      </c>
      <c r="F14" s="44" t="s">
        <v>154</v>
      </c>
      <c r="G14" s="44" t="s">
        <v>155</v>
      </c>
      <c r="H14" s="46" t="s">
        <v>156</v>
      </c>
    </row>
    <row r="15" spans="1:8" ht="24.9" customHeight="1" x14ac:dyDescent="0.4">
      <c r="A15" s="38">
        <v>14</v>
      </c>
      <c r="B15" s="38" t="s">
        <v>309</v>
      </c>
      <c r="C15" s="39" t="s">
        <v>239</v>
      </c>
      <c r="D15" s="40">
        <v>120000061414</v>
      </c>
      <c r="E15" s="39" t="s">
        <v>171</v>
      </c>
      <c r="F15" s="39" t="s">
        <v>172</v>
      </c>
      <c r="G15" s="39" t="s">
        <v>338</v>
      </c>
      <c r="H15" s="41"/>
    </row>
    <row r="16" spans="1:8" ht="24.9" customHeight="1" x14ac:dyDescent="0.4">
      <c r="A16" s="38">
        <v>15</v>
      </c>
      <c r="B16" s="38" t="s">
        <v>309</v>
      </c>
      <c r="C16" s="39" t="s">
        <v>237</v>
      </c>
      <c r="D16" s="40">
        <v>120000057789</v>
      </c>
      <c r="E16" s="39" t="s">
        <v>206</v>
      </c>
      <c r="F16" s="39" t="s">
        <v>206</v>
      </c>
      <c r="G16" s="39" t="s">
        <v>207</v>
      </c>
      <c r="H16" s="41"/>
    </row>
    <row r="17" spans="1:8" ht="24.9" customHeight="1" x14ac:dyDescent="0.4">
      <c r="A17" s="38">
        <v>16</v>
      </c>
      <c r="B17" s="38" t="s">
        <v>309</v>
      </c>
      <c r="C17" s="39" t="s">
        <v>237</v>
      </c>
      <c r="D17" s="40">
        <v>120000004897</v>
      </c>
      <c r="E17" s="39" t="s">
        <v>204</v>
      </c>
      <c r="F17" s="39" t="s">
        <v>204</v>
      </c>
      <c r="G17" s="39" t="s">
        <v>205</v>
      </c>
      <c r="H17" s="41"/>
    </row>
    <row r="18" spans="1:8" ht="24.9" customHeight="1" x14ac:dyDescent="0.4">
      <c r="A18" s="38">
        <v>17</v>
      </c>
      <c r="B18" s="38" t="s">
        <v>309</v>
      </c>
      <c r="C18" s="39" t="s">
        <v>310</v>
      </c>
      <c r="D18" s="40">
        <v>120000058750</v>
      </c>
      <c r="E18" s="39" t="s">
        <v>264</v>
      </c>
      <c r="F18" s="39" t="s">
        <v>264</v>
      </c>
      <c r="G18" s="39" t="s">
        <v>339</v>
      </c>
      <c r="H18" s="41" t="s">
        <v>305</v>
      </c>
    </row>
    <row r="19" spans="1:8" ht="24.9" customHeight="1" x14ac:dyDescent="0.4">
      <c r="A19" s="38">
        <v>18</v>
      </c>
      <c r="B19" s="38" t="s">
        <v>309</v>
      </c>
      <c r="C19" s="39" t="s">
        <v>310</v>
      </c>
      <c r="D19" s="40">
        <v>120000049412</v>
      </c>
      <c r="E19" s="39" t="s">
        <v>263</v>
      </c>
      <c r="F19" s="39" t="s">
        <v>272</v>
      </c>
      <c r="G19" s="39" t="s">
        <v>340</v>
      </c>
      <c r="H19" s="41" t="s">
        <v>304</v>
      </c>
    </row>
    <row r="20" spans="1:8" ht="24.9" customHeight="1" x14ac:dyDescent="0.4">
      <c r="A20" s="38">
        <v>19</v>
      </c>
      <c r="B20" s="38" t="s">
        <v>309</v>
      </c>
      <c r="C20" s="39" t="s">
        <v>311</v>
      </c>
      <c r="D20" s="40">
        <v>120000052107</v>
      </c>
      <c r="E20" s="39" t="s">
        <v>187</v>
      </c>
      <c r="F20" s="39" t="s">
        <v>188</v>
      </c>
      <c r="G20" s="39" t="s">
        <v>189</v>
      </c>
      <c r="H20" s="41"/>
    </row>
    <row r="21" spans="1:8" ht="24.9" customHeight="1" x14ac:dyDescent="0.4">
      <c r="A21" s="38">
        <v>20</v>
      </c>
      <c r="B21" s="38" t="s">
        <v>309</v>
      </c>
      <c r="C21" s="48" t="s">
        <v>312</v>
      </c>
      <c r="D21" s="42">
        <v>120000066240</v>
      </c>
      <c r="E21" s="48" t="s">
        <v>128</v>
      </c>
      <c r="F21" s="48" t="s">
        <v>129</v>
      </c>
      <c r="G21" s="39" t="s">
        <v>130</v>
      </c>
      <c r="H21" s="41" t="s">
        <v>131</v>
      </c>
    </row>
    <row r="22" spans="1:8" ht="24.9" customHeight="1" x14ac:dyDescent="0.4">
      <c r="A22" s="38">
        <v>21</v>
      </c>
      <c r="B22" s="38" t="s">
        <v>309</v>
      </c>
      <c r="C22" s="48" t="s">
        <v>312</v>
      </c>
      <c r="D22" s="40">
        <v>120000057726</v>
      </c>
      <c r="E22" s="48" t="s">
        <v>157</v>
      </c>
      <c r="F22" s="48" t="s">
        <v>158</v>
      </c>
      <c r="G22" s="39" t="s">
        <v>159</v>
      </c>
      <c r="H22" s="41" t="s">
        <v>160</v>
      </c>
    </row>
    <row r="23" spans="1:8" ht="24.9" customHeight="1" x14ac:dyDescent="0.4">
      <c r="A23" s="38">
        <v>22</v>
      </c>
      <c r="B23" s="38" t="s">
        <v>309</v>
      </c>
      <c r="C23" s="48" t="s">
        <v>313</v>
      </c>
      <c r="D23" s="49">
        <v>120000067521</v>
      </c>
      <c r="E23" s="48" t="s">
        <v>34</v>
      </c>
      <c r="F23" s="48" t="s">
        <v>35</v>
      </c>
      <c r="G23" s="39" t="s">
        <v>341</v>
      </c>
      <c r="H23" s="41"/>
    </row>
    <row r="24" spans="1:8" ht="24.9" customHeight="1" x14ac:dyDescent="0.4">
      <c r="A24" s="38">
        <v>23</v>
      </c>
      <c r="B24" s="38" t="s">
        <v>309</v>
      </c>
      <c r="C24" s="48" t="s">
        <v>313</v>
      </c>
      <c r="D24" s="42">
        <v>120000065983</v>
      </c>
      <c r="E24" s="48" t="s">
        <v>37</v>
      </c>
      <c r="F24" s="48" t="s">
        <v>38</v>
      </c>
      <c r="G24" s="39" t="s">
        <v>39</v>
      </c>
      <c r="H24" s="41" t="s">
        <v>40</v>
      </c>
    </row>
    <row r="25" spans="1:8" ht="24.9" customHeight="1" x14ac:dyDescent="0.4">
      <c r="A25" s="38">
        <v>24</v>
      </c>
      <c r="B25" s="38" t="s">
        <v>309</v>
      </c>
      <c r="C25" s="48" t="s">
        <v>313</v>
      </c>
      <c r="D25" s="42">
        <v>120000045615</v>
      </c>
      <c r="E25" s="48" t="s">
        <v>69</v>
      </c>
      <c r="F25" s="48" t="s">
        <v>70</v>
      </c>
      <c r="G25" s="39" t="s">
        <v>71</v>
      </c>
      <c r="H25" s="41"/>
    </row>
    <row r="26" spans="1:8" ht="24.9" customHeight="1" x14ac:dyDescent="0.4">
      <c r="A26" s="38">
        <v>25</v>
      </c>
      <c r="B26" s="38" t="s">
        <v>309</v>
      </c>
      <c r="C26" s="48" t="s">
        <v>314</v>
      </c>
      <c r="D26" s="40">
        <v>120000066365</v>
      </c>
      <c r="E26" s="39" t="s">
        <v>23</v>
      </c>
      <c r="F26" s="39" t="s">
        <v>24</v>
      </c>
      <c r="G26" s="39" t="s">
        <v>25</v>
      </c>
      <c r="H26" s="41" t="s">
        <v>26</v>
      </c>
    </row>
    <row r="27" spans="1:8" ht="24.9" customHeight="1" x14ac:dyDescent="0.4">
      <c r="A27" s="38">
        <v>26</v>
      </c>
      <c r="B27" s="38" t="s">
        <v>27</v>
      </c>
      <c r="C27" s="48" t="s">
        <v>314</v>
      </c>
      <c r="D27" s="40" t="s">
        <v>28</v>
      </c>
      <c r="E27" s="39" t="s">
        <v>23</v>
      </c>
      <c r="F27" s="39" t="s">
        <v>24</v>
      </c>
      <c r="G27" s="39" t="s">
        <v>25</v>
      </c>
      <c r="H27" s="41" t="s">
        <v>26</v>
      </c>
    </row>
    <row r="28" spans="1:8" ht="24.9" customHeight="1" x14ac:dyDescent="0.4">
      <c r="A28" s="38">
        <v>27</v>
      </c>
      <c r="B28" s="38" t="s">
        <v>309</v>
      </c>
      <c r="C28" s="48" t="s">
        <v>314</v>
      </c>
      <c r="D28" s="42">
        <v>120000049457</v>
      </c>
      <c r="E28" s="48" t="s">
        <v>45</v>
      </c>
      <c r="F28" s="48" t="s">
        <v>46</v>
      </c>
      <c r="G28" s="39" t="s">
        <v>342</v>
      </c>
      <c r="H28" s="41"/>
    </row>
    <row r="29" spans="1:8" ht="24.9" customHeight="1" x14ac:dyDescent="0.4">
      <c r="A29" s="38">
        <v>28</v>
      </c>
      <c r="B29" s="38" t="s">
        <v>309</v>
      </c>
      <c r="C29" s="48" t="s">
        <v>314</v>
      </c>
      <c r="D29" s="40">
        <v>120000061191</v>
      </c>
      <c r="E29" s="48" t="s">
        <v>49</v>
      </c>
      <c r="F29" s="48" t="s">
        <v>50</v>
      </c>
      <c r="G29" s="39" t="s">
        <v>51</v>
      </c>
      <c r="H29" s="41" t="s">
        <v>52</v>
      </c>
    </row>
    <row r="30" spans="1:8" s="47" customFormat="1" ht="24.9" customHeight="1" x14ac:dyDescent="0.4">
      <c r="A30" s="43">
        <v>29</v>
      </c>
      <c r="B30" s="43" t="s">
        <v>309</v>
      </c>
      <c r="C30" s="44" t="s">
        <v>314</v>
      </c>
      <c r="D30" s="50">
        <v>120000050469</v>
      </c>
      <c r="E30" s="44" t="s">
        <v>61</v>
      </c>
      <c r="F30" s="44" t="s">
        <v>62</v>
      </c>
      <c r="G30" s="44" t="s">
        <v>343</v>
      </c>
      <c r="H30" s="46"/>
    </row>
    <row r="31" spans="1:8" s="47" customFormat="1" ht="24.9" customHeight="1" x14ac:dyDescent="0.4">
      <c r="A31" s="43">
        <v>30</v>
      </c>
      <c r="B31" s="43" t="s">
        <v>309</v>
      </c>
      <c r="C31" s="44" t="s">
        <v>314</v>
      </c>
      <c r="D31" s="45">
        <v>120000005006</v>
      </c>
      <c r="E31" s="44" t="s">
        <v>64</v>
      </c>
      <c r="F31" s="44" t="s">
        <v>65</v>
      </c>
      <c r="G31" s="44" t="s">
        <v>344</v>
      </c>
      <c r="H31" s="46" t="s">
        <v>67</v>
      </c>
    </row>
    <row r="32" spans="1:8" s="47" customFormat="1" ht="24.9" customHeight="1" x14ac:dyDescent="0.4">
      <c r="A32" s="43">
        <v>31</v>
      </c>
      <c r="B32" s="43" t="s">
        <v>309</v>
      </c>
      <c r="C32" s="44" t="s">
        <v>314</v>
      </c>
      <c r="D32" s="50">
        <v>120000052962</v>
      </c>
      <c r="E32" s="44" t="s">
        <v>72</v>
      </c>
      <c r="F32" s="44" t="s">
        <v>73</v>
      </c>
      <c r="G32" s="44" t="s">
        <v>345</v>
      </c>
      <c r="H32" s="46" t="s">
        <v>75</v>
      </c>
    </row>
    <row r="33" spans="1:8" s="47" customFormat="1" ht="24.9" customHeight="1" x14ac:dyDescent="0.4">
      <c r="A33" s="43">
        <v>32</v>
      </c>
      <c r="B33" s="43" t="s">
        <v>309</v>
      </c>
      <c r="C33" s="44" t="s">
        <v>314</v>
      </c>
      <c r="D33" s="50">
        <v>120000046717</v>
      </c>
      <c r="E33" s="44" t="s">
        <v>97</v>
      </c>
      <c r="F33" s="44" t="s">
        <v>98</v>
      </c>
      <c r="G33" s="44" t="s">
        <v>99</v>
      </c>
      <c r="H33" s="46" t="s">
        <v>100</v>
      </c>
    </row>
    <row r="34" spans="1:8" s="47" customFormat="1" ht="24.9" customHeight="1" x14ac:dyDescent="0.4">
      <c r="A34" s="43">
        <v>33</v>
      </c>
      <c r="B34" s="43" t="s">
        <v>309</v>
      </c>
      <c r="C34" s="44" t="s">
        <v>314</v>
      </c>
      <c r="D34" s="50">
        <v>120000052907</v>
      </c>
      <c r="E34" s="44" t="s">
        <v>101</v>
      </c>
      <c r="F34" s="44" t="s">
        <v>102</v>
      </c>
      <c r="G34" s="44" t="s">
        <v>103</v>
      </c>
      <c r="H34" s="46"/>
    </row>
    <row r="35" spans="1:8" s="47" customFormat="1" ht="24.9" customHeight="1" x14ac:dyDescent="0.4">
      <c r="A35" s="43">
        <v>34</v>
      </c>
      <c r="B35" s="43" t="s">
        <v>309</v>
      </c>
      <c r="C35" s="44" t="s">
        <v>314</v>
      </c>
      <c r="D35" s="50">
        <v>120000044193</v>
      </c>
      <c r="E35" s="44" t="s">
        <v>112</v>
      </c>
      <c r="F35" s="44" t="s">
        <v>113</v>
      </c>
      <c r="G35" s="44" t="s">
        <v>114</v>
      </c>
      <c r="H35" s="46" t="s">
        <v>115</v>
      </c>
    </row>
    <row r="36" spans="1:8" s="47" customFormat="1" ht="24.9" customHeight="1" x14ac:dyDescent="0.4">
      <c r="A36" s="43">
        <v>35</v>
      </c>
      <c r="B36" s="43" t="s">
        <v>309</v>
      </c>
      <c r="C36" s="44" t="s">
        <v>314</v>
      </c>
      <c r="D36" s="50">
        <v>120000052996</v>
      </c>
      <c r="E36" s="44" t="s">
        <v>132</v>
      </c>
      <c r="F36" s="44" t="s">
        <v>133</v>
      </c>
      <c r="G36" s="44" t="s">
        <v>134</v>
      </c>
      <c r="H36" s="46" t="s">
        <v>135</v>
      </c>
    </row>
    <row r="37" spans="1:8" s="47" customFormat="1" ht="24.9" customHeight="1" x14ac:dyDescent="0.4">
      <c r="A37" s="43">
        <v>36</v>
      </c>
      <c r="B37" s="43" t="s">
        <v>309</v>
      </c>
      <c r="C37" s="44" t="s">
        <v>315</v>
      </c>
      <c r="D37" s="50">
        <v>120000048098</v>
      </c>
      <c r="E37" s="44" t="s">
        <v>18</v>
      </c>
      <c r="F37" s="44" t="s">
        <v>19</v>
      </c>
      <c r="G37" s="44" t="s">
        <v>20</v>
      </c>
      <c r="H37" s="46" t="s">
        <v>21</v>
      </c>
    </row>
    <row r="38" spans="1:8" ht="24.9" customHeight="1" x14ac:dyDescent="0.4">
      <c r="A38" s="38">
        <v>37</v>
      </c>
      <c r="B38" s="38" t="s">
        <v>309</v>
      </c>
      <c r="C38" s="44" t="s">
        <v>315</v>
      </c>
      <c r="D38" s="42">
        <v>120000051072</v>
      </c>
      <c r="E38" s="48" t="s">
        <v>58</v>
      </c>
      <c r="F38" s="48" t="s">
        <v>59</v>
      </c>
      <c r="G38" s="39" t="s">
        <v>60</v>
      </c>
      <c r="H38" s="41"/>
    </row>
    <row r="39" spans="1:8" ht="24.9" customHeight="1" x14ac:dyDescent="0.4">
      <c r="A39" s="38">
        <v>38</v>
      </c>
      <c r="B39" s="38" t="s">
        <v>309</v>
      </c>
      <c r="C39" s="44" t="s">
        <v>315</v>
      </c>
      <c r="D39" s="40">
        <v>120000055509</v>
      </c>
      <c r="E39" s="48" t="s">
        <v>76</v>
      </c>
      <c r="F39" s="48" t="s">
        <v>77</v>
      </c>
      <c r="G39" s="39" t="s">
        <v>78</v>
      </c>
      <c r="H39" s="41" t="s">
        <v>79</v>
      </c>
    </row>
    <row r="40" spans="1:8" ht="24.9" customHeight="1" x14ac:dyDescent="0.4">
      <c r="A40" s="38">
        <v>39</v>
      </c>
      <c r="B40" s="38" t="s">
        <v>309</v>
      </c>
      <c r="C40" s="44" t="s">
        <v>315</v>
      </c>
      <c r="D40" s="42">
        <v>120000049743</v>
      </c>
      <c r="E40" s="48" t="s">
        <v>85</v>
      </c>
      <c r="F40" s="48" t="s">
        <v>86</v>
      </c>
      <c r="G40" s="39" t="s">
        <v>87</v>
      </c>
      <c r="H40" s="41" t="s">
        <v>88</v>
      </c>
    </row>
    <row r="41" spans="1:8" ht="24.9" customHeight="1" x14ac:dyDescent="0.4">
      <c r="A41" s="38">
        <v>40</v>
      </c>
      <c r="B41" s="38" t="s">
        <v>309</v>
      </c>
      <c r="C41" s="44" t="s">
        <v>315</v>
      </c>
      <c r="D41" s="40">
        <v>120000048753</v>
      </c>
      <c r="E41" s="48" t="s">
        <v>89</v>
      </c>
      <c r="F41" s="48" t="s">
        <v>90</v>
      </c>
      <c r="G41" s="39" t="s">
        <v>91</v>
      </c>
      <c r="H41" s="41" t="s">
        <v>92</v>
      </c>
    </row>
    <row r="42" spans="1:8" ht="24.9" customHeight="1" x14ac:dyDescent="0.4">
      <c r="A42" s="38">
        <v>41</v>
      </c>
      <c r="B42" s="38" t="s">
        <v>309</v>
      </c>
      <c r="C42" s="44" t="s">
        <v>315</v>
      </c>
      <c r="D42" s="42">
        <v>120000043616</v>
      </c>
      <c r="E42" s="48" t="s">
        <v>93</v>
      </c>
      <c r="F42" s="48" t="s">
        <v>94</v>
      </c>
      <c r="G42" s="39" t="s">
        <v>95</v>
      </c>
      <c r="H42" s="41" t="s">
        <v>96</v>
      </c>
    </row>
    <row r="43" spans="1:8" ht="24.9" customHeight="1" x14ac:dyDescent="0.4">
      <c r="A43" s="38">
        <v>42</v>
      </c>
      <c r="B43" s="38" t="s">
        <v>309</v>
      </c>
      <c r="C43" s="44" t="s">
        <v>315</v>
      </c>
      <c r="D43" s="40">
        <v>120000055497</v>
      </c>
      <c r="E43" s="48" t="s">
        <v>104</v>
      </c>
      <c r="F43" s="48" t="s">
        <v>105</v>
      </c>
      <c r="G43" s="39" t="s">
        <v>106</v>
      </c>
      <c r="H43" s="41" t="s">
        <v>107</v>
      </c>
    </row>
    <row r="44" spans="1:8" ht="24.9" customHeight="1" x14ac:dyDescent="0.4">
      <c r="A44" s="38">
        <v>43</v>
      </c>
      <c r="B44" s="38" t="s">
        <v>309</v>
      </c>
      <c r="C44" s="44" t="s">
        <v>315</v>
      </c>
      <c r="D44" s="42">
        <v>120000066533</v>
      </c>
      <c r="E44" s="48" t="s">
        <v>116</v>
      </c>
      <c r="F44" s="48" t="s">
        <v>117</v>
      </c>
      <c r="G44" s="39" t="s">
        <v>118</v>
      </c>
      <c r="H44" s="41" t="s">
        <v>119</v>
      </c>
    </row>
    <row r="45" spans="1:8" ht="24.9" customHeight="1" x14ac:dyDescent="0.4">
      <c r="A45" s="38">
        <v>44</v>
      </c>
      <c r="B45" s="38" t="s">
        <v>309</v>
      </c>
      <c r="C45" s="44" t="s">
        <v>315</v>
      </c>
      <c r="D45" s="40">
        <v>120000052838</v>
      </c>
      <c r="E45" s="48" t="s">
        <v>161</v>
      </c>
      <c r="F45" s="48" t="s">
        <v>162</v>
      </c>
      <c r="G45" s="39" t="s">
        <v>163</v>
      </c>
      <c r="H45" s="41" t="s">
        <v>164</v>
      </c>
    </row>
    <row r="46" spans="1:8" ht="24.9" customHeight="1" x14ac:dyDescent="0.4">
      <c r="A46" s="38">
        <v>45</v>
      </c>
      <c r="B46" s="38" t="s">
        <v>309</v>
      </c>
      <c r="C46" s="48" t="s">
        <v>316</v>
      </c>
      <c r="D46" s="42">
        <v>120000005035</v>
      </c>
      <c r="E46" s="48" t="s">
        <v>41</v>
      </c>
      <c r="F46" s="48" t="s">
        <v>42</v>
      </c>
      <c r="G46" s="39" t="s">
        <v>365</v>
      </c>
      <c r="H46" s="41" t="s">
        <v>44</v>
      </c>
    </row>
    <row r="47" spans="1:8" ht="24.9" customHeight="1" x14ac:dyDescent="0.4">
      <c r="A47" s="38">
        <v>46</v>
      </c>
      <c r="B47" s="38" t="s">
        <v>309</v>
      </c>
      <c r="C47" s="48" t="s">
        <v>316</v>
      </c>
      <c r="D47" s="40">
        <v>120000055502</v>
      </c>
      <c r="E47" s="48" t="s">
        <v>54</v>
      </c>
      <c r="F47" s="48" t="s">
        <v>55</v>
      </c>
      <c r="G47" s="39" t="s">
        <v>56</v>
      </c>
      <c r="H47" s="41" t="s">
        <v>57</v>
      </c>
    </row>
    <row r="48" spans="1:8" ht="24.9" customHeight="1" x14ac:dyDescent="0.4">
      <c r="A48" s="38">
        <v>47</v>
      </c>
      <c r="B48" s="38" t="s">
        <v>309</v>
      </c>
      <c r="C48" s="48" t="s">
        <v>316</v>
      </c>
      <c r="D48" s="40">
        <v>120000061180</v>
      </c>
      <c r="E48" s="48" t="s">
        <v>124</v>
      </c>
      <c r="F48" s="48" t="s">
        <v>125</v>
      </c>
      <c r="G48" s="39" t="s">
        <v>126</v>
      </c>
      <c r="H48" s="41" t="s">
        <v>127</v>
      </c>
    </row>
    <row r="49" spans="1:8" ht="24.9" customHeight="1" x14ac:dyDescent="0.4">
      <c r="A49" s="38">
        <v>48</v>
      </c>
      <c r="B49" s="38" t="s">
        <v>309</v>
      </c>
      <c r="C49" s="48" t="s">
        <v>316</v>
      </c>
      <c r="D49" s="40">
        <v>120000055504</v>
      </c>
      <c r="E49" s="39" t="s">
        <v>136</v>
      </c>
      <c r="F49" s="48" t="s">
        <v>137</v>
      </c>
      <c r="G49" s="39" t="s">
        <v>138</v>
      </c>
      <c r="H49" s="41" t="s">
        <v>139</v>
      </c>
    </row>
    <row r="50" spans="1:8" ht="24.9" customHeight="1" x14ac:dyDescent="0.4">
      <c r="A50" s="38">
        <v>49</v>
      </c>
      <c r="B50" s="51" t="s">
        <v>27</v>
      </c>
      <c r="C50" s="48" t="s">
        <v>316</v>
      </c>
      <c r="D50" s="40" t="s">
        <v>140</v>
      </c>
      <c r="E50" s="39" t="s">
        <v>136</v>
      </c>
      <c r="F50" s="48" t="s">
        <v>137</v>
      </c>
      <c r="G50" s="39" t="s">
        <v>138</v>
      </c>
      <c r="H50" s="41" t="s">
        <v>139</v>
      </c>
    </row>
    <row r="51" spans="1:8" s="47" customFormat="1" ht="24.9" customHeight="1" x14ac:dyDescent="0.4">
      <c r="A51" s="43">
        <v>50</v>
      </c>
      <c r="B51" s="43" t="s">
        <v>309</v>
      </c>
      <c r="C51" s="48" t="s">
        <v>316</v>
      </c>
      <c r="D51" s="50">
        <v>120000052847</v>
      </c>
      <c r="E51" s="44" t="s">
        <v>149</v>
      </c>
      <c r="F51" s="44" t="s">
        <v>150</v>
      </c>
      <c r="G51" s="44" t="s">
        <v>363</v>
      </c>
      <c r="H51" s="46" t="s">
        <v>152</v>
      </c>
    </row>
    <row r="52" spans="1:8" s="47" customFormat="1" ht="24.9" customHeight="1" x14ac:dyDescent="0.4">
      <c r="A52" s="43">
        <v>51</v>
      </c>
      <c r="B52" s="43" t="s">
        <v>309</v>
      </c>
      <c r="C52" s="44" t="s">
        <v>317</v>
      </c>
      <c r="D52" s="50">
        <v>120000049291</v>
      </c>
      <c r="E52" s="44" t="s">
        <v>108</v>
      </c>
      <c r="F52" s="44" t="s">
        <v>109</v>
      </c>
      <c r="G52" s="44" t="s">
        <v>364</v>
      </c>
      <c r="H52" s="46" t="s">
        <v>111</v>
      </c>
    </row>
    <row r="53" spans="1:8" s="47" customFormat="1" ht="24.9" customHeight="1" x14ac:dyDescent="0.4">
      <c r="A53" s="43">
        <v>52</v>
      </c>
      <c r="B53" s="43" t="s">
        <v>309</v>
      </c>
      <c r="C53" s="44" t="s">
        <v>318</v>
      </c>
      <c r="D53" s="45">
        <v>120000055499</v>
      </c>
      <c r="E53" s="44" t="s">
        <v>145</v>
      </c>
      <c r="F53" s="44" t="s">
        <v>146</v>
      </c>
      <c r="G53" s="44" t="s">
        <v>147</v>
      </c>
      <c r="H53" s="46" t="s">
        <v>148</v>
      </c>
    </row>
    <row r="54" spans="1:8" s="47" customFormat="1" ht="24.9" customHeight="1" x14ac:dyDescent="0.4">
      <c r="A54" s="43">
        <v>53</v>
      </c>
      <c r="B54" s="43" t="s">
        <v>309</v>
      </c>
      <c r="C54" s="44" t="s">
        <v>319</v>
      </c>
      <c r="D54" s="45">
        <v>120000058744</v>
      </c>
      <c r="E54" s="44" t="s">
        <v>179</v>
      </c>
      <c r="F54" s="44" t="s">
        <v>179</v>
      </c>
      <c r="G54" s="44" t="s">
        <v>180</v>
      </c>
      <c r="H54" s="46" t="s">
        <v>292</v>
      </c>
    </row>
    <row r="55" spans="1:8" s="47" customFormat="1" ht="24.9" customHeight="1" x14ac:dyDescent="0.4">
      <c r="A55" s="43">
        <v>54</v>
      </c>
      <c r="B55" s="43" t="s">
        <v>309</v>
      </c>
      <c r="C55" s="44" t="s">
        <v>319</v>
      </c>
      <c r="D55" s="45">
        <v>120000044511</v>
      </c>
      <c r="E55" s="44" t="s">
        <v>181</v>
      </c>
      <c r="F55" s="44" t="s">
        <v>181</v>
      </c>
      <c r="G55" s="44" t="s">
        <v>362</v>
      </c>
      <c r="H55" s="46"/>
    </row>
    <row r="56" spans="1:8" s="47" customFormat="1" ht="24.9" customHeight="1" x14ac:dyDescent="0.4">
      <c r="A56" s="43">
        <v>55</v>
      </c>
      <c r="B56" s="43" t="s">
        <v>309</v>
      </c>
      <c r="C56" s="44" t="s">
        <v>319</v>
      </c>
      <c r="D56" s="45">
        <v>120000057776</v>
      </c>
      <c r="E56" s="44" t="s">
        <v>258</v>
      </c>
      <c r="F56" s="44" t="s">
        <v>258</v>
      </c>
      <c r="G56" s="44" t="s">
        <v>360</v>
      </c>
      <c r="H56" s="46" t="s">
        <v>289</v>
      </c>
    </row>
    <row r="57" spans="1:8" s="47" customFormat="1" ht="24.9" customHeight="1" x14ac:dyDescent="0.4">
      <c r="A57" s="43">
        <v>56</v>
      </c>
      <c r="B57" s="43" t="s">
        <v>309</v>
      </c>
      <c r="C57" s="44" t="s">
        <v>319</v>
      </c>
      <c r="D57" s="45">
        <v>120000059274</v>
      </c>
      <c r="E57" s="44" t="s">
        <v>185</v>
      </c>
      <c r="F57" s="44" t="s">
        <v>185</v>
      </c>
      <c r="G57" s="44" t="s">
        <v>186</v>
      </c>
      <c r="H57" s="46" t="s">
        <v>293</v>
      </c>
    </row>
    <row r="58" spans="1:8" s="47" customFormat="1" ht="24.9" customHeight="1" x14ac:dyDescent="0.4">
      <c r="A58" s="43">
        <v>57</v>
      </c>
      <c r="B58" s="43" t="s">
        <v>309</v>
      </c>
      <c r="C58" s="44" t="s">
        <v>319</v>
      </c>
      <c r="D58" s="45">
        <v>120000064370</v>
      </c>
      <c r="E58" s="44" t="s">
        <v>176</v>
      </c>
      <c r="F58" s="44" t="s">
        <v>175</v>
      </c>
      <c r="G58" s="44" t="s">
        <v>177</v>
      </c>
      <c r="H58" s="46" t="s">
        <v>291</v>
      </c>
    </row>
    <row r="59" spans="1:8" s="47" customFormat="1" ht="24.9" customHeight="1" x14ac:dyDescent="0.4">
      <c r="A59" s="43">
        <v>58</v>
      </c>
      <c r="B59" s="43" t="s">
        <v>309</v>
      </c>
      <c r="C59" s="44" t="s">
        <v>320</v>
      </c>
      <c r="D59" s="45">
        <v>120000044479</v>
      </c>
      <c r="E59" s="44" t="s">
        <v>202</v>
      </c>
      <c r="F59" s="44" t="s">
        <v>202</v>
      </c>
      <c r="G59" s="44" t="s">
        <v>361</v>
      </c>
      <c r="H59" s="46"/>
    </row>
    <row r="60" spans="1:8" s="47" customFormat="1" ht="24.9" customHeight="1" x14ac:dyDescent="0.4">
      <c r="A60" s="43">
        <v>59</v>
      </c>
      <c r="B60" s="43" t="s">
        <v>309</v>
      </c>
      <c r="C60" s="44" t="s">
        <v>320</v>
      </c>
      <c r="D60" s="52" t="s">
        <v>166</v>
      </c>
      <c r="E60" s="44" t="s">
        <v>167</v>
      </c>
      <c r="F60" s="44" t="s">
        <v>168</v>
      </c>
      <c r="G60" s="44" t="s">
        <v>169</v>
      </c>
      <c r="H60" s="46"/>
    </row>
    <row r="61" spans="1:8" s="47" customFormat="1" ht="24.9" customHeight="1" x14ac:dyDescent="0.4">
      <c r="A61" s="43">
        <v>60</v>
      </c>
      <c r="B61" s="43" t="s">
        <v>309</v>
      </c>
      <c r="C61" s="44" t="s">
        <v>320</v>
      </c>
      <c r="D61" s="45">
        <v>120000057777</v>
      </c>
      <c r="E61" s="44" t="s">
        <v>266</v>
      </c>
      <c r="F61" s="44" t="s">
        <v>266</v>
      </c>
      <c r="G61" s="44" t="s">
        <v>358</v>
      </c>
      <c r="H61" s="46" t="s">
        <v>302</v>
      </c>
    </row>
    <row r="62" spans="1:8" ht="24.9" customHeight="1" x14ac:dyDescent="0.4">
      <c r="A62" s="38">
        <v>61</v>
      </c>
      <c r="B62" s="38" t="s">
        <v>309</v>
      </c>
      <c r="C62" s="39" t="s">
        <v>321</v>
      </c>
      <c r="D62" s="40">
        <v>120000065207</v>
      </c>
      <c r="E62" s="39" t="s">
        <v>29</v>
      </c>
      <c r="F62" s="39" t="s">
        <v>30</v>
      </c>
      <c r="G62" s="39" t="s">
        <v>359</v>
      </c>
      <c r="H62" s="41" t="s">
        <v>32</v>
      </c>
    </row>
    <row r="63" spans="1:8" ht="24.9" customHeight="1" x14ac:dyDescent="0.4">
      <c r="A63" s="38">
        <v>62</v>
      </c>
      <c r="B63" s="38" t="s">
        <v>27</v>
      </c>
      <c r="C63" s="39" t="s">
        <v>321</v>
      </c>
      <c r="D63" s="40" t="s">
        <v>33</v>
      </c>
      <c r="E63" s="39" t="s">
        <v>29</v>
      </c>
      <c r="F63" s="39" t="s">
        <v>30</v>
      </c>
      <c r="G63" s="39" t="s">
        <v>359</v>
      </c>
      <c r="H63" s="41" t="s">
        <v>32</v>
      </c>
    </row>
    <row r="64" spans="1:8" ht="24.9" customHeight="1" x14ac:dyDescent="0.4">
      <c r="A64" s="38">
        <v>63</v>
      </c>
      <c r="B64" s="38" t="s">
        <v>309</v>
      </c>
      <c r="C64" s="39" t="s">
        <v>322</v>
      </c>
      <c r="D64" s="40">
        <v>120000051036</v>
      </c>
      <c r="E64" s="39" t="s">
        <v>271</v>
      </c>
      <c r="F64" s="39" t="s">
        <v>276</v>
      </c>
      <c r="G64" s="39" t="s">
        <v>357</v>
      </c>
      <c r="H64" s="41" t="s">
        <v>306</v>
      </c>
    </row>
    <row r="65" spans="1:8" ht="24.9" customHeight="1" x14ac:dyDescent="0.4">
      <c r="A65" s="38">
        <v>64</v>
      </c>
      <c r="B65" s="38" t="s">
        <v>309</v>
      </c>
      <c r="C65" s="39" t="s">
        <v>322</v>
      </c>
      <c r="D65" s="40">
        <v>120000066254</v>
      </c>
      <c r="E65" s="39" t="s">
        <v>269</v>
      </c>
      <c r="F65" s="39" t="s">
        <v>274</v>
      </c>
      <c r="G65" s="39" t="s">
        <v>354</v>
      </c>
      <c r="H65" s="41" t="s">
        <v>308</v>
      </c>
    </row>
    <row r="66" spans="1:8" ht="24.9" customHeight="1" x14ac:dyDescent="0.4">
      <c r="A66" s="38">
        <v>65</v>
      </c>
      <c r="B66" s="38" t="s">
        <v>309</v>
      </c>
      <c r="C66" s="39" t="s">
        <v>322</v>
      </c>
      <c r="D66" s="40">
        <v>120000057554</v>
      </c>
      <c r="E66" s="39" t="s">
        <v>262</v>
      </c>
      <c r="F66" s="39" t="s">
        <v>262</v>
      </c>
      <c r="G66" s="39" t="s">
        <v>356</v>
      </c>
      <c r="H66" s="41" t="s">
        <v>296</v>
      </c>
    </row>
    <row r="67" spans="1:8" ht="24.9" customHeight="1" x14ac:dyDescent="0.4">
      <c r="A67" s="38">
        <v>66</v>
      </c>
      <c r="B67" s="38" t="s">
        <v>309</v>
      </c>
      <c r="C67" s="39" t="s">
        <v>322</v>
      </c>
      <c r="D67" s="40">
        <v>120000064432</v>
      </c>
      <c r="E67" s="39" t="s">
        <v>267</v>
      </c>
      <c r="F67" s="39" t="s">
        <v>267</v>
      </c>
      <c r="G67" s="39" t="s">
        <v>355</v>
      </c>
      <c r="H67" s="41" t="s">
        <v>298</v>
      </c>
    </row>
    <row r="68" spans="1:8" ht="24.9" customHeight="1" x14ac:dyDescent="0.4">
      <c r="A68" s="38">
        <v>67</v>
      </c>
      <c r="B68" s="38" t="s">
        <v>309</v>
      </c>
      <c r="C68" s="39" t="s">
        <v>322</v>
      </c>
      <c r="D68" s="40">
        <v>120000057720</v>
      </c>
      <c r="E68" s="39" t="s">
        <v>261</v>
      </c>
      <c r="F68" s="39" t="s">
        <v>261</v>
      </c>
      <c r="G68" s="39" t="s">
        <v>279</v>
      </c>
      <c r="H68" s="41" t="s">
        <v>295</v>
      </c>
    </row>
    <row r="69" spans="1:8" ht="24.9" customHeight="1" x14ac:dyDescent="0.4">
      <c r="A69" s="38">
        <v>68</v>
      </c>
      <c r="B69" s="38" t="s">
        <v>309</v>
      </c>
      <c r="C69" s="39" t="s">
        <v>322</v>
      </c>
      <c r="D69" s="40">
        <v>120000065150</v>
      </c>
      <c r="E69" s="39" t="s">
        <v>268</v>
      </c>
      <c r="F69" s="39" t="s">
        <v>273</v>
      </c>
      <c r="G69" s="39" t="s">
        <v>353</v>
      </c>
      <c r="H69" s="41" t="s">
        <v>307</v>
      </c>
    </row>
    <row r="70" spans="1:8" ht="24.9" customHeight="1" x14ac:dyDescent="0.4">
      <c r="A70" s="38">
        <v>69</v>
      </c>
      <c r="B70" s="38" t="s">
        <v>309</v>
      </c>
      <c r="C70" s="39" t="s">
        <v>323</v>
      </c>
      <c r="D70" s="40">
        <v>120000057812</v>
      </c>
      <c r="E70" s="39" t="s">
        <v>190</v>
      </c>
      <c r="F70" s="39" t="s">
        <v>190</v>
      </c>
      <c r="G70" s="39" t="s">
        <v>191</v>
      </c>
      <c r="H70" s="41"/>
    </row>
    <row r="71" spans="1:8" ht="24.9" customHeight="1" x14ac:dyDescent="0.4">
      <c r="A71" s="38">
        <v>70</v>
      </c>
      <c r="B71" s="38" t="s">
        <v>309</v>
      </c>
      <c r="C71" s="39" t="s">
        <v>323</v>
      </c>
      <c r="D71" s="40">
        <v>120000064366</v>
      </c>
      <c r="E71" s="39" t="s">
        <v>193</v>
      </c>
      <c r="F71" s="39" t="s">
        <v>194</v>
      </c>
      <c r="G71" s="39" t="s">
        <v>351</v>
      </c>
      <c r="H71" s="41"/>
    </row>
    <row r="72" spans="1:8" ht="24.9" customHeight="1" x14ac:dyDescent="0.4">
      <c r="A72" s="38">
        <v>71</v>
      </c>
      <c r="B72" s="38" t="s">
        <v>309</v>
      </c>
      <c r="C72" s="39" t="s">
        <v>324</v>
      </c>
      <c r="D72" s="40">
        <v>120000057629</v>
      </c>
      <c r="E72" s="39" t="s">
        <v>243</v>
      </c>
      <c r="F72" s="39" t="s">
        <v>243</v>
      </c>
      <c r="G72" s="39" t="s">
        <v>352</v>
      </c>
      <c r="H72" s="41" t="s">
        <v>255</v>
      </c>
    </row>
    <row r="73" spans="1:8" ht="24.9" customHeight="1" x14ac:dyDescent="0.4">
      <c r="A73" s="38">
        <v>72</v>
      </c>
      <c r="B73" s="38" t="s">
        <v>309</v>
      </c>
      <c r="C73" s="39" t="s">
        <v>325</v>
      </c>
      <c r="D73" s="40">
        <v>120000060432</v>
      </c>
      <c r="E73" s="39" t="s">
        <v>244</v>
      </c>
      <c r="F73" s="39" t="s">
        <v>251</v>
      </c>
      <c r="G73" s="39" t="s">
        <v>350</v>
      </c>
      <c r="H73" s="41" t="s">
        <v>257</v>
      </c>
    </row>
    <row r="74" spans="1:8" ht="24.9" customHeight="1" x14ac:dyDescent="0.4">
      <c r="A74" s="38">
        <v>73</v>
      </c>
      <c r="B74" s="38" t="s">
        <v>309</v>
      </c>
      <c r="C74" s="39" t="s">
        <v>324</v>
      </c>
      <c r="D74" s="40">
        <v>120000057611</v>
      </c>
      <c r="E74" s="39" t="s">
        <v>242</v>
      </c>
      <c r="F74" s="39" t="s">
        <v>242</v>
      </c>
      <c r="G74" s="39" t="s">
        <v>349</v>
      </c>
      <c r="H74" s="41" t="s">
        <v>253</v>
      </c>
    </row>
    <row r="75" spans="1:8" ht="24.9" customHeight="1" x14ac:dyDescent="0.4">
      <c r="A75" s="38">
        <v>74</v>
      </c>
      <c r="B75" s="38" t="s">
        <v>309</v>
      </c>
      <c r="C75" s="39" t="s">
        <v>326</v>
      </c>
      <c r="D75" s="40">
        <v>120000059273</v>
      </c>
      <c r="E75" s="39" t="s">
        <v>215</v>
      </c>
      <c r="F75" s="39" t="s">
        <v>216</v>
      </c>
      <c r="G75" s="39" t="s">
        <v>348</v>
      </c>
      <c r="H75" s="41"/>
    </row>
    <row r="76" spans="1:8" ht="24.9" customHeight="1" x14ac:dyDescent="0.4">
      <c r="A76" s="38">
        <v>75</v>
      </c>
      <c r="B76" s="38" t="s">
        <v>309</v>
      </c>
      <c r="C76" s="39" t="s">
        <v>326</v>
      </c>
      <c r="D76" s="40">
        <v>120000053327</v>
      </c>
      <c r="E76" s="39" t="s">
        <v>245</v>
      </c>
      <c r="F76" s="39" t="s">
        <v>213</v>
      </c>
      <c r="G76" s="39" t="s">
        <v>347</v>
      </c>
      <c r="H76" s="41"/>
    </row>
    <row r="77" spans="1:8" ht="24.9" customHeight="1" x14ac:dyDescent="0.4">
      <c r="A77" s="38">
        <v>76</v>
      </c>
      <c r="B77" s="38" t="s">
        <v>309</v>
      </c>
      <c r="C77" s="39" t="s">
        <v>326</v>
      </c>
      <c r="D77" s="40">
        <v>120000064368</v>
      </c>
      <c r="E77" s="39" t="s">
        <v>210</v>
      </c>
      <c r="F77" s="39" t="s">
        <v>211</v>
      </c>
      <c r="G77" s="39" t="s">
        <v>212</v>
      </c>
      <c r="H77" s="41"/>
    </row>
    <row r="78" spans="1:8" ht="24.9" customHeight="1" x14ac:dyDescent="0.4">
      <c r="A78" s="38">
        <v>77</v>
      </c>
      <c r="B78" s="38" t="s">
        <v>309</v>
      </c>
      <c r="C78" s="39" t="s">
        <v>326</v>
      </c>
      <c r="D78" s="40">
        <v>120000059272</v>
      </c>
      <c r="E78" s="39" t="s">
        <v>208</v>
      </c>
      <c r="F78" s="39" t="s">
        <v>208</v>
      </c>
      <c r="G78" s="39" t="s">
        <v>346</v>
      </c>
      <c r="H78" s="41"/>
    </row>
  </sheetData>
  <autoFilter ref="A1:H78" xr:uid="{00000000-0001-0000-0100-000000000000}">
    <sortState xmlns:xlrd2="http://schemas.microsoft.com/office/spreadsheetml/2017/richdata2" ref="A2:H78">
      <sortCondition ref="C1:C78"/>
    </sortState>
  </autoFilter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ซอยเพชรบุรี  (2)</vt:lpstr>
      <vt:lpstr>ซอยเพชรบุรี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</dc:creator>
  <cp:keywords/>
  <dc:description/>
  <cp:lastModifiedBy>CN CORP</cp:lastModifiedBy>
  <cp:revision/>
  <dcterms:created xsi:type="dcterms:W3CDTF">2023-09-20T02:17:43Z</dcterms:created>
  <dcterms:modified xsi:type="dcterms:W3CDTF">2025-07-23T02:51:28Z</dcterms:modified>
  <cp:category/>
  <cp:contentStatus/>
</cp:coreProperties>
</file>