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 Service\"/>
    </mc:Choice>
  </mc:AlternateContent>
  <xr:revisionPtr revIDLastSave="0" documentId="13_ncr:1_{E33A7720-9D81-41EB-BAA1-B920017B6DA4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<sst xmlns="http://schemas.openxmlformats.org/spreadsheetml/2006/main" count="1062" uniqueCount="560">
  <si>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</si>
  <si>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</si>
  <si>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</si>
  <si>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</si>
  <si>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</si>
  <si>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</si>
  <si>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</si>
  <si>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</si>
  <si>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</si>
  <si>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</si>
  <si>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</si>
  <si>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</si>
  <si>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</si>
  <si>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</si>
  <si>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</si>
  <si>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</si>
  <si>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</si>
  <si>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</si>
  <si>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</si>
  <si>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</si>
  <si>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</si>
  <si>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</si>
  <si>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</si>
  <si>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</si>
  <si>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</si>
  <si>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</si>
  <si>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</si>
  <si>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</si>
  <si>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</si>
  <si>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</si>
  <si>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</si>
  <si>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</si>
  <si>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</si>
  <si>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</si>
  <si>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</si>
  <si>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</si>
  <si>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</si>
  <si>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</si>
  <si>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</si>
  <si>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</si>
  <si>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</si>
  <si>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</si>
  <si>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</si>
  <si>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</si>
  <si>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</si>
  <si>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</si>
  <si>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</si>
  <si>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</si>
  <si>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</si>
  <si>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</si>
  <si>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</si>
  <si>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</si>
  <si>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</si>
  <si>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</si>
  <si>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</si>
  <si>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</si>
  <si>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</si>
  <si>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</si>
  <si>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</si>
  <si>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</si>
  <si>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</si>
  <si>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</si>
  <si>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</si>
  <si>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</si>
  <si>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</si>
  <si>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</si>
  <si>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</si>
  <si>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</si>
  <si>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</si>
  <si>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</si>
  <si>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</si>
  <si>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</si>
  <si>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</si>
  <si>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</si>
  <si>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</si>
  <si>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</si>
  <si>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</si>
  <si>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</si>
  <si>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</si>
  <si>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</si>
  <si>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</si>
  <si>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</si>
  <si>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</si>
  <si>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</si>
  <si>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</si>
  <si>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</si>
  <si>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</si>
  <si>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</si>
  <si>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</si>
  <si>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</si>
  <si>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</si>
  <si>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</si>
  <si>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</si>
  <si>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</si>
  <si>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</si>
  <si>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</si>
  <si>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</si>
  <si>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</si>
  <si>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</si>
  <si>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</si>
  <si>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</si>
  <si>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</si>
  <si>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</si>
  <si>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</si>
  <si>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</si>
  <si>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</si>
  <si>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</si>
  <si>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</si>
  <si>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</si>
  <si>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</si>
  <si>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</si>
  <si>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</si>
  <si>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</si>
  <si>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</si>
  <si>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</si>
  <si>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</si>
  <si>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</si>
  <si>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</si>
  <si>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</si>
  <si>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</si>
  <si>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</si>
  <si>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</si>
  <si>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</si>
  <si>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</si>
  <si>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</si>
  <si>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</si>
  <si>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</si>
  <si>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</si>
  <si>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</si>
  <si>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</si>
  <si>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</si>
  <si>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</si>
  <si>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</si>
  <si>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</si>
  <si>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</si>
  <si>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</si>
  <si>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</si>
  <si>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</si>
  <si>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</si>
  <si>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</si>
  <si>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</si>
  <si>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</si>
  <si>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</si>
  <si>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</si>
  <si>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</si>
  <si>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</si>
  <si>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</si>
  <si>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</si>
  <si>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</si>
  <si>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</si>
  <si>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</si>
  <si>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</si>
  <si>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</si>
  <si>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</si>
  <si>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</si>
  <si>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</si>
  <si>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</si>
  <si>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</si>
  <si>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</si>
  <si>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</si>
  <si>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</si>
  <si>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</si>
  <si>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</si>
  <si>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</si>
  <si>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</si>
  <si>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</si>
  <si>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</si>
  <si>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</si>
  <si>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</si>
  <si>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</si>
  <si>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</si>
  <si>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</si>
  <si>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</si>
  <si>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</si>
  <si>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</si>
  <si>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</si>
  <si>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</si>
  <si>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</si>
  <si>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</si>
  <si>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</si>
  <si>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</si>
  <si>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</si>
  <si>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</si>
  <si>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</si>
  <si>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</si>
  <si>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</si>
  <si>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</si>
  <si>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</si>
  <si>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</si>
  <si>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</si>
  <si>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</si>
  <si>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</si>
  <si>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</si>
  <si>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</si>
  <si>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</si>
  <si>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</si>
  <si>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</si>
  <si>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</si>
  <si>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</si>
  <si>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</si>
  <si>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</si>
  <si>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</si>
  <si>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</si>
  <si>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</si>
  <si>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</si>
  <si>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</si>
  <si>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</si>
  <si>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</si>
  <si>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</si>
  <si>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</si>
  <si>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</si>
  <si>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</si>
  <si>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</si>
  <si>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</si>
  <si>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</si>
  <si>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</si>
  <si>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</si>
  <si>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</si>
  <si>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</si>
  <si>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</si>
  <si>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</si>
  <si>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</si>
  <si>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</si>
  <si>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</si>
  <si>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</si>
  <si>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</si>
  <si>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</si>
  <si>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</si>
  <si>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</si>
  <si>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</si>
  <si>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</si>
  <si>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</si>
  <si>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</si>
  <si>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</si>
  <si>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</si>
  <si>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</si>
  <si>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</si>
  <si>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</si>
  <si>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</si>
  <si>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</si>
  <si>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</si>
  <si>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</si>
  <si>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</si>
  <si>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</si>
  <si>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</si>
  <si>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</si>
  <si>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</si>
  <si>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</si>
  <si>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</si>
  <si>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</si>
  <si>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</si>
  <si>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</si>
  <si>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</si>
  <si>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</si>
  <si>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</si>
  <si>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</si>
  <si>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</si>
  <si>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</si>
  <si>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</si>
  <si>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</si>
  <si>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</si>
  <si>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</si>
  <si>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</si>
  <si>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</si>
  <si>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</si>
  <si>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</si>
  <si>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</si>
  <si>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</si>
  <si>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</si>
  <si>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</si>
  <si>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</si>
  <si>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</si>
  <si>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</si>
  <si>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</si>
  <si>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</si>
  <si>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</si>
  <si>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</si>
  <si>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</si>
  <si>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</si>
  <si>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</si>
  <si>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</si>
  <si>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</si>
  <si>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</si>
  <si>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</si>
  <si>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</si>
  <si>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</si>
  <si>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</si>
  <si>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</si>
  <si>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</si>
  <si>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</si>
  <si>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</si>
  <si>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</si>
  <si>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</si>
  <si>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</si>
  <si>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</si>
  <si>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</si>
  <si>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</si>
  <si>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</si>
  <si>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</si>
  <si>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</si>
  <si>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</si>
  <si>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</si>
  <si>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</si>
  <si>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</si>
  <si>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</si>
  <si>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</si>
  <si>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</si>
  <si>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</si>
  <si>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</si>
  <si>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</si>
  <si>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</si>
  <si>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</si>
  <si>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</si>
  <si>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</si>
  <si>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</si>
  <si>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</si>
  <si>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</si>
  <si>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</si>
  <si>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</si>
  <si>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</si>
  <si>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</si>
  <si>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</si>
  <si>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</si>
  <si>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</si>
  <si>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</si>
  <si>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</si>
  <si>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</si>
  <si>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</si>
  <si>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</si>
  <si>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</si>
  <si>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</si>
  <si>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</si>
  <si>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</si>
  <si>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</si>
  <si>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</si>
  <si>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</si>
  <si>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</si>
  <si>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</si>
  <si>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</si>
  <si>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</si>
  <si>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</si>
  <si>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</si>
  <si>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</si>
  <si>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</si>
  <si>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</si>
  <si>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</si>
  <si>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</si>
  <si>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</si>
  <si>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</si>
  <si>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</si>
  <si>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</si>
  <si>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</si>
  <si>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</si>
  <si>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</si>
  <si>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</si>
  <si>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</si>
  <si>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</si>
  <si>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</si>
  <si>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</si>
  <si>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</si>
  <si>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</si>
  <si>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</si>
  <si>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</si>
  <si>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</si>
  <si>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</si>
  <si>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</si>
  <si>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</si>
  <si>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</si>
  <si>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</si>
  <si>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</si>
  <si>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</si>
  <si>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</si>
  <si>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</si>
  <si>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</si>
  <si>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</si>
  <si>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</si>
  <si>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</si>
  <si>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</si>
  <si>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</si>
  <si>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</si>
  <si>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</si>
  <si>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</si>
  <si>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</si>
  <si>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</si>
  <si>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</si>
  <si>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</si>
  <si>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</si>
  <si>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</si>
  <si>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</si>
  <si>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</si>
  <si>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</si>
  <si>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</si>
  <si>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</si>
  <si>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</si>
  <si>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</si>
  <si>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</si>
  <si>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</si>
  <si>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</si>
  <si>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</si>
  <si>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</si>
  <si>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</si>
  <si>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</si>
  <si>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</si>
  <si>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</si>
  <si>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</si>
  <si>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</si>
  <si>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</si>
  <si>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</si>
  <si>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</si>
  <si>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</si>
  <si>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</si>
  <si>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</si>
  <si>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</si>
  <si>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</si>
  <si>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</si>
  <si>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</si>
  <si>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</si>
  <si>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</si>
  <si>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</si>
  <si>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</si>
  <si>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</si>
  <si>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</si>
  <si>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</si>
  <si>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</si>
  <si>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</si>
  <si>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</si>
  <si>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</si>
  <si>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</si>
  <si>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</si>
  <si>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</si>
  <si>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</si>
  <si>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</si>
  <si>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</si>
  <si>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</si>
  <si>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</si>
  <si>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</si>
  <si>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</si>
  <si>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</si>
  <si>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</si>
  <si>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</si>
  <si>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</si>
  <si>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</si>
  <si>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</si>
  <si>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</si>
  <si>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</si>
  <si>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</si>
  <si>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</si>
  <si>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</si>
  <si>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</si>
  <si>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</si>
  <si>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</si>
  <si>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</si>
  <si>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</si>
  <si>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</si>
  <si>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</si>
  <si>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</si>
  <si>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</si>
  <si>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</si>
  <si>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</si>
  <si>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</si>
  <si>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</si>
  <si>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</si>
  <si>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</si>
  <si>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</si>
  <si>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</si>
  <si>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</si>
  <si>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</si>
  <si>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</si>
  <si>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</si>
  <si>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</si>
  <si>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</si>
  <si>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</si>
  <si>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</si>
  <si>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</si>
  <si>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</si>
  <si>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</si>
  <si>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</si>
  <si>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</si>
  <si>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</si>
  <si>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</si>
  <si>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</si>
  <si>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</si>
  <si>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</si>
  <si>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</si>
  <si>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</si>
  <si>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</si>
  <si>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</si>
  <si>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</si>
  <si>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</si>
  <si>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</si>
  <si>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</si>
  <si>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</si>
  <si>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</si>
  <si>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</si>
  <si>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</si>
  <si>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</si>
  <si>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</si>
  <si>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</si>
  <si>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</si>
  <si>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</si>
  <si>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</si>
  <si>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</si>
  <si>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</si>
  <si>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</si>
  <si>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</si>
  <si>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</si>
  <si>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</si>
  <si>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</si>
  <si>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</si>
  <si>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</si>
  <si>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</si>
  <si>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</si>
  <si>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</si>
  <si>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</si>
  <si>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</si>
  <si>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</si>
  <si>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</si>
  <si>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</si>
  <si>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</si>
  <si>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</si>
  <si>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</si>
  <si>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</si>
  <si>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</si>
  <si>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</si>
  <si>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</si>
  <si>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</si>
  <si>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</si>
  <si>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</si>
  <si>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</si>
  <si>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</si>
  <si>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</si>
  <si>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</si>
  <si>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</si>
  <si>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</si>
  <si>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</si>
  <si>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</si>
  <si>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</si>
  <si>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</si>
  <si>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</si>
  <si>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</si>
  <si>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</si>
  <si>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</si>
  <si>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</si>
  <si>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</si>
  <si>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</si>
  <si>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</si>
  <si>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</si>
  <si>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</si>
  <si>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</si>
  <si>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</si>
  <si>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</si>
  <si>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</si>
  <si>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</si>
  <si>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</si>
  <si>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โรงแรมเดอะพันธุ์ทิพย์ โฮเทล ลาดพร้าว</t>
  </si>
  <si>
    <t xml:space="preserve"> 3191 38 ซอย ลาดพร้าว 127 แขวง คลองจั่น เขตบางกะปิ กรุงเทพมหานคร 10240</t>
  </si>
  <si>
    <t>https://goo.gl/maps/8dyoefTAvds7NWca7</t>
  </si>
  <si>
    <t>คุณปูน</t>
  </si>
  <si>
    <t>(0)62 596 2345</t>
  </si>
  <si>
    <t>เบิกกล่อง STB จำนวน 10 กล่อง  พร้อมนำส่งลูกค้า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</si>
</sst>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8dyoefTAvds7NWca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6" sqref="D16:G16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45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นายถาวร ชนะวงษ์</v>
      </c>
      <c r="I4" s="144"/>
      <c r="J4" s="144"/>
      <c r="K4" s="73" t="s">
        <v>248</v>
      </c>
      <c r="L4" s="74" t="str">
        <f>VLOOKUP(C5,'Ref2'!B4:H31,7,0)</f>
        <v>089-259-9551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187</v>
      </c>
      <c r="D5" s="146"/>
      <c r="E5" s="146"/>
      <c r="F5" s="143" t="s">
        <v>119</v>
      </c>
      <c r="G5" s="143"/>
      <c r="H5" s="144" t="str">
        <f>VLOOKUP(C5,'Ref2'!B4:C31,2,0)</f>
        <v>LP</v>
      </c>
      <c r="I5" s="144"/>
      <c r="J5" s="144"/>
      <c r="K5" s="73" t="s">
        <v>257</v>
      </c>
      <c r="L5" s="74" t="str">
        <f>VLOOKUP(C5,'Ref2'!B4:F31,5,0)</f>
        <v>J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ลาดพร้าว</v>
      </c>
      <c r="D6" s="144"/>
      <c r="E6" s="144"/>
      <c r="F6" s="143" t="s">
        <v>253</v>
      </c>
      <c r="G6" s="143"/>
      <c r="H6" s="144" t="str">
        <f>VLOOKUP(C5,'Ref2'!B4:C31,2,0)</f>
        <v>LP</v>
      </c>
      <c r="I6" s="144"/>
      <c r="J6" s="144"/>
      <c r="K6" s="73" t="s">
        <v>258</v>
      </c>
      <c r="L6" s="74" t="str">
        <f>VLOOKUP(C5,'Ref2'!B4:D31,3,0)</f>
        <v>D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1.8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558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/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398</v>
      </c>
      <c r="F23" s="164"/>
      <c r="G23" s="101">
        <v>2</v>
      </c>
      <c r="H23" s="164"/>
      <c r="I23" s="164"/>
      <c r="J23" s="101">
        <v>3</v>
      </c>
      <c r="K23" s="164"/>
      <c r="L23" s="164"/>
      <c r="M23" s="105">
        <v>4</v>
      </c>
      <c r="N23" s="164"/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/>
      <c r="F24" s="164"/>
      <c r="G24" s="101">
        <v>2</v>
      </c>
      <c r="H24" s="164"/>
      <c r="I24" s="164"/>
      <c r="J24" s="101">
        <v>3</v>
      </c>
      <c r="K24" s="164"/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35F9A367-1F6D-41B1-AE15-28E9B93C11D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2025-04-29T07:01:32Z</dcterms:modified>
  <cp:category/>
  <cp:contentStatus/>
</cp:coreProperties>
</file>