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Ref.1" sheetId="1" r:id="rId4"/>
    <sheet state="hidden" name="Ref2" sheetId="2" r:id="rId5"/>
    <sheet state="hidden" name="Ref.3" sheetId="3" r:id="rId6"/>
    <sheet state="visible" name="1.ใบแจ้งเปิดเคส" sheetId="4" r:id="rId7"/>
    <sheet state="visible" name="รูป อาคาร-เอกสาร" sheetId="5" r:id="rId8"/>
  </sheets>
  <definedNames/>
  <calcPr/>
  <extLst>
    <ext uri="GoogleSheetsCustomDataVersion2">
      <go:sheetsCustomData xmlns:go="http://customooxmlschemas.google.com/" r:id="rId9" roundtripDataChecksum="8Tw2bmnAyoxQ6LikzdfianG7XueU2OLTqVKQ9eM/ujY="/>
    </ext>
  </extLst>
</workbook>
</file>

<file path=xl/sharedStrings.xml><?xml version="1.0" encoding="utf-8"?>
<sst xmlns="http://schemas.openxmlformats.org/spreadsheetml/2006/main" count="1073" uniqueCount="565">
  <si>
    <t>สำรวจ ประเมินราคา</t>
  </si>
  <si>
    <t>CBN</t>
  </si>
  <si>
    <t>ยังไม่เป็นลูกค้า</t>
  </si>
  <si>
    <t>NT,TOT</t>
  </si>
  <si>
    <t>1 ปี</t>
  </si>
  <si>
    <t>Sales HP</t>
  </si>
  <si>
    <t>มกราคม</t>
  </si>
  <si>
    <t>บาท/เดือน</t>
  </si>
  <si>
    <t>KT คลองเตย</t>
  </si>
  <si>
    <t>สำรวจ ติดตั้ง</t>
  </si>
  <si>
    <t>Service</t>
  </si>
  <si>
    <t>Cable DTV</t>
  </si>
  <si>
    <t>ลูกค้าเดิม OFC  IPTV</t>
  </si>
  <si>
    <t>UIH</t>
  </si>
  <si>
    <t>2 ปี</t>
  </si>
  <si>
    <t>Sales RS</t>
  </si>
  <si>
    <t>กุมภาพันธ์</t>
  </si>
  <si>
    <t>บาท/6 เดือน</t>
  </si>
  <si>
    <t>DM ดอนเมือง</t>
  </si>
  <si>
    <t>สำรวจ ปรับปรุงระบบ</t>
  </si>
  <si>
    <t>Sales Engineer</t>
  </si>
  <si>
    <t>Cable DTV + FTTX</t>
  </si>
  <si>
    <t>ลูกค้าเดิม OFC ATV,DTV</t>
  </si>
  <si>
    <t>3 ปี</t>
  </si>
  <si>
    <t>Sales B2C</t>
  </si>
  <si>
    <t>มีนาคม</t>
  </si>
  <si>
    <t>บาท/ปี</t>
  </si>
  <si>
    <t>DD ดินแดง</t>
  </si>
  <si>
    <t>ติดตั้ง Service</t>
  </si>
  <si>
    <t>Sales coordinator</t>
  </si>
  <si>
    <t>Cable DTV + FTTX(หัวตึก)</t>
  </si>
  <si>
    <t>ลูกค้าเดิม OFC  Leased line</t>
  </si>
  <si>
    <t>SYM</t>
  </si>
  <si>
    <t>4 ปี</t>
  </si>
  <si>
    <t>Freelance</t>
  </si>
  <si>
    <t>เมษายน</t>
  </si>
  <si>
    <t>TB ธนบุรี</t>
  </si>
  <si>
    <t>ติดตั้ง เพิ่มอุปกรณ์</t>
  </si>
  <si>
    <t>Service + Sales Engineer</t>
  </si>
  <si>
    <t>Cable DTV + Lan to room</t>
  </si>
  <si>
    <t>เป็นลูกค้า RG11 ATV,DTV</t>
  </si>
  <si>
    <t>AIS</t>
  </si>
  <si>
    <t>5 ปี</t>
  </si>
  <si>
    <t>พฤษภาคม</t>
  </si>
  <si>
    <t>NC นวมินทร์</t>
  </si>
  <si>
    <t>ติดตั้ง ปรับปรุงระบบ</t>
  </si>
  <si>
    <t>CBN + Sales Engineer</t>
  </si>
  <si>
    <t>Cable DTV + Lease Line</t>
  </si>
  <si>
    <t>DTAC</t>
  </si>
  <si>
    <t>มิถุนายน</t>
  </si>
  <si>
    <t>BZ บางซื่อ</t>
  </si>
  <si>
    <t>ติดตั้ง Test ระบบ</t>
  </si>
  <si>
    <t>CBN + Service + Sales Engineer</t>
  </si>
  <si>
    <t>Cabe DTV + Internet ( Hotspot wifi )</t>
  </si>
  <si>
    <t>ไม่เป็นสมาชิก</t>
  </si>
  <si>
    <t>กรกฎาคม</t>
  </si>
  <si>
    <t>BT บางบัวทอง</t>
  </si>
  <si>
    <t>ซ่อม แก้ไขงาน Service</t>
  </si>
  <si>
    <t>Head End</t>
  </si>
  <si>
    <t>Cable DTV + Internet EOC</t>
  </si>
  <si>
    <t>เป็นสมาชิกระบบ CABLE TV</t>
  </si>
  <si>
    <t>สิงหาคม</t>
  </si>
  <si>
    <t>WD บางปลา</t>
  </si>
  <si>
    <t>ออกแบบระบบต่างๆ</t>
  </si>
  <si>
    <t>Call center</t>
  </si>
  <si>
    <t>DTV  + WI FI Hospot +Lan to room</t>
  </si>
  <si>
    <t>เป็นสมาชิกระบบ IPTV</t>
  </si>
  <si>
    <t>กันยายน</t>
  </si>
  <si>
    <t>WD บางเมือง</t>
  </si>
  <si>
    <t>ตรวจสอบเอกสาร</t>
  </si>
  <si>
    <t>Sales Resident</t>
  </si>
  <si>
    <t>DTV  + WI FI Hospot +Lease Line</t>
  </si>
  <si>
    <t>เป็นสมาชิกระบบ NET Hotspot wifi</t>
  </si>
  <si>
    <t>ตุลาคม</t>
  </si>
  <si>
    <t>PR ประชาราษฎร์</t>
  </si>
  <si>
    <t>จัดเก็บ</t>
  </si>
  <si>
    <t>Sales Hospitality</t>
  </si>
  <si>
    <t>Cable DTV ขายอุปกรณ์</t>
  </si>
  <si>
    <t>เป็นสมาชิกระบบ NET Lan to room</t>
  </si>
  <si>
    <t>พฤศจิการยน</t>
  </si>
  <si>
    <t>PK พระโขนง</t>
  </si>
  <si>
    <t>ฝ่ายกฎหมาย</t>
  </si>
  <si>
    <t>Cable DTV ปรับปรุงระบบห้องส่ง</t>
  </si>
  <si>
    <t>เป็นสมาชิกระบบ NET Leased line</t>
  </si>
  <si>
    <t>ธันวาคม</t>
  </si>
  <si>
    <t>PT พหลโยธิน</t>
  </si>
  <si>
    <t>อื่นๆ</t>
  </si>
  <si>
    <t xml:space="preserve">Keeper </t>
  </si>
  <si>
    <t>Cable DTV ปรับปรุงระบบเมนภายใน</t>
  </si>
  <si>
    <t>เป็นสมาชิกระบบ CABLE TV , INTERNET</t>
  </si>
  <si>
    <t>MT เมืองทองธานี</t>
  </si>
  <si>
    <t>Account</t>
  </si>
  <si>
    <t xml:space="preserve">Hotspot wifi (ดูแลระบบ) </t>
  </si>
  <si>
    <t>เคยใช้บริการ ระบบ CABLE TV (ยกเลิกแล้ว)</t>
  </si>
  <si>
    <t>YR เยาวราช</t>
  </si>
  <si>
    <t>Purchase</t>
  </si>
  <si>
    <t xml:space="preserve">Hotspot wifi (ดูแลระบบ+เน็ต) </t>
  </si>
  <si>
    <t>เคยใช้บริการ ระบบ IPTV (ยกเลิกแล้ว)</t>
  </si>
  <si>
    <t>RN รางน้ำ</t>
  </si>
  <si>
    <t>RAW</t>
  </si>
  <si>
    <t>Cable IPTV</t>
  </si>
  <si>
    <t>เคยใช้บริการ ระบบ NET Hotspot wifi (ยกเลิกแล้ว)</t>
  </si>
  <si>
    <t>RM รามคำแหง</t>
  </si>
  <si>
    <t>PROJECT ( ตจว)</t>
  </si>
  <si>
    <t>Cable IPTV + FTTX</t>
  </si>
  <si>
    <t>เคยใช้บริการ ระบบ NET Lan to room (ยกเลิกแล้ว)</t>
  </si>
  <si>
    <t>RI รามอินทรา</t>
  </si>
  <si>
    <t>Contractor</t>
  </si>
  <si>
    <t>Cable IPTV + Lease Line</t>
  </si>
  <si>
    <t>เคยใช้บริการ ระบบ NET Leased line (ยกเลิกแล้ว)</t>
  </si>
  <si>
    <t>LB ลาดกระบัง</t>
  </si>
  <si>
    <t>Internet ( Fttx to Head)</t>
  </si>
  <si>
    <t>เคยใช้บริการ ระบบ CABLE TV , INTERNET (ยกเลิกแล้ว)</t>
  </si>
  <si>
    <t>LP ลาดพร้าว</t>
  </si>
  <si>
    <t>Internet ( Hotspot wifi )</t>
  </si>
  <si>
    <t>LY ลาดยาว</t>
  </si>
  <si>
    <t>Internet  Hotspot wifi Free Cable tv</t>
  </si>
  <si>
    <t>WD วัดด่าน</t>
  </si>
  <si>
    <t>Internet ( Hotspot wifi - Lan to room )</t>
  </si>
  <si>
    <t>SK สะพานควาย</t>
  </si>
  <si>
    <t>Internet ( Hotspot wifi - Lan to room - Lease line )</t>
  </si>
  <si>
    <t>LK สุขุมวิท</t>
  </si>
  <si>
    <t>Internet EOC</t>
  </si>
  <si>
    <t>HK ห้วยขวาง</t>
  </si>
  <si>
    <t>Internet FTTx</t>
  </si>
  <si>
    <t>ON อ่อนนุช</t>
  </si>
  <si>
    <t>Internet FTTx Room</t>
  </si>
  <si>
    <t>UD อุดมสุข</t>
  </si>
  <si>
    <t>Internet Fttx (Fix IP)</t>
  </si>
  <si>
    <t>เชียงใหม่</t>
  </si>
  <si>
    <t>Internet FTTx เหมาอาคาร Free Cable tv</t>
  </si>
  <si>
    <t>ภูเก็ต</t>
  </si>
  <si>
    <t>Internet Lan To Room</t>
  </si>
  <si>
    <t>พิษณุโลก</t>
  </si>
  <si>
    <t>Internet Lan To Room Free Cable tv</t>
  </si>
  <si>
    <t>ลำปาง</t>
  </si>
  <si>
    <t>Internet Lease Line</t>
  </si>
  <si>
    <t>นครราชสีมา</t>
  </si>
  <si>
    <t>Internet Lease Line Event</t>
  </si>
  <si>
    <t>ขอนแก่น</t>
  </si>
  <si>
    <t>Internet Lease Line + Fttx To Head Fix IP</t>
  </si>
  <si>
    <t>หัวหิน</t>
  </si>
  <si>
    <t>Internet ขายอุปกรณ์</t>
  </si>
  <si>
    <t>เกาะสมุย</t>
  </si>
  <si>
    <t>Internet upgrade pagkage</t>
  </si>
  <si>
    <t>พัทยา</t>
  </si>
  <si>
    <t>กล้อง CCTV</t>
  </si>
  <si>
    <t>เกาะช้าง</t>
  </si>
  <si>
    <t>กล้อง CCTV + CABLE</t>
  </si>
  <si>
    <t>กล้อง CCTV + NET Hotspot wifi</t>
  </si>
  <si>
    <t>นอกโครงข่าย</t>
  </si>
  <si>
    <t>กล้อง CCTV + CABLE + NET Hotspot wifi</t>
  </si>
  <si>
    <t>กล้อง CCTV ขายอุปกรณ์</t>
  </si>
  <si>
    <t>M3U8</t>
  </si>
  <si>
    <t xml:space="preserve">Multimedia </t>
  </si>
  <si>
    <t>ETC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</si>
  <si>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</si>
  <si>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</si>
  <si>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</si>
  <si>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</si>
  <si>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</si>
  <si>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Sales Team</t>
  </si>
  <si>
    <t>เบอร์ติดต่อ</t>
  </si>
  <si>
    <t>Mail</t>
  </si>
  <si>
    <t>Gmail</t>
  </si>
  <si>
    <t>Line @ ID</t>
  </si>
  <si>
    <t>สาขาตามระบบ ERP</t>
  </si>
  <si>
    <t>Site</t>
  </si>
  <si>
    <t>Zone</t>
  </si>
  <si>
    <t>ผู้จัดการ Service พื้นที่</t>
  </si>
  <si>
    <t>นายนิมิต   จุ้ยอยู่ทอง</t>
  </si>
  <si>
    <t>Sales Assistant Director Acting for Sales Director</t>
  </si>
  <si>
    <t>092-652-9800</t>
  </si>
  <si>
    <t>nimit_j@cabletv.co.th</t>
  </si>
  <si>
    <t>nimitjuiyootong@gmai.com</t>
  </si>
  <si>
    <t>nimit_J</t>
  </si>
  <si>
    <t>HP+RS</t>
  </si>
  <si>
    <t>Consumer  (CM)</t>
  </si>
  <si>
    <t>CM</t>
  </si>
  <si>
    <t>Hotel 4-5</t>
  </si>
  <si>
    <t>จันทร์</t>
  </si>
  <si>
    <t>ทั้งวัน</t>
  </si>
  <si>
    <t>ให้แจ้งก่อนเข้า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</si>
  <si>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</si>
  <si>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</si>
  <si>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</si>
  <si>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</si>
  <si>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</si>
  <si>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</si>
  <si>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086-609 2639</t>
  </si>
  <si>
    <t xml:space="preserve">JOB ใบแจ้งเปิดเคส งานสำรวจ </t>
  </si>
  <si>
    <t>นายนิยนต์  อยู่ทะเล</t>
  </si>
  <si>
    <t>Sales Assistant Manager Acting for Sales Manager</t>
  </si>
  <si>
    <t xml:space="preserve">065-930-3737 </t>
  </si>
  <si>
    <t xml:space="preserve">niyont_y@cabletv.co.th </t>
  </si>
  <si>
    <t>niyont.add231625@gmail.com</t>
  </si>
  <si>
    <t>096-737-6709</t>
  </si>
  <si>
    <t>HP</t>
  </si>
  <si>
    <t>Resident     (RS)</t>
  </si>
  <si>
    <t>RS</t>
  </si>
  <si>
    <t>Hotel 1-3</t>
  </si>
  <si>
    <t>อังคาร</t>
  </si>
  <si>
    <t>เช้า</t>
  </si>
  <si>
    <t>ไม่กำหนด</t>
  </si>
  <si>
    <t>พหลโยธิน</t>
  </si>
  <si>
    <t>PH</t>
  </si>
  <si>
    <t>JOB ใบแจ้งเปิดเคส งานติดตั้ง</t>
  </si>
  <si>
    <t>นางสาวจินตนา  อ้อยหวาน</t>
  </si>
  <si>
    <t>Sales Assistant Manager</t>
  </si>
  <si>
    <t>065-238-7603</t>
  </si>
  <si>
    <t>jintana_o@cabletv.co.th</t>
  </si>
  <si>
    <t>annannjintana123@gmail.com</t>
  </si>
  <si>
    <t>085-138-0361</t>
  </si>
  <si>
    <t>Hospitality  (HP)</t>
  </si>
  <si>
    <t>โรงพยาบาล</t>
  </si>
  <si>
    <t>พุธ</t>
  </si>
  <si>
    <t>เที่ยง</t>
  </si>
  <si>
    <t>สะดวกทั้งวัน</t>
  </si>
  <si>
    <t>ห้วยขวาง</t>
  </si>
  <si>
    <t>HK</t>
  </si>
  <si>
    <t>F</t>
  </si>
  <si>
    <t>JOB ใบแจ้งเปิดเคส งานซ่อม/แก้ไข</t>
  </si>
  <si>
    <t>นางสาวพัชรพรรณ   พึ่งพา</t>
  </si>
  <si>
    <t>Sales Supervisor</t>
  </si>
  <si>
    <t>065-924-8833</t>
  </si>
  <si>
    <t>patcharapan_p@cabletv.co.th</t>
  </si>
  <si>
    <t>patcharapan39@gmail.com</t>
  </si>
  <si>
    <t>mazektov</t>
  </si>
  <si>
    <t>เซอร์วิส อพาร์ทเม้นท์</t>
  </si>
  <si>
    <t>พฤหัสบดี</t>
  </si>
  <si>
    <t>บ่าย</t>
  </si>
  <si>
    <t>ประชาราษฎร์</t>
  </si>
  <si>
    <t>PR</t>
  </si>
  <si>
    <t>JOB ใบแจ้งเปิดเคส งานปรับปรุงระบบ</t>
  </si>
  <si>
    <t>นายนรินทร์  ปิงมูล</t>
  </si>
  <si>
    <t>065-930-7711</t>
  </si>
  <si>
    <t>Narain_p@cabletv.co.th</t>
  </si>
  <si>
    <t>torn7799</t>
  </si>
  <si>
    <t>คอนโดมีเนียม</t>
  </si>
  <si>
    <t>ศุกร์</t>
  </si>
  <si>
    <t>เย็น</t>
  </si>
  <si>
    <t>สะพานควาย</t>
  </si>
  <si>
    <t>SK</t>
  </si>
  <si>
    <t>JOB ใบแจ้งเปิดเคส ซื้อขายอุปกรณ์</t>
  </si>
  <si>
    <t>นางสาวชนัฐฎา  สนคะมี</t>
  </si>
  <si>
    <t>Sales Executive</t>
  </si>
  <si>
    <t xml:space="preserve">065-2387605 </t>
  </si>
  <si>
    <t>chanatda_s@cabletv.co.th</t>
  </si>
  <si>
    <t xml:space="preserve">Chanatdanpt0917@gmail.com </t>
  </si>
  <si>
    <t>cnd0917</t>
  </si>
  <si>
    <t xml:space="preserve">อพาร์ทเมนท์  </t>
  </si>
  <si>
    <t>เสาร์</t>
  </si>
  <si>
    <t>บางซื่อ</t>
  </si>
  <si>
    <t>BS</t>
  </si>
  <si>
    <t>I</t>
  </si>
  <si>
    <t>นาวสาวจิรภิญญา เป็นปึก</t>
  </si>
  <si>
    <t>065-238-7604</t>
  </si>
  <si>
    <t>jiraphinya _p@cabletv.co.th</t>
  </si>
  <si>
    <t>pangjira543@gmail.com</t>
  </si>
  <si>
    <t>pangjira_30</t>
  </si>
  <si>
    <t>แมนชั่น</t>
  </si>
  <si>
    <t>อาทิตย์</t>
  </si>
  <si>
    <t>เมืองทอง</t>
  </si>
  <si>
    <t>MT</t>
  </si>
  <si>
    <t>นายวิเชียร นุชพงษ์</t>
  </si>
  <si>
    <t>083-600-9399</t>
  </si>
  <si>
    <t>นายธวัช   มีแสง</t>
  </si>
  <si>
    <t>Business to Business Sales Manager</t>
  </si>
  <si>
    <t>065-930-1212</t>
  </si>
  <si>
    <t>tawat_m@cabletv.co.th</t>
  </si>
  <si>
    <t>mumoo9519@gmail.com</t>
  </si>
  <si>
    <t>0659301212</t>
  </si>
  <si>
    <t>หอพัก</t>
  </si>
  <si>
    <t>ดอนเมือง</t>
  </si>
  <si>
    <t>DM</t>
  </si>
  <si>
    <t>นายแดง  มูลสองแคว</t>
  </si>
  <si>
    <t>086-335-8611</t>
  </si>
  <si>
    <t>Daeng_m@cabletv.co.th</t>
  </si>
  <si>
    <t>daengza10@gmail.com</t>
  </si>
  <si>
    <t>0863358611</t>
  </si>
  <si>
    <t>ห้องเช่า</t>
  </si>
  <si>
    <t>งามวงศ์วาน</t>
  </si>
  <si>
    <t>NG</t>
  </si>
  <si>
    <t>นางสาวธัญลักษณ์  หมื่นหลุบกุง</t>
  </si>
  <si>
    <t>063-205-5577</t>
  </si>
  <si>
    <t>thanyaluck_m@cabletv.co.th</t>
  </si>
  <si>
    <t>poppy13021999@gmail.com</t>
  </si>
  <si>
    <t>pop6656</t>
  </si>
  <si>
    <t>แฟลตที่พัก</t>
  </si>
  <si>
    <t>A44</t>
  </si>
  <si>
    <t>นายรุ่งอรุณ อินบุญรอด</t>
  </si>
  <si>
    <t>061-421-0333</t>
  </si>
  <si>
    <t>Rungarun_i@cabletv.co.th</t>
  </si>
  <si>
    <t>rungarun.cable</t>
  </si>
  <si>
    <t>การเคหะชุมชน</t>
  </si>
  <si>
    <t>คลองเตย</t>
  </si>
  <si>
    <t>KT</t>
  </si>
  <si>
    <t>C</t>
  </si>
  <si>
    <t>CJ</t>
  </si>
  <si>
    <t>นายมานพ เป่าไม้</t>
  </si>
  <si>
    <t>089-495-3695</t>
  </si>
  <si>
    <t>นายณรงศ์ศักย์  เหล่ารัตนเวช</t>
  </si>
  <si>
    <t>061-421-0222</t>
  </si>
  <si>
    <t>Naronksuak_L@cabletv.co.th</t>
  </si>
  <si>
    <t>imperfectzfirst@gmail.com</t>
  </si>
  <si>
    <t>imperfectx</t>
  </si>
  <si>
    <t>บ้าน</t>
  </si>
  <si>
    <t>สุขุมวิท</t>
  </si>
  <si>
    <t>LK</t>
  </si>
  <si>
    <t>นางศศินาถ  จุ้ยอยู่ทอง</t>
  </si>
  <si>
    <t>061-410-5333</t>
  </si>
  <si>
    <t>sasinath_j@cabletv.co.th</t>
  </si>
  <si>
    <t>ann.sasinath</t>
  </si>
  <si>
    <t>บริษัทฯ</t>
  </si>
  <si>
    <t>รางน้ำ</t>
  </si>
  <si>
    <t>RN</t>
  </si>
  <si>
    <t>B</t>
  </si>
  <si>
    <t>BD</t>
  </si>
  <si>
    <t>นายสุเทพ  ดำขำ</t>
  </si>
  <si>
    <t>Sales Assistant Director</t>
  </si>
  <si>
    <t>065-930-1010</t>
  </si>
  <si>
    <t>suthep_d@cable.co.th</t>
  </si>
  <si>
    <t>suthepdamkham@gmail.com</t>
  </si>
  <si>
    <t>093-328-9353</t>
  </si>
  <si>
    <t>B2C</t>
  </si>
  <si>
    <t>รายเดี่ยว</t>
  </si>
  <si>
    <t>เยาวราช</t>
  </si>
  <si>
    <t>YR</t>
  </si>
  <si>
    <t>J</t>
  </si>
  <si>
    <t>นางสาวนฤมล   ทาแสง</t>
  </si>
  <si>
    <t>Senior Sales Business to Customer</t>
  </si>
  <si>
    <t>065-930-0808</t>
  </si>
  <si>
    <t>naruemon_t@cabletv.co.th</t>
  </si>
  <si>
    <t>naruemon.air1510@gmail.com</t>
  </si>
  <si>
    <t>062-616-4262</t>
  </si>
  <si>
    <t>Ect (อื่นๆ)</t>
  </si>
  <si>
    <t>ธนบุรี</t>
  </si>
  <si>
    <t>TB</t>
  </si>
  <si>
    <t>นางสาวอรอุมา เพ็งจางค์</t>
  </si>
  <si>
    <t>061-412-9777</t>
  </si>
  <si>
    <t>ouma_p@cabletv.co.th</t>
  </si>
  <si>
    <t>onuma002535@gmail.com</t>
  </si>
  <si>
    <t>nooon2535</t>
  </si>
  <si>
    <t>ลาดพร้าว</t>
  </si>
  <si>
    <t>LP</t>
  </si>
  <si>
    <t>D</t>
  </si>
  <si>
    <t>นายถาวร ชนะวงษ์</t>
  </si>
  <si>
    <t>089-259-9551</t>
  </si>
  <si>
    <t>นางพิชญ์สินี  อภินันท์</t>
  </si>
  <si>
    <t xml:space="preserve">ที่ปรึกษา  </t>
  </si>
  <si>
    <t>065-930-5858</t>
  </si>
  <si>
    <t>pichsinee_a@cabletv.co.th</t>
  </si>
  <si>
    <t>pichsinee8899@gmail.com</t>
  </si>
  <si>
    <t>085-142-6851</t>
  </si>
  <si>
    <t>นวมินทร์</t>
  </si>
  <si>
    <t>NC</t>
  </si>
  <si>
    <t>นางสาวดารณี   อนันทวัน</t>
  </si>
  <si>
    <t>Sales Co-ordinator manager</t>
  </si>
  <si>
    <t>081-642-6694</t>
  </si>
  <si>
    <t>daranee_a@cabletv.co.th</t>
  </si>
  <si>
    <t>mp.ananthawan@gmail.com</t>
  </si>
  <si>
    <t>maapang</t>
  </si>
  <si>
    <t>SC</t>
  </si>
  <si>
    <t>ลาดยาว</t>
  </si>
  <si>
    <t>LY</t>
  </si>
  <si>
    <t>นางสาวสุชานัน  พึ่งพา</t>
  </si>
  <si>
    <t>080-994-5639</t>
  </si>
  <si>
    <t>suchanun_p@cabletv.co.th</t>
  </si>
  <si>
    <t>chockiiezsun@gmail.com</t>
  </si>
  <si>
    <t>artistzzz</t>
  </si>
  <si>
    <t>รามอินทรา</t>
  </si>
  <si>
    <t>RI</t>
  </si>
  <si>
    <t>นางสาวกัญญาวีร์  สนแย้ม</t>
  </si>
  <si>
    <t>Senior Sales Co-ordinator</t>
  </si>
  <si>
    <t>081-747-9838</t>
  </si>
  <si>
    <t>jirapron_s@cabletv.co.th</t>
  </si>
  <si>
    <t>ning201493@gmail.com</t>
  </si>
  <si>
    <t>ning_1104</t>
  </si>
  <si>
    <t>อุดมสุข</t>
  </si>
  <si>
    <t>UD</t>
  </si>
  <si>
    <t>นายประดิษฐ์ กุลทอง</t>
  </si>
  <si>
    <t>089-125-1561</t>
  </si>
  <si>
    <t>นางสาวดาราวรรณ  อรัญญะ</t>
  </si>
  <si>
    <t>092-395-9757</t>
  </si>
  <si>
    <t>darawan_a@cabletv.co.th</t>
  </si>
  <si>
    <t>momay7523@gmail.com</t>
  </si>
  <si>
    <t>0635833285</t>
  </si>
  <si>
    <t>บางบัวทอง</t>
  </si>
  <si>
    <t>BT</t>
  </si>
  <si>
    <t>นางสาวนันทิกานต์ บุญประคอง</t>
  </si>
  <si>
    <t xml:space="preserve">Sales Co-ordinator </t>
  </si>
  <si>
    <t>061-421-2000</t>
  </si>
  <si>
    <t>nuntigarn_b@cabletv.co.th</t>
  </si>
  <si>
    <t>mint.nunthikant@gmail.com</t>
  </si>
  <si>
    <t>098-162-9146</t>
  </si>
  <si>
    <t>รามคำแหง</t>
  </si>
  <si>
    <t>RM</t>
  </si>
  <si>
    <t>นางสาวรัฎฎิการ์   จรัสลักษณ์</t>
  </si>
  <si>
    <t>Hospitality Sales  Freelance</t>
  </si>
  <si>
    <t>092-635-6699</t>
  </si>
  <si>
    <t>ruttika_j@cabletv.co.th</t>
  </si>
  <si>
    <t>Sales  Freelance</t>
  </si>
  <si>
    <t>พระโขนง</t>
  </si>
  <si>
    <t>PK</t>
  </si>
  <si>
    <t>อ่อนนุช</t>
  </si>
  <si>
    <t>ON</t>
  </si>
  <si>
    <t>Internet FTTx เหมาอาคาร</t>
  </si>
  <si>
    <t>วัดด่าน</t>
  </si>
  <si>
    <t>WD</t>
  </si>
  <si>
    <t>G</t>
  </si>
  <si>
    <t>GH</t>
  </si>
  <si>
    <t>นายรพินทร์  จันทร์พล</t>
  </si>
  <si>
    <t>080-086-4940</t>
  </si>
  <si>
    <t>Internet FTTx to  Room</t>
  </si>
  <si>
    <t>บางเมือง</t>
  </si>
  <si>
    <t>BM</t>
  </si>
  <si>
    <t>080-086-4941</t>
  </si>
  <si>
    <t>ลาดกระบัง</t>
  </si>
  <si>
    <t>LB</t>
  </si>
  <si>
    <t>H</t>
  </si>
  <si>
    <t>080-086-4942</t>
  </si>
  <si>
    <t>กิ่งแก้ว</t>
  </si>
  <si>
    <t>KK</t>
  </si>
  <si>
    <t>080-086-4943</t>
  </si>
  <si>
    <t>KC</t>
  </si>
  <si>
    <t>E</t>
  </si>
  <si>
    <t>นายศุภกร วุ่นอ่อน</t>
  </si>
  <si>
    <t>085-193-5614</t>
  </si>
  <si>
    <t>N</t>
  </si>
  <si>
    <t>คุณนิตยา</t>
  </si>
  <si>
    <t>062-929-9287</t>
  </si>
  <si>
    <t>PL</t>
  </si>
  <si>
    <t>คุณเอกรินทร์</t>
  </si>
  <si>
    <t>LM</t>
  </si>
  <si>
    <t>คุณเจียบ</t>
  </si>
  <si>
    <t>นครสวรรค์</t>
  </si>
  <si>
    <t>NS</t>
  </si>
  <si>
    <t>KHK</t>
  </si>
  <si>
    <t>NE</t>
  </si>
  <si>
    <t>นายฐิติพันธ์ จานสันเทียะ</t>
  </si>
  <si>
    <t>086-335-8922</t>
  </si>
  <si>
    <t>Internet upgrade package</t>
  </si>
  <si>
    <t>KR</t>
  </si>
  <si>
    <t>นายเอกรัฐ วัฒนา</t>
  </si>
  <si>
    <t>099-445-6989</t>
  </si>
  <si>
    <t>PY</t>
  </si>
  <si>
    <t>นายนัฐธนา</t>
  </si>
  <si>
    <t>095-550-0558</t>
  </si>
  <si>
    <t>KSM</t>
  </si>
  <si>
    <t>S</t>
  </si>
  <si>
    <t>ระยอง</t>
  </si>
  <si>
    <t>RY</t>
  </si>
  <si>
    <t>HH</t>
  </si>
  <si>
    <t>1 เดือน</t>
  </si>
  <si>
    <t>6 เดือนไม่แถม</t>
  </si>
  <si>
    <t>12 เดือนไม่แถม</t>
  </si>
  <si>
    <t>สนบ.ปชช.ผู้มีอำนาจลงนาม</t>
  </si>
  <si>
    <t>เอกสาร QT</t>
  </si>
  <si>
    <t xml:space="preserve">Business to Customer (B2C)  </t>
  </si>
  <si>
    <t>2 เดือน</t>
  </si>
  <si>
    <t>6 แถม 1</t>
  </si>
  <si>
    <t>12 แถม 1</t>
  </si>
  <si>
    <t>หนังสือจดทะเบียนบริษัท</t>
  </si>
  <si>
    <t>เอกสาร PO</t>
  </si>
  <si>
    <t>3 เดือน</t>
  </si>
  <si>
    <t>6 แถม 2</t>
  </si>
  <si>
    <t>12 แถม 2</t>
  </si>
  <si>
    <t>หนังสือ ภพ.20</t>
  </si>
  <si>
    <t>เอกสาร Vendor</t>
  </si>
  <si>
    <t>4 เดือน</t>
  </si>
  <si>
    <t>6 แถม 3</t>
  </si>
  <si>
    <t>12 แถม 3</t>
  </si>
  <si>
    <t>เอกสาร ROI / PP</t>
  </si>
  <si>
    <t>Hospitality , Resident</t>
  </si>
  <si>
    <t>5 เดือน</t>
  </si>
  <si>
    <t>12 แถม 4</t>
  </si>
  <si>
    <t xml:space="preserve">อพาร์ทเม้นท์  </t>
  </si>
  <si>
    <t>6 เดือน</t>
  </si>
  <si>
    <t>6 ปี</t>
  </si>
  <si>
    <t>12 แถม 5</t>
  </si>
  <si>
    <t>080-905-2236</t>
  </si>
  <si>
    <t>12 แถม 6</t>
  </si>
  <si>
    <t>CBN + Service</t>
  </si>
  <si>
    <t>ประเภทงาน :</t>
  </si>
  <si>
    <t>เสนองานขาย :</t>
  </si>
  <si>
    <t>เลขที่เอกสาร :</t>
  </si>
  <si>
    <t>ทีมงานขาย/ ผู้แจ้งเคส :</t>
  </si>
  <si>
    <t>ตำแหน่ง</t>
  </si>
  <si>
    <t>เบอร์ติดต่อ :</t>
  </si>
  <si>
    <t>วันที่ :</t>
  </si>
  <si>
    <t>2568-21-02</t>
  </si>
  <si>
    <t>สายงานดำเนินการ :</t>
  </si>
  <si>
    <t>ผู้จัดการพื้นที่ Service :</t>
  </si>
  <si>
    <t>ผู้รับเรื่องสายงาน Sales coordiator :</t>
  </si>
  <si>
    <t>พื้นที่การบริการ Service :</t>
  </si>
  <si>
    <t>Site :</t>
  </si>
  <si>
    <t>Zone :</t>
  </si>
  <si>
    <t>พื้นที่การขาย / ERP :</t>
  </si>
  <si>
    <t>สาขา :</t>
  </si>
  <si>
    <t>โซน :</t>
  </si>
  <si>
    <t>ประเภทอาคาร :</t>
  </si>
  <si>
    <t>กลุ่มงานขาย :</t>
  </si>
  <si>
    <t>เพิ่มเติม :</t>
  </si>
  <si>
    <t>สำหรับทีม Sales - รายละเอียดข้อมูลลูกค้า</t>
  </si>
  <si>
    <t>ลำดับ</t>
  </si>
  <si>
    <t>รายการ</t>
  </si>
  <si>
    <t>รายละเอียด</t>
  </si>
  <si>
    <t>ชื่อ-โครงการ</t>
  </si>
  <si>
    <t>8 Hotel &amp; Cafe</t>
  </si>
  <si>
    <t>ที่อยู่ / สถานที่ติดตั้ง</t>
  </si>
  <si>
    <t>392 35 ซ. สุขุมวิท 20 แขวงคลองเตย เขตคลองเตย กรุงเทพมหานคร 10110</t>
  </si>
  <si>
    <t>Location</t>
  </si>
  <si>
    <t>https://www.google.com/maps/place/392+8+Hotel+%26+Cafe,+35+%E0%B8%8B.+%E0%B8%AA%E0%B8%B8%E0%B8%82%E0%B8%B8%E0%B8%A1%E0%B8%A7%E0%B8%B4%E0%B8%97+20+%E0%B9%81%E0%B8%82%E0%B8%A7%E0%B8%87%E0%B8%84%E0%B8%A5%E0%B8%AD%E0%B8%87%E0%B9%80%E0%B8%95%E0%B8%A2+%E0%B9%80%E0%B8%82%E0%B8%95%E0%B8%84%E0%B8%A5%E0%B8%AD%E0%B8%87%E0%B9%80%E0%B8%95%E0%B8%A2+%E0%B8%81%E0%B8%A3%E0%B8%B8%E0%B8%87%E0%B9%80%E0%B8%97%E0%B8%9E%E0%B8%A1%E0%B8%AB%E0%B8%B2%E0%B8%99%E0%B8%84%E0%B8%A3+10110/@13.7337917,100.5634859,17z/data=!4m6!3m5!1s0x30e29f22e02c0dc9:0x3fbc8ec8f1c1d9c1!8m2!3d13.7337917!4d100.5634859!16s%2Fg%2F11vt06nch0</t>
  </si>
  <si>
    <t>ชื่อผู้ประสานงานที่ 1</t>
  </si>
  <si>
    <t>คุณบี</t>
  </si>
  <si>
    <t xml:space="preserve">เบอร์ติดต่อ : </t>
  </si>
  <si>
    <t>062-596-9062</t>
  </si>
  <si>
    <t xml:space="preserve">ตำแหน่ง : </t>
  </si>
  <si>
    <t>เจ้าของ</t>
  </si>
  <si>
    <t xml:space="preserve">E-MAIL: </t>
  </si>
  <si>
    <t>ถ้ามี</t>
  </si>
  <si>
    <t>ชื่อผู้ประสานงานที่ 2</t>
  </si>
  <si>
    <t>สถานะบริการลูกค้า</t>
  </si>
  <si>
    <t xml:space="preserve">เดือนที่ขอยกเลิกบริการ : </t>
  </si>
  <si>
    <t xml:space="preserve">รหัสสมาชิก ERP : </t>
  </si>
  <si>
    <t>เลขสัญญา:</t>
  </si>
  <si>
    <t xml:space="preserve">รายละเอียด อาคาร 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</si>
  <si>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</si>
  <si>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</si>
  <si>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</si>
  <si>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ห้อง</t>
  </si>
  <si>
    <t>รายละเอียด อาคาร  (2)</t>
  </si>
  <si>
    <t>ราคานำเสนอ</t>
  </si>
  <si>
    <t xml:space="preserve"> บาท/เดือน</t>
  </si>
  <si>
    <t>กำหนดวันเวลาเข้าดำเนินงาน (ลูกค้าสะดวก)</t>
  </si>
  <si>
    <t>วัน / เดือน / ปี</t>
  </si>
  <si>
    <t>ช่วงระยะ</t>
  </si>
  <si>
    <t>เวลา</t>
  </si>
  <si>
    <t>ถึง</t>
  </si>
  <si>
    <t>เกี่ยวกับโปรโมชั่น  ติดตั้ง</t>
  </si>
  <si>
    <t>ประมาณการติดตั้ง</t>
  </si>
  <si>
    <t>ว / ด / ป</t>
  </si>
  <si>
    <t>โปรโมชั่นทดลองใช้ฟรี</t>
  </si>
  <si>
    <t>เดือนที่เริ่มคิดเงิน</t>
  </si>
  <si>
    <t>อายุสัญญา(ปี)</t>
  </si>
  <si>
    <t>โปรโมชั่นกับลูกค้า ราย6เดือน</t>
  </si>
  <si>
    <t>โปรโมชั่นกับลูกค้า รายปี</t>
  </si>
  <si>
    <t>เอกสารประกอบการติดตั้ง</t>
  </si>
  <si>
    <t>เอกสารประกอบสัญญา (ส่วนลูกค้า)</t>
  </si>
  <si>
    <t>ที่อยู่วางบิลเก็บเงิน</t>
  </si>
  <si>
    <t>ส่วนงาน Internet Hotspot wifi</t>
  </si>
  <si>
    <t>ชื่อ USER ใช้งาน</t>
  </si>
  <si>
    <t>ชื่อ Access Point</t>
  </si>
  <si>
    <t>งานเช่า Provider (มีในโครงการ)</t>
  </si>
  <si>
    <t xml:space="preserve">รายละเอียดเพื่มเติม
</t>
  </si>
  <si>
    <t>1)</t>
  </si>
  <si>
    <t>เปิดเคสสำรวจเสนอราคาเคเบิลทีวี ระบบ ดิจิตอล 8 จุด</t>
  </si>
  <si>
    <t>2)</t>
  </si>
  <si>
    <t>รบกวนติดต่อประสานนัดวันเข้าสำรวจกับลูกค้าอีกทีครับ</t>
  </si>
  <si>
    <t>3)</t>
  </si>
  <si>
    <t>4)</t>
  </si>
  <si>
    <t>5)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</si>
  <si>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</si>
  <si>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</si>
  <si>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ใส่รูปโครงการ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</si>
</sst>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* #,##0.00_-;\-* #,##0.00_-;_-* &quot;-&quot;??_-;_-@"/>
    <numFmt numFmtId="165" formatCode="d/m/yyyy"/>
  </numFmts>
  <fonts count="40">
    <font>
      <sz val="11.0"/>
      <color theme="1"/>
      <name val="Calibri"/>
      <scheme val="minor"/>
    </font>
    <font>
      <sz val="14.0"/>
      <color theme="1"/>
      <name val="Angsana New"/>
    </font>
    <font>
      <sz val="14.0"/>
      <color rgb="FF000000"/>
      <name val="Angsana New"/>
    </font>
    <font>
      <sz val="11.0"/>
      <color rgb="FF000000"/>
      <name val="Calibri"/>
    </font>
    <font>
      <color theme="1"/>
      <name val="Calibri"/>
    </font>
    <font>
      <sz val="10.0"/>
      <color theme="1"/>
      <name val="Tahoma"/>
    </font>
    <font>
      <sz val="11.0"/>
      <color theme="1"/>
      <name val="Calibri"/>
    </font>
    <font>
      <b/>
      <sz val="11.0"/>
      <color theme="1"/>
      <name val="Calibri"/>
    </font>
    <font>
      <sz val="16.0"/>
      <color theme="1"/>
      <name val="Angsana New"/>
    </font>
    <font>
      <u/>
      <sz val="16.0"/>
      <color rgb="FF0000FF"/>
      <name val="Angsana New"/>
    </font>
    <font>
      <u/>
      <sz val="16.0"/>
      <color rgb="FF0000FF"/>
      <name val="Angsana New"/>
    </font>
    <font>
      <sz val="16.0"/>
      <color rgb="FF000000"/>
      <name val="Angsana New"/>
    </font>
    <font>
      <u/>
      <sz val="16.0"/>
      <color theme="1"/>
      <name val="Angsana New"/>
    </font>
    <font>
      <u/>
      <sz val="16.0"/>
      <color theme="1"/>
      <name val="Angsana New"/>
    </font>
    <font>
      <u/>
      <sz val="16.0"/>
      <color theme="1"/>
      <name val="Angsana New"/>
    </font>
    <font>
      <sz val="14.0"/>
      <color theme="1"/>
      <name val="Cordia New"/>
    </font>
    <font>
      <u/>
      <sz val="11.0"/>
      <color theme="1"/>
      <name val="Calibri"/>
    </font>
    <font>
      <u/>
      <sz val="14.0"/>
      <color theme="1"/>
      <name val="Cordia New"/>
    </font>
    <font>
      <u/>
      <sz val="11.0"/>
      <color theme="1"/>
      <name val="Calibri"/>
    </font>
    <font>
      <u/>
      <sz val="14.0"/>
      <color theme="1"/>
      <name val="Cordia New"/>
    </font>
    <font>
      <sz val="11.0"/>
      <color theme="1"/>
      <name val="Tahoma"/>
    </font>
    <font>
      <sz val="12.0"/>
      <color theme="1"/>
      <name val="Calibri"/>
    </font>
    <font>
      <u/>
      <sz val="11.0"/>
      <color theme="10"/>
      <name val="Calibri"/>
    </font>
    <font>
      <sz val="11.0"/>
      <color theme="1"/>
      <name val="Arial"/>
    </font>
    <font>
      <b/>
      <sz val="18.0"/>
      <color theme="1"/>
      <name val="Cordia New"/>
    </font>
    <font/>
    <font>
      <b/>
      <sz val="28.0"/>
      <color theme="1"/>
      <name val="Cordia New"/>
    </font>
    <font>
      <b/>
      <sz val="20.0"/>
      <color theme="1"/>
      <name val="Calibri"/>
    </font>
    <font>
      <b/>
      <sz val="20.0"/>
      <color theme="1"/>
      <name val="Cordia New"/>
    </font>
    <font>
      <sz val="20.0"/>
      <color theme="1"/>
      <name val="Cordia New"/>
    </font>
    <font>
      <sz val="18.0"/>
      <color theme="1"/>
      <name val="Cordia New"/>
    </font>
    <font>
      <b/>
      <sz val="20.0"/>
      <color theme="0"/>
      <name val="Cordia New"/>
    </font>
    <font>
      <u/>
      <sz val="11.0"/>
      <color theme="10"/>
      <name val="Calibri"/>
    </font>
    <font>
      <sz val="11.0"/>
      <color theme="10"/>
      <name val="Calibri"/>
    </font>
    <font>
      <b/>
      <sz val="20.0"/>
      <color rgb="FFFF0000"/>
      <name val="Cordia New"/>
    </font>
    <font>
      <sz val="11.0"/>
      <color rgb="FFFF0000"/>
      <name val="Calibri"/>
    </font>
    <font>
      <b/>
      <sz val="12.0"/>
      <color theme="1"/>
      <name val="Calibri"/>
    </font>
    <font>
      <u/>
      <sz val="18.0"/>
      <color theme="1"/>
      <name val="Angsana New"/>
    </font>
    <font>
      <b/>
      <sz val="16.0"/>
      <color theme="1"/>
      <name val="Angsana New"/>
    </font>
    <font>
      <b/>
      <sz val="24.0"/>
      <color rgb="FFFF0000"/>
      <name val="Angsana New"/>
    </font>
  </fonts>
  <fills count="15">
    <fill>
      <patternFill patternType="none"/>
    </fill>
    <fill>
      <patternFill patternType="lightGray"/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906D"/>
        <bgColor rgb="FFFF906D"/>
      </patternFill>
    </fill>
    <fill>
      <patternFill patternType="solid">
        <fgColor rgb="FF9199B1"/>
        <bgColor rgb="FF9199B1"/>
      </patternFill>
    </fill>
    <fill>
      <patternFill patternType="solid">
        <fgColor rgb="FFC4E6D6"/>
        <bgColor rgb="FFC4E6D6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FFFD9"/>
        <bgColor rgb="FFFFFFD9"/>
      </patternFill>
    </fill>
    <fill>
      <patternFill patternType="solid">
        <fgColor rgb="FFFFFF00"/>
        <bgColor rgb="FFFFFF00"/>
      </patternFill>
    </fill>
  </fills>
  <borders count="65">
    <border/>
    <border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/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top/>
    </border>
    <border>
      <right style="thin">
        <color rgb="FF000000"/>
      </right>
      <top/>
    </border>
    <border>
      <left/>
      <top/>
      <bottom/>
    </border>
    <border>
      <top/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right/>
    </border>
    <border>
      <left style="thin">
        <color rgb="FF000000"/>
      </left>
    </border>
    <border>
      <right style="thin">
        <color rgb="FF000000"/>
      </right>
    </border>
    <border>
      <left style="medium">
        <color rgb="FF000000"/>
      </left>
      <right/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</borders>
  <cellStyleXfs count="1">
    <xf borderId="0" fillId="0" fontId="0" numFmtId="0" applyAlignment="1" applyFont="1"/>
  </cellStyleXfs>
  <cellXfs count="19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left"/>
    </xf>
    <xf borderId="0" fillId="0" fontId="3" numFmtId="0" xfId="0" applyFont="1"/>
    <xf borderId="0" fillId="0" fontId="1" numFmtId="0" xfId="0" applyAlignment="1" applyFont="1">
      <alignment horizontal="center"/>
    </xf>
    <xf borderId="0" fillId="0" fontId="4" numFmtId="0" xfId="0" applyFont="1"/>
    <xf borderId="0" fillId="0" fontId="3" numFmtId="0" xfId="0" applyAlignment="1" applyFont="1">
      <alignment horizontal="left"/>
    </xf>
    <xf borderId="0" fillId="0" fontId="5" numFmtId="0" xfId="0" applyAlignment="1" applyFont="1">
      <alignment shrinkToFit="0" wrapText="1"/>
    </xf>
    <xf borderId="0" fillId="0" fontId="6" numFmtId="0" xfId="0" applyFont="1"/>
    <xf borderId="0" fillId="0" fontId="6" numFmtId="0" xfId="0" applyAlignment="1" applyFont="1">
      <alignment horizontal="left"/>
    </xf>
    <xf borderId="0" fillId="0" fontId="7" numFmtId="0" xfId="0" applyFont="1"/>
    <xf borderId="0" fillId="0" fontId="6" numFmtId="0" xfId="0" applyAlignment="1" applyFont="1">
      <alignment horizontal="center"/>
    </xf>
    <xf borderId="1" fillId="0" fontId="6" numFmtId="0" xfId="0" applyAlignment="1" applyBorder="1" applyFont="1">
      <alignment horizontal="center"/>
    </xf>
    <xf borderId="2" fillId="2" fontId="6" numFmtId="0" xfId="0" applyAlignment="1" applyBorder="1" applyFill="1" applyFont="1">
      <alignment horizontal="center" shrinkToFit="0" wrapText="1"/>
    </xf>
    <xf borderId="3" fillId="3" fontId="6" numFmtId="0" xfId="0" applyAlignment="1" applyBorder="1" applyFill="1" applyFont="1">
      <alignment horizontal="center" vertical="center"/>
    </xf>
    <xf borderId="3" fillId="3" fontId="6" numFmtId="0" xfId="0" applyAlignment="1" applyBorder="1" applyFont="1">
      <alignment horizontal="left" vertical="center"/>
    </xf>
    <xf borderId="0" fillId="0" fontId="6" numFmtId="0" xfId="0" applyAlignment="1" applyFont="1">
      <alignment horizontal="center" vertical="center"/>
    </xf>
    <xf borderId="3" fillId="4" fontId="7" numFmtId="0" xfId="0" applyAlignment="1" applyBorder="1" applyFill="1" applyFont="1">
      <alignment horizontal="center" vertical="center"/>
    </xf>
    <xf borderId="3" fillId="5" fontId="6" numFmtId="0" xfId="0" applyAlignment="1" applyBorder="1" applyFill="1" applyFont="1">
      <alignment horizontal="center"/>
    </xf>
    <xf borderId="3" fillId="0" fontId="8" numFmtId="0" xfId="0" applyAlignment="1" applyBorder="1" applyFont="1">
      <alignment horizontal="left"/>
    </xf>
    <xf borderId="3" fillId="6" fontId="8" numFmtId="0" xfId="0" applyAlignment="1" applyBorder="1" applyFill="1" applyFont="1">
      <alignment horizontal="center"/>
    </xf>
    <xf borderId="3" fillId="0" fontId="9" numFmtId="0" xfId="0" applyBorder="1" applyFont="1"/>
    <xf borderId="3" fillId="0" fontId="10" numFmtId="0" xfId="0" applyAlignment="1" applyBorder="1" applyFont="1">
      <alignment horizontal="left"/>
    </xf>
    <xf borderId="3" fillId="0" fontId="8" numFmtId="0" xfId="0" applyAlignment="1" applyBorder="1" applyFont="1">
      <alignment horizontal="center"/>
    </xf>
    <xf borderId="3" fillId="0" fontId="6" numFmtId="0" xfId="0" applyBorder="1" applyFont="1"/>
    <xf borderId="3" fillId="0" fontId="6" numFmtId="0" xfId="0" applyAlignment="1" applyBorder="1" applyFont="1">
      <alignment horizontal="center"/>
    </xf>
    <xf borderId="3" fillId="0" fontId="3" numFmtId="0" xfId="0" applyAlignment="1" applyBorder="1" applyFont="1">
      <alignment horizontal="left" shrinkToFit="0" wrapText="1"/>
    </xf>
    <xf borderId="3" fillId="0" fontId="6" numFmtId="0" xfId="0" applyAlignment="1" applyBorder="1" applyFont="1">
      <alignment horizontal="left"/>
    </xf>
    <xf borderId="3" fillId="0" fontId="8" numFmtId="0" xfId="0" applyBorder="1" applyFont="1"/>
    <xf borderId="3" fillId="0" fontId="11" numFmtId="0" xfId="0" applyAlignment="1" applyBorder="1" applyFont="1">
      <alignment horizontal="left"/>
    </xf>
    <xf borderId="3" fillId="0" fontId="12" numFmtId="0" xfId="0" applyBorder="1" applyFont="1"/>
    <xf borderId="0" fillId="0" fontId="6" numFmtId="164" xfId="0" applyFont="1" applyNumberFormat="1"/>
    <xf borderId="3" fillId="0" fontId="8" numFmtId="0" xfId="0" applyAlignment="1" applyBorder="1" applyFont="1">
      <alignment horizontal="center" shrinkToFit="0" wrapText="1"/>
    </xf>
    <xf borderId="3" fillId="0" fontId="13" numFmtId="0" xfId="0" applyAlignment="1" applyBorder="1" applyFont="1">
      <alignment horizontal="left"/>
    </xf>
    <xf borderId="3" fillId="0" fontId="14" numFmtId="0" xfId="0" applyAlignment="1" applyBorder="1" applyFont="1">
      <alignment shrinkToFit="0" wrapText="1"/>
    </xf>
    <xf borderId="3" fillId="0" fontId="8" numFmtId="0" xfId="0" applyAlignment="1" applyBorder="1" applyFont="1">
      <alignment shrinkToFit="0" wrapText="1"/>
    </xf>
    <xf borderId="3" fillId="0" fontId="8" numFmtId="49" xfId="0" applyAlignment="1" applyBorder="1" applyFont="1" applyNumberFormat="1">
      <alignment horizontal="left"/>
    </xf>
    <xf borderId="3" fillId="0" fontId="6" numFmtId="0" xfId="0" applyAlignment="1" applyBorder="1" applyFont="1">
      <alignment horizontal="left" shrinkToFit="0" wrapText="1"/>
    </xf>
    <xf borderId="3" fillId="0" fontId="8" numFmtId="0" xfId="0" applyAlignment="1" applyBorder="1" applyFont="1">
      <alignment horizontal="left" shrinkToFit="0" wrapText="1"/>
    </xf>
    <xf borderId="3" fillId="0" fontId="15" numFmtId="0" xfId="0" applyAlignment="1" applyBorder="1" applyFont="1">
      <alignment horizontal="center" shrinkToFit="0" wrapText="1"/>
    </xf>
    <xf borderId="3" fillId="0" fontId="16" numFmtId="0" xfId="0" applyAlignment="1" applyBorder="1" applyFont="1">
      <alignment horizontal="left"/>
    </xf>
    <xf borderId="3" fillId="0" fontId="17" numFmtId="0" xfId="0" applyAlignment="1" applyBorder="1" applyFont="1">
      <alignment shrinkToFit="0" wrapText="1"/>
    </xf>
    <xf borderId="3" fillId="0" fontId="15" numFmtId="0" xfId="0" applyAlignment="1" applyBorder="1" applyFont="1">
      <alignment shrinkToFit="0" wrapText="1"/>
    </xf>
    <xf borderId="3" fillId="0" fontId="15" numFmtId="0" xfId="0" applyAlignment="1" applyBorder="1" applyFont="1">
      <alignment horizontal="center"/>
    </xf>
    <xf borderId="3" fillId="6" fontId="15" numFmtId="0" xfId="0" applyAlignment="1" applyBorder="1" applyFont="1">
      <alignment horizontal="center"/>
    </xf>
    <xf borderId="3" fillId="0" fontId="18" numFmtId="0" xfId="0" applyBorder="1" applyFont="1"/>
    <xf borderId="3" fillId="0" fontId="19" numFmtId="0" xfId="0" applyAlignment="1" applyBorder="1" applyFont="1">
      <alignment horizontal="left"/>
    </xf>
    <xf borderId="3" fillId="0" fontId="15" numFmtId="0" xfId="0" applyAlignment="1" applyBorder="1" applyFont="1">
      <alignment horizontal="left"/>
    </xf>
    <xf borderId="3" fillId="7" fontId="6" numFmtId="0" xfId="0" applyAlignment="1" applyBorder="1" applyFill="1" applyFont="1">
      <alignment horizontal="left" shrinkToFit="0" wrapText="1"/>
    </xf>
    <xf borderId="4" fillId="7" fontId="20" numFmtId="0" xfId="0" applyAlignment="1" applyBorder="1" applyFont="1">
      <alignment horizontal="center" shrinkToFit="0" wrapText="1"/>
    </xf>
    <xf borderId="4" fillId="7" fontId="20" numFmtId="0" xfId="0" applyAlignment="1" applyBorder="1" applyFont="1">
      <alignment shrinkToFit="0" wrapText="1"/>
    </xf>
    <xf borderId="5" fillId="7" fontId="20" numFmtId="0" xfId="0" applyAlignment="1" applyBorder="1" applyFont="1">
      <alignment horizontal="center" shrinkToFit="0" wrapText="1"/>
    </xf>
    <xf borderId="5" fillId="7" fontId="20" numFmtId="0" xfId="0" applyAlignment="1" applyBorder="1" applyFont="1">
      <alignment shrinkToFit="0" wrapText="1"/>
    </xf>
    <xf borderId="3" fillId="7" fontId="3" numFmtId="0" xfId="0" applyAlignment="1" applyBorder="1" applyFont="1">
      <alignment horizontal="left" shrinkToFit="0" wrapText="1"/>
    </xf>
    <xf borderId="3" fillId="7" fontId="6" numFmtId="0" xfId="0" applyAlignment="1" applyBorder="1" applyFont="1">
      <alignment horizontal="left"/>
    </xf>
    <xf borderId="4" fillId="0" fontId="20" numFmtId="0" xfId="0" applyAlignment="1" applyBorder="1" applyFont="1">
      <alignment shrinkToFit="0" wrapText="1"/>
    </xf>
    <xf borderId="5" fillId="0" fontId="20" numFmtId="0" xfId="0" applyAlignment="1" applyBorder="1" applyFont="1">
      <alignment horizontal="center" shrinkToFit="0" wrapText="1"/>
    </xf>
    <xf borderId="3" fillId="7" fontId="6" numFmtId="0" xfId="0" applyBorder="1" applyFont="1"/>
    <xf borderId="3" fillId="0" fontId="3" numFmtId="0" xfId="0" applyAlignment="1" applyBorder="1" applyFont="1">
      <alignment horizontal="left"/>
    </xf>
    <xf borderId="3" fillId="0" fontId="21" numFmtId="0" xfId="0" applyAlignment="1" applyBorder="1" applyFont="1">
      <alignment horizontal="center"/>
    </xf>
    <xf borderId="6" fillId="0" fontId="6" numFmtId="0" xfId="0" applyBorder="1" applyFont="1"/>
    <xf borderId="3" fillId="0" fontId="22" numFmtId="0" xfId="0" applyAlignment="1" applyBorder="1" applyFont="1">
      <alignment horizontal="left"/>
    </xf>
    <xf borderId="3" fillId="0" fontId="23" numFmtId="0" xfId="0" applyBorder="1" applyFont="1"/>
    <xf borderId="3" fillId="0" fontId="23" numFmtId="0" xfId="0" applyAlignment="1" applyBorder="1" applyFont="1">
      <alignment horizontal="left"/>
    </xf>
    <xf borderId="7" fillId="8" fontId="24" numFmtId="0" xfId="0" applyAlignment="1" applyBorder="1" applyFill="1" applyFont="1">
      <alignment horizontal="center" vertical="center"/>
    </xf>
    <xf borderId="8" fillId="0" fontId="25" numFmtId="0" xfId="0" applyBorder="1" applyFont="1"/>
    <xf borderId="9" fillId="0" fontId="25" numFmtId="0" xfId="0" applyBorder="1" applyFont="1"/>
    <xf borderId="10" fillId="2" fontId="26" numFmtId="0" xfId="0" applyAlignment="1" applyBorder="1" applyFont="1">
      <alignment horizontal="center" vertical="center"/>
    </xf>
    <xf borderId="10" fillId="8" fontId="24" numFmtId="0" xfId="0" applyAlignment="1" applyBorder="1" applyFont="1">
      <alignment horizontal="center" vertical="center"/>
    </xf>
    <xf borderId="11" fillId="0" fontId="25" numFmtId="0" xfId="0" applyBorder="1" applyFont="1"/>
    <xf borderId="0" fillId="0" fontId="27" numFmtId="0" xfId="0" applyAlignment="1" applyFont="1">
      <alignment horizontal="center" vertical="center"/>
    </xf>
    <xf borderId="12" fillId="8" fontId="28" numFmtId="0" xfId="0" applyAlignment="1" applyBorder="1" applyFont="1">
      <alignment horizontal="right"/>
    </xf>
    <xf borderId="6" fillId="0" fontId="25" numFmtId="0" xfId="0" applyBorder="1" applyFont="1"/>
    <xf borderId="13" fillId="2" fontId="29" numFmtId="0" xfId="0" applyAlignment="1" applyBorder="1" applyFont="1">
      <alignment horizontal="center"/>
    </xf>
    <xf borderId="14" fillId="0" fontId="25" numFmtId="0" xfId="0" applyBorder="1" applyFont="1"/>
    <xf borderId="13" fillId="8" fontId="28" numFmtId="0" xfId="0" applyAlignment="1" applyBorder="1" applyFont="1">
      <alignment horizontal="right"/>
    </xf>
    <xf borderId="13" fillId="2" fontId="29" numFmtId="0" xfId="0" applyAlignment="1" applyBorder="1" applyFont="1">
      <alignment horizontal="center" readingOrder="0"/>
    </xf>
    <xf borderId="15" fillId="2" fontId="28" numFmtId="0" xfId="0" applyAlignment="1" applyBorder="1" applyFont="1">
      <alignment horizontal="center"/>
    </xf>
    <xf borderId="13" fillId="8" fontId="28" numFmtId="0" xfId="0" applyAlignment="1" applyBorder="1" applyFont="1">
      <alignment horizontal="center"/>
    </xf>
    <xf borderId="3" fillId="8" fontId="28" numFmtId="0" xfId="0" applyAlignment="1" applyBorder="1" applyFont="1">
      <alignment horizontal="right"/>
    </xf>
    <xf borderId="3" fillId="8" fontId="28" numFmtId="0" xfId="0" applyAlignment="1" applyBorder="1" applyFont="1">
      <alignment horizontal="center"/>
    </xf>
    <xf borderId="15" fillId="2" fontId="28" numFmtId="0" xfId="0" applyAlignment="1" applyBorder="1" applyFont="1">
      <alignment horizontal="center" readingOrder="0"/>
    </xf>
    <xf borderId="16" fillId="0" fontId="25" numFmtId="0" xfId="0" applyBorder="1" applyFont="1"/>
    <xf borderId="17" fillId="8" fontId="28" numFmtId="0" xfId="0" applyAlignment="1" applyBorder="1" applyFont="1">
      <alignment horizontal="right"/>
    </xf>
    <xf borderId="13" fillId="2" fontId="28" numFmtId="0" xfId="0" applyAlignment="1" applyBorder="1" applyFont="1">
      <alignment horizontal="center"/>
    </xf>
    <xf borderId="18" fillId="8" fontId="28" numFmtId="0" xfId="0" applyAlignment="1" applyBorder="1" applyFont="1">
      <alignment horizontal="right"/>
    </xf>
    <xf borderId="19" fillId="0" fontId="25" numFmtId="0" xfId="0" applyBorder="1" applyFont="1"/>
    <xf borderId="20" fillId="2" fontId="29" numFmtId="0" xfId="0" applyAlignment="1" applyBorder="1" applyFont="1">
      <alignment horizontal="center"/>
    </xf>
    <xf borderId="21" fillId="0" fontId="25" numFmtId="0" xfId="0" applyBorder="1" applyFont="1"/>
    <xf borderId="20" fillId="8" fontId="28" numFmtId="0" xfId="0" applyAlignment="1" applyBorder="1" applyFont="1">
      <alignment horizontal="right"/>
    </xf>
    <xf borderId="20" fillId="2" fontId="28" numFmtId="0" xfId="0" applyAlignment="1" applyBorder="1" applyFont="1">
      <alignment horizontal="center"/>
    </xf>
    <xf borderId="22" fillId="8" fontId="28" numFmtId="0" xfId="0" applyAlignment="1" applyBorder="1" applyFont="1">
      <alignment horizontal="right"/>
    </xf>
    <xf borderId="23" fillId="0" fontId="25" numFmtId="0" xfId="0" applyBorder="1" applyFont="1"/>
    <xf borderId="2" fillId="6" fontId="24" numFmtId="0" xfId="0" applyAlignment="1" applyBorder="1" applyFont="1">
      <alignment horizontal="center"/>
    </xf>
    <xf borderId="2" fillId="6" fontId="30" numFmtId="0" xfId="0" applyAlignment="1" applyBorder="1" applyFont="1">
      <alignment horizontal="left"/>
    </xf>
    <xf borderId="24" fillId="9" fontId="31" numFmtId="0" xfId="0" applyAlignment="1" applyBorder="1" applyFill="1" applyFont="1">
      <alignment horizontal="left" vertical="center"/>
    </xf>
    <xf borderId="25" fillId="9" fontId="31" numFmtId="0" xfId="0" applyAlignment="1" applyBorder="1" applyFont="1">
      <alignment horizontal="center" vertical="center"/>
    </xf>
    <xf borderId="26" fillId="9" fontId="31" numFmtId="0" xfId="0" applyAlignment="1" applyBorder="1" applyFont="1">
      <alignment horizontal="center" vertical="center"/>
    </xf>
    <xf borderId="27" fillId="9" fontId="31" numFmtId="0" xfId="0" applyAlignment="1" applyBorder="1" applyFont="1">
      <alignment horizontal="center" vertical="center"/>
    </xf>
    <xf borderId="28" fillId="9" fontId="31" numFmtId="0" xfId="0" applyAlignment="1" applyBorder="1" applyFont="1">
      <alignment horizontal="center" vertical="center"/>
    </xf>
    <xf borderId="29" fillId="0" fontId="25" numFmtId="0" xfId="0" applyBorder="1" applyFont="1"/>
    <xf borderId="30" fillId="0" fontId="25" numFmtId="0" xfId="0" applyBorder="1" applyFont="1"/>
    <xf borderId="31" fillId="0" fontId="25" numFmtId="0" xfId="0" applyBorder="1" applyFont="1"/>
    <xf borderId="32" fillId="9" fontId="31" numFmtId="0" xfId="0" applyAlignment="1" applyBorder="1" applyFont="1">
      <alignment horizontal="center"/>
    </xf>
    <xf borderId="10" fillId="9" fontId="31" numFmtId="0" xfId="0" applyAlignment="1" applyBorder="1" applyFont="1">
      <alignment horizontal="left"/>
    </xf>
    <xf borderId="10" fillId="0" fontId="28" numFmtId="0" xfId="0" applyAlignment="1" applyBorder="1" applyFont="1">
      <alignment readingOrder="0" shrinkToFit="0" vertical="center" wrapText="1"/>
    </xf>
    <xf borderId="17" fillId="9" fontId="31" numFmtId="0" xfId="0" applyAlignment="1" applyBorder="1" applyFont="1">
      <alignment horizontal="center"/>
    </xf>
    <xf borderId="13" fillId="9" fontId="31" numFmtId="0" xfId="0" applyAlignment="1" applyBorder="1" applyFont="1">
      <alignment horizontal="left"/>
    </xf>
    <xf borderId="13" fillId="0" fontId="28" numFmtId="0" xfId="0" applyAlignment="1" applyBorder="1" applyFont="1">
      <alignment horizontal="left" readingOrder="0" vertical="center"/>
    </xf>
    <xf borderId="13" fillId="0" fontId="32" numFmtId="0" xfId="0" applyAlignment="1" applyBorder="1" applyFont="1">
      <alignment horizontal="left" readingOrder="0" vertical="center"/>
    </xf>
    <xf borderId="14" fillId="0" fontId="33" numFmtId="0" xfId="0" applyAlignment="1" applyBorder="1" applyFont="1">
      <alignment horizontal="left" vertical="center"/>
    </xf>
    <xf borderId="16" fillId="0" fontId="33" numFmtId="0" xfId="0" applyAlignment="1" applyBorder="1" applyFont="1">
      <alignment horizontal="left" vertical="center"/>
    </xf>
    <xf borderId="33" fillId="9" fontId="31" numFmtId="0" xfId="0" applyAlignment="1" applyBorder="1" applyFont="1">
      <alignment horizontal="right" vertical="center"/>
    </xf>
    <xf borderId="14" fillId="0" fontId="28" numFmtId="0" xfId="0" applyAlignment="1" applyBorder="1" applyFont="1">
      <alignment horizontal="left" readingOrder="0" vertical="center"/>
    </xf>
    <xf borderId="14" fillId="0" fontId="28" numFmtId="0" xfId="0" applyAlignment="1" applyBorder="1" applyFont="1">
      <alignment horizontal="left" vertical="center"/>
    </xf>
    <xf borderId="14" fillId="0" fontId="28" numFmtId="0" xfId="0" applyAlignment="1" applyBorder="1" applyFont="1">
      <alignment horizontal="center" readingOrder="0" vertical="center"/>
    </xf>
    <xf borderId="13" fillId="0" fontId="28" numFmtId="0" xfId="0" applyAlignment="1" applyBorder="1" applyFont="1">
      <alignment horizontal="left" vertical="center"/>
    </xf>
    <xf borderId="14" fillId="0" fontId="28" numFmtId="0" xfId="0" applyAlignment="1" applyBorder="1" applyFont="1">
      <alignment horizontal="center" vertical="center"/>
    </xf>
    <xf borderId="34" fillId="0" fontId="34" numFmtId="0" xfId="0" applyAlignment="1" applyBorder="1" applyFont="1">
      <alignment horizontal="center" readingOrder="0" vertical="center"/>
    </xf>
    <xf borderId="1" fillId="0" fontId="25" numFmtId="0" xfId="0" applyBorder="1" applyFont="1"/>
    <xf borderId="35" fillId="9" fontId="31" numFmtId="0" xfId="0" applyAlignment="1" applyBorder="1" applyFont="1">
      <alignment horizontal="right" vertical="center"/>
    </xf>
    <xf borderId="1" fillId="0" fontId="28" numFmtId="17" xfId="0" applyAlignment="1" applyBorder="1" applyFont="1" applyNumberFormat="1">
      <alignment horizontal="center" vertical="center"/>
    </xf>
    <xf borderId="1" fillId="0" fontId="28" numFmtId="1" xfId="0" applyAlignment="1" applyBorder="1" applyFont="1" applyNumberFormat="1">
      <alignment horizontal="center" vertical="center"/>
    </xf>
    <xf borderId="36" fillId="0" fontId="25" numFmtId="0" xfId="0" applyBorder="1" applyFont="1"/>
    <xf borderId="13" fillId="0" fontId="28" numFmtId="0" xfId="0" applyAlignment="1" applyBorder="1" applyFont="1">
      <alignment horizontal="center" vertical="center"/>
    </xf>
    <xf borderId="2" fillId="9" fontId="31" numFmtId="0" xfId="0" applyAlignment="1" applyBorder="1" applyFont="1">
      <alignment vertical="center"/>
    </xf>
    <xf borderId="33" fillId="6" fontId="28" numFmtId="0" xfId="0" applyAlignment="1" applyBorder="1" applyFont="1">
      <alignment horizontal="center" vertical="center"/>
    </xf>
    <xf borderId="2" fillId="9" fontId="28" numFmtId="0" xfId="0" applyAlignment="1" applyBorder="1" applyFont="1">
      <alignment vertical="center"/>
    </xf>
    <xf borderId="35" fillId="6" fontId="28" numFmtId="0" xfId="0" applyAlignment="1" applyBorder="1" applyFont="1">
      <alignment horizontal="center" readingOrder="0" vertical="center"/>
    </xf>
    <xf borderId="37" fillId="9" fontId="31" numFmtId="0" xfId="0" applyAlignment="1" applyBorder="1" applyFont="1">
      <alignment vertical="center"/>
    </xf>
    <xf borderId="0" fillId="0" fontId="35" numFmtId="0" xfId="0" applyAlignment="1" applyFont="1">
      <alignment horizontal="left"/>
    </xf>
    <xf borderId="34" fillId="0" fontId="28" numFmtId="0" xfId="0" applyAlignment="1" applyBorder="1" applyFont="1">
      <alignment horizontal="center" vertical="center"/>
    </xf>
    <xf borderId="35" fillId="6" fontId="28" numFmtId="0" xfId="0" applyAlignment="1" applyBorder="1" applyFont="1">
      <alignment horizontal="center" vertical="center"/>
    </xf>
    <xf borderId="13" fillId="10" fontId="28" numFmtId="0" xfId="0" applyAlignment="1" applyBorder="1" applyFill="1" applyFont="1">
      <alignment horizontal="center"/>
    </xf>
    <xf borderId="14" fillId="0" fontId="28" numFmtId="3" xfId="0" applyAlignment="1" applyBorder="1" applyFont="1" applyNumberFormat="1">
      <alignment horizontal="center"/>
    </xf>
    <xf borderId="38" fillId="10" fontId="28" numFmtId="164" xfId="0" applyAlignment="1" applyBorder="1" applyFont="1" applyNumberFormat="1">
      <alignment horizontal="left" vertical="center"/>
    </xf>
    <xf borderId="39" fillId="0" fontId="25" numFmtId="0" xfId="0" applyBorder="1" applyFont="1"/>
    <xf borderId="40" fillId="11" fontId="28" numFmtId="0" xfId="0" applyAlignment="1" applyBorder="1" applyFill="1" applyFont="1">
      <alignment vertical="center"/>
    </xf>
    <xf borderId="14" fillId="0" fontId="28" numFmtId="164" xfId="0" applyAlignment="1" applyBorder="1" applyFont="1" applyNumberFormat="1">
      <alignment horizontal="center" vertical="center"/>
    </xf>
    <xf borderId="37" fillId="11" fontId="28" numFmtId="0" xfId="0" applyAlignment="1" applyBorder="1" applyFont="1">
      <alignment vertical="center"/>
    </xf>
    <xf borderId="41" fillId="9" fontId="31" numFmtId="0" xfId="0" applyAlignment="1" applyBorder="1" applyFont="1">
      <alignment horizontal="center"/>
    </xf>
    <xf borderId="20" fillId="9" fontId="31" numFmtId="0" xfId="0" applyAlignment="1" applyBorder="1" applyFont="1">
      <alignment horizontal="left"/>
    </xf>
    <xf borderId="20" fillId="9" fontId="31" numFmtId="0" xfId="0" applyAlignment="1" applyBorder="1" applyFont="1">
      <alignment horizontal="center" vertical="center"/>
    </xf>
    <xf borderId="42" fillId="0" fontId="28" numFmtId="165" xfId="0" applyAlignment="1" applyBorder="1" applyFont="1" applyNumberFormat="1">
      <alignment horizontal="center" vertical="center"/>
    </xf>
    <xf borderId="42" fillId="0" fontId="25" numFmtId="0" xfId="0" applyBorder="1" applyFont="1"/>
    <xf borderId="43" fillId="9" fontId="31" numFmtId="0" xfId="0" applyAlignment="1" applyBorder="1" applyFont="1">
      <alignment horizontal="center" vertical="center"/>
    </xf>
    <xf borderId="42" fillId="0" fontId="28" numFmtId="0" xfId="0" applyAlignment="1" applyBorder="1" applyFont="1">
      <alignment horizontal="center" vertical="center"/>
    </xf>
    <xf borderId="44" fillId="9" fontId="31" numFmtId="0" xfId="0" applyAlignment="1" applyBorder="1" applyFont="1">
      <alignment horizontal="center" vertical="center"/>
    </xf>
    <xf borderId="42" fillId="0" fontId="28" numFmtId="2" xfId="0" applyAlignment="1" applyBorder="1" applyFont="1" applyNumberFormat="1">
      <alignment horizontal="center" vertical="center"/>
    </xf>
    <xf borderId="45" fillId="0" fontId="28" numFmtId="2" xfId="0" applyAlignment="1" applyBorder="1" applyFont="1" applyNumberFormat="1">
      <alignment horizontal="center" vertical="center"/>
    </xf>
    <xf borderId="0" fillId="0" fontId="6" numFmtId="2" xfId="0" applyAlignment="1" applyFont="1" applyNumberFormat="1">
      <alignment horizontal="center"/>
    </xf>
    <xf borderId="46" fillId="12" fontId="28" numFmtId="0" xfId="0" applyAlignment="1" applyBorder="1" applyFill="1" applyFont="1">
      <alignment horizontal="center" vertical="center"/>
    </xf>
    <xf borderId="47" fillId="13" fontId="28" numFmtId="0" xfId="0" applyAlignment="1" applyBorder="1" applyFill="1" applyFont="1">
      <alignment horizontal="left" vertical="center"/>
    </xf>
    <xf borderId="48" fillId="0" fontId="25" numFmtId="0" xfId="0" applyBorder="1" applyFont="1"/>
    <xf borderId="49" fillId="13" fontId="28" numFmtId="0" xfId="0" applyAlignment="1" applyBorder="1" applyFont="1">
      <alignment horizontal="center"/>
    </xf>
    <xf borderId="50" fillId="0" fontId="25" numFmtId="0" xfId="0" applyBorder="1" applyFont="1"/>
    <xf borderId="1" fillId="0" fontId="28" numFmtId="0" xfId="0" applyAlignment="1" applyBorder="1" applyFont="1">
      <alignment horizontal="center"/>
    </xf>
    <xf borderId="2" fillId="13" fontId="28" numFmtId="0" xfId="0" applyAlignment="1" applyBorder="1" applyFont="1">
      <alignment horizontal="center"/>
    </xf>
    <xf borderId="36" fillId="0" fontId="28" numFmtId="0" xfId="0" applyBorder="1" applyFont="1"/>
    <xf borderId="51" fillId="0" fontId="25" numFmtId="0" xfId="0" applyBorder="1" applyFont="1"/>
    <xf borderId="34" fillId="0" fontId="25" numFmtId="0" xfId="0" applyBorder="1" applyFont="1"/>
    <xf borderId="52" fillId="0" fontId="25" numFmtId="0" xfId="0" applyBorder="1" applyFont="1"/>
    <xf borderId="14" fillId="0" fontId="28" numFmtId="0" xfId="0" applyAlignment="1" applyBorder="1" applyFont="1">
      <alignment horizontal="center"/>
    </xf>
    <xf borderId="2" fillId="13" fontId="28" numFmtId="0" xfId="0" applyBorder="1" applyFont="1"/>
    <xf borderId="53" fillId="6" fontId="28" numFmtId="0" xfId="0" applyAlignment="1" applyBorder="1" applyFont="1">
      <alignment horizontal="center"/>
    </xf>
    <xf borderId="2" fillId="6" fontId="28" numFmtId="0" xfId="0" applyBorder="1" applyFont="1"/>
    <xf borderId="37" fillId="6" fontId="28" numFmtId="0" xfId="0" applyBorder="1" applyFont="1"/>
    <xf borderId="54" fillId="12" fontId="28" numFmtId="0" xfId="0" applyAlignment="1" applyBorder="1" applyFont="1">
      <alignment horizontal="center"/>
    </xf>
    <xf borderId="13" fillId="13" fontId="28" numFmtId="0" xfId="0" applyAlignment="1" applyBorder="1" applyFont="1">
      <alignment horizontal="left"/>
    </xf>
    <xf borderId="2" fillId="13" fontId="28" numFmtId="0" xfId="0" applyAlignment="1" applyBorder="1" applyFont="1">
      <alignment horizontal="right"/>
    </xf>
    <xf borderId="3" fillId="13" fontId="28" numFmtId="0" xfId="0" applyBorder="1" applyFont="1"/>
    <xf borderId="13" fillId="13" fontId="28" numFmtId="0" xfId="0" applyAlignment="1" applyBorder="1" applyFont="1">
      <alignment horizontal="center"/>
    </xf>
    <xf borderId="53" fillId="13" fontId="28" numFmtId="0" xfId="0" applyAlignment="1" applyBorder="1" applyFont="1">
      <alignment horizontal="center"/>
    </xf>
    <xf borderId="1" fillId="0" fontId="28" numFmtId="0" xfId="0" applyAlignment="1" applyBorder="1" applyFont="1">
      <alignment horizontal="left"/>
    </xf>
    <xf borderId="55" fillId="12" fontId="28" numFmtId="0" xfId="0" applyAlignment="1" applyBorder="1" applyFont="1">
      <alignment horizontal="center" vertical="center"/>
    </xf>
    <xf borderId="56" fillId="13" fontId="28" numFmtId="0" xfId="0" applyAlignment="1" applyBorder="1" applyFont="1">
      <alignment horizontal="center" vertical="center"/>
    </xf>
    <xf borderId="57" fillId="0" fontId="25" numFmtId="0" xfId="0" applyBorder="1" applyFont="1"/>
    <xf borderId="40" fillId="13" fontId="29" numFmtId="0" xfId="0" applyAlignment="1" applyBorder="1" applyFont="1">
      <alignment horizontal="center"/>
    </xf>
    <xf borderId="14" fillId="0" fontId="29" numFmtId="0" xfId="0" applyAlignment="1" applyBorder="1" applyFont="1">
      <alignment horizontal="left" readingOrder="0"/>
    </xf>
    <xf borderId="58" fillId="0" fontId="25" numFmtId="0" xfId="0" applyBorder="1" applyFont="1"/>
    <xf borderId="59" fillId="0" fontId="25" numFmtId="0" xfId="0" applyBorder="1" applyFont="1"/>
    <xf borderId="60" fillId="0" fontId="25" numFmtId="0" xfId="0" applyBorder="1" applyFont="1"/>
    <xf borderId="14" fillId="0" fontId="29" numFmtId="0" xfId="0" applyAlignment="1" applyBorder="1" applyFont="1">
      <alignment horizontal="left"/>
    </xf>
    <xf borderId="61" fillId="0" fontId="25" numFmtId="0" xfId="0" applyBorder="1" applyFont="1"/>
    <xf borderId="62" fillId="0" fontId="25" numFmtId="0" xfId="0" applyBorder="1" applyFont="1"/>
    <xf borderId="63" fillId="0" fontId="25" numFmtId="0" xfId="0" applyBorder="1" applyFont="1"/>
    <xf borderId="64" fillId="13" fontId="29" numFmtId="0" xfId="0" applyAlignment="1" applyBorder="1" applyFont="1">
      <alignment horizontal="center"/>
    </xf>
    <xf borderId="21" fillId="0" fontId="29" numFmtId="0" xfId="0" applyAlignment="1" applyBorder="1" applyFont="1">
      <alignment horizontal="left"/>
    </xf>
    <xf borderId="0" fillId="0" fontId="7" numFmtId="0" xfId="0" applyAlignment="1" applyFont="1">
      <alignment horizontal="center"/>
    </xf>
    <xf borderId="3" fillId="9" fontId="21" numFmtId="0" xfId="0" applyAlignment="1" applyBorder="1" applyFont="1">
      <alignment horizontal="left"/>
    </xf>
    <xf borderId="0" fillId="0" fontId="21" numFmtId="0" xfId="0" applyAlignment="1" applyFont="1">
      <alignment horizontal="left"/>
    </xf>
    <xf borderId="0" fillId="0" fontId="36" numFmtId="0" xfId="0" applyAlignment="1" applyFont="1">
      <alignment horizontal="center"/>
    </xf>
    <xf borderId="0" fillId="0" fontId="21" numFmtId="0" xfId="0" applyAlignment="1" applyFont="1">
      <alignment horizontal="center"/>
    </xf>
    <xf borderId="3" fillId="12" fontId="21" numFmtId="0" xfId="0" applyAlignment="1" applyBorder="1" applyFont="1">
      <alignment horizontal="left"/>
    </xf>
    <xf borderId="0" fillId="0" fontId="36" numFmtId="0" xfId="0" applyAlignment="1" applyFont="1">
      <alignment horizontal="left"/>
    </xf>
    <xf borderId="0" fillId="0" fontId="37" numFmtId="0" xfId="0" applyAlignment="1" applyFont="1">
      <alignment vertical="top"/>
    </xf>
    <xf borderId="0" fillId="0" fontId="38" numFmtId="0" xfId="0" applyAlignment="1" applyFont="1">
      <alignment horizontal="center"/>
    </xf>
    <xf borderId="0" fillId="0" fontId="8" numFmtId="0" xfId="0" applyAlignment="1" applyFont="1">
      <alignment horizontal="center"/>
    </xf>
    <xf borderId="2" fillId="14" fontId="39" numFmtId="0" xfId="0" applyAlignment="1" applyBorder="1" applyFill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142875</xdr:rowOff>
    </xdr:from>
    <xdr:ext cx="6048375" cy="2971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mailto:tawat_m@cabletv.co.th" TargetMode="External"/><Relationship Id="rId2" Type="http://schemas.openxmlformats.org/officeDocument/2006/relationships/hyperlink" Target="mailto:nimitjuiyootong@gmai.com" TargetMode="External"/><Relationship Id="rId3" Type="http://schemas.openxmlformats.org/officeDocument/2006/relationships/hyperlink" Target="mailto:chanatda_s@cabletv.co.th" TargetMode="External"/><Relationship Id="rId4" Type="http://schemas.openxmlformats.org/officeDocument/2006/relationships/hyperlink" Target="mailto:Chanatdanpt0917@gmail.com" TargetMode="External"/><Relationship Id="rId5" Type="http://schemas.openxmlformats.org/officeDocument/2006/relationships/hyperlink" Target="mailto:Narain_p@cabletv.co.th" TargetMode="External"/><Relationship Id="rId6" Type="http://schemas.openxmlformats.org/officeDocument/2006/relationships/hyperlink" Target="mailto:mumoo9519@gmail.com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tawat_m@cabletv.co.th" TargetMode="External"/><Relationship Id="rId2" Type="http://schemas.openxmlformats.org/officeDocument/2006/relationships/hyperlink" Target="mailto:nimitjuiyootong@gmai.com" TargetMode="External"/><Relationship Id="rId3" Type="http://schemas.openxmlformats.org/officeDocument/2006/relationships/hyperlink" Target="mailto:chanatda_s@cabletv.co.th" TargetMode="External"/><Relationship Id="rId4" Type="http://schemas.openxmlformats.org/officeDocument/2006/relationships/hyperlink" Target="mailto:Chanatdanpt0917@gmail.com" TargetMode="External"/><Relationship Id="rId5" Type="http://schemas.openxmlformats.org/officeDocument/2006/relationships/hyperlink" Target="mailto:Narain_p@cabletv.co.th" TargetMode="External"/><Relationship Id="rId6" Type="http://schemas.openxmlformats.org/officeDocument/2006/relationships/hyperlink" Target="mailto:mumoo9519@gmail.com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google.com/maps/place/392+8+Hotel+%26+Cafe,+35+%E0%B8%8B.+%E0%B8%AA%E0%B8%B8%E0%B8%82%E0%B8%B8%E0%B8%A1%E0%B8%A7%E0%B8%B4%E0%B8%97+20+%E0%B9%81%E0%B8%82%E0%B8%A7%E0%B8%87%E0%B8%84%E0%B8%A5%E0%B8%AD%E0%B8%87%E0%B9%80%E0%B8%95%E0%B8%A2+%E0%B9%80%E0%B8%82%E0%B8%95%E0%B8%84%E0%B8%A5%E0%B8%AD%E0%B8%87%E0%B9%80%E0%B8%95%E0%B8%A2+%E0%B8%81%E0%B8%A3%E0%B8%B8%E0%B8%87%E0%B9%80%E0%B8%97%E0%B8%9E%E0%B8%A1%E0%B8%AB%E0%B8%B2%E0%B8%99%E0%B8%84%E0%B8%A3+10110/@13.7337917,100.5634859,17z/data=!4m6!3m5!1s0x30e29f22e02c0dc9:0x3fbc8ec8f1c1d9c1!8m2!3d13.7337917!4d100.5634859!16s%2Fg%2F11vt06nch0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5.43"/>
    <col customWidth="1" min="3" max="3" width="17.57"/>
    <col customWidth="1" min="4" max="4" width="26.43"/>
    <col customWidth="1" min="5" max="5" width="45.57"/>
    <col customWidth="1" min="6" max="6" width="46.57"/>
    <col customWidth="1" min="7" max="7" width="13.43"/>
    <col customWidth="1" min="8" max="8" width="17.43"/>
    <col customWidth="1" min="9" max="9" width="12.43"/>
    <col customWidth="1" min="10" max="10" width="12.86"/>
    <col customWidth="1" min="11" max="26" width="9.43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9.5" customHeight="1">
      <c r="A2" s="1"/>
      <c r="B2" s="2"/>
      <c r="C2" s="1" t="s">
        <v>0</v>
      </c>
      <c r="D2" s="1" t="s">
        <v>1</v>
      </c>
      <c r="E2" s="3"/>
      <c r="F2" s="1" t="s">
        <v>2</v>
      </c>
      <c r="G2" s="1" t="s">
        <v>3</v>
      </c>
      <c r="H2" s="1"/>
      <c r="I2" s="4" t="s">
        <v>4</v>
      </c>
      <c r="J2" s="1" t="s">
        <v>5</v>
      </c>
      <c r="K2" s="1" t="s">
        <v>6</v>
      </c>
      <c r="L2" s="1" t="s">
        <v>7</v>
      </c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9.5" customHeight="1">
      <c r="A3" s="1">
        <v>1.0</v>
      </c>
      <c r="B3" s="2" t="s">
        <v>8</v>
      </c>
      <c r="C3" s="1" t="s">
        <v>9</v>
      </c>
      <c r="D3" s="1" t="s">
        <v>10</v>
      </c>
      <c r="E3" s="3" t="s">
        <v>11</v>
      </c>
      <c r="F3" s="1" t="s">
        <v>12</v>
      </c>
      <c r="G3" s="1" t="s">
        <v>13</v>
      </c>
      <c r="H3" s="1"/>
      <c r="I3" s="4" t="s">
        <v>14</v>
      </c>
      <c r="J3" s="1" t="s">
        <v>15</v>
      </c>
      <c r="K3" s="1" t="s">
        <v>16</v>
      </c>
      <c r="L3" s="1" t="s">
        <v>17</v>
      </c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9.5" customHeight="1">
      <c r="A4" s="1">
        <v>1.0</v>
      </c>
      <c r="B4" s="2" t="s">
        <v>18</v>
      </c>
      <c r="C4" s="1" t="s">
        <v>19</v>
      </c>
      <c r="D4" s="1" t="s">
        <v>20</v>
      </c>
      <c r="E4" s="3" t="s">
        <v>21</v>
      </c>
      <c r="F4" s="1" t="s">
        <v>22</v>
      </c>
      <c r="G4" s="1" t="b">
        <v>1</v>
      </c>
      <c r="H4" s="1"/>
      <c r="I4" s="4" t="s">
        <v>23</v>
      </c>
      <c r="J4" s="1" t="s">
        <v>24</v>
      </c>
      <c r="K4" s="1" t="s">
        <v>25</v>
      </c>
      <c r="L4" s="1" t="s">
        <v>26</v>
      </c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9.5" customHeight="1">
      <c r="A5" s="1">
        <v>1.0</v>
      </c>
      <c r="B5" s="2" t="s">
        <v>27</v>
      </c>
      <c r="C5" s="1" t="s">
        <v>28</v>
      </c>
      <c r="D5" s="1" t="s">
        <v>29</v>
      </c>
      <c r="E5" s="3" t="s">
        <v>30</v>
      </c>
      <c r="F5" s="1" t="s">
        <v>31</v>
      </c>
      <c r="G5" s="1" t="s">
        <v>32</v>
      </c>
      <c r="H5" s="1"/>
      <c r="I5" s="4" t="s">
        <v>33</v>
      </c>
      <c r="J5" s="1" t="s">
        <v>34</v>
      </c>
      <c r="K5" s="1" t="s">
        <v>35</v>
      </c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">
        <v>1.0</v>
      </c>
      <c r="B6" s="2" t="s">
        <v>36</v>
      </c>
      <c r="C6" s="1" t="s">
        <v>37</v>
      </c>
      <c r="D6" s="1" t="s">
        <v>38</v>
      </c>
      <c r="E6" s="3" t="s">
        <v>39</v>
      </c>
      <c r="F6" s="1" t="s">
        <v>40</v>
      </c>
      <c r="G6" s="1" t="s">
        <v>41</v>
      </c>
      <c r="H6" s="1"/>
      <c r="I6" s="4" t="s">
        <v>42</v>
      </c>
      <c r="J6" s="1" t="s">
        <v>20</v>
      </c>
      <c r="K6" s="1" t="s">
        <v>43</v>
      </c>
      <c r="L6" s="1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1">
        <v>1.0</v>
      </c>
      <c r="B7" s="2" t="s">
        <v>44</v>
      </c>
      <c r="C7" s="1" t="s">
        <v>45</v>
      </c>
      <c r="D7" s="1" t="s">
        <v>46</v>
      </c>
      <c r="E7" s="3" t="s">
        <v>47</v>
      </c>
      <c r="F7" s="1"/>
      <c r="G7" s="1" t="s">
        <v>48</v>
      </c>
      <c r="H7" s="1"/>
      <c r="I7" s="1"/>
      <c r="J7" s="1" t="s">
        <v>29</v>
      </c>
      <c r="K7" s="1" t="s">
        <v>49</v>
      </c>
      <c r="L7" s="1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9.5" customHeight="1">
      <c r="A8" s="1">
        <v>1.0</v>
      </c>
      <c r="B8" s="2" t="s">
        <v>50</v>
      </c>
      <c r="C8" s="1" t="s">
        <v>51</v>
      </c>
      <c r="D8" s="1" t="s">
        <v>52</v>
      </c>
      <c r="E8" s="3" t="s">
        <v>53</v>
      </c>
      <c r="F8" s="5" t="s">
        <v>54</v>
      </c>
      <c r="G8" s="1"/>
      <c r="H8" s="1"/>
      <c r="I8" s="1"/>
      <c r="J8" s="1"/>
      <c r="K8" s="1" t="s">
        <v>55</v>
      </c>
      <c r="L8" s="1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9.5" customHeight="1">
      <c r="A9" s="1">
        <v>1.0</v>
      </c>
      <c r="B9" s="2" t="s">
        <v>56</v>
      </c>
      <c r="C9" s="1" t="s">
        <v>57</v>
      </c>
      <c r="D9" s="1" t="s">
        <v>58</v>
      </c>
      <c r="E9" s="3" t="s">
        <v>59</v>
      </c>
      <c r="F9" s="5" t="s">
        <v>60</v>
      </c>
      <c r="G9" s="1"/>
      <c r="H9" s="1"/>
      <c r="I9" s="1"/>
      <c r="J9" s="1"/>
      <c r="K9" s="1" t="s">
        <v>61</v>
      </c>
      <c r="L9" s="1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9.5" customHeight="1">
      <c r="A10" s="1">
        <v>1.0</v>
      </c>
      <c r="B10" s="2" t="s">
        <v>62</v>
      </c>
      <c r="C10" s="1" t="s">
        <v>63</v>
      </c>
      <c r="D10" s="1" t="s">
        <v>64</v>
      </c>
      <c r="E10" s="3" t="s">
        <v>65</v>
      </c>
      <c r="F10" s="5" t="s">
        <v>66</v>
      </c>
      <c r="G10" s="1"/>
      <c r="H10" s="1"/>
      <c r="I10" s="1"/>
      <c r="J10" s="1"/>
      <c r="K10" s="1" t="s">
        <v>67</v>
      </c>
      <c r="L10" s="1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9.5" customHeight="1">
      <c r="A11" s="1">
        <v>1.0</v>
      </c>
      <c r="B11" s="2" t="s">
        <v>68</v>
      </c>
      <c r="C11" s="1" t="s">
        <v>69</v>
      </c>
      <c r="D11" s="1" t="s">
        <v>70</v>
      </c>
      <c r="E11" s="3" t="s">
        <v>71</v>
      </c>
      <c r="F11" s="5" t="s">
        <v>72</v>
      </c>
      <c r="G11" s="1"/>
      <c r="H11" s="1"/>
      <c r="I11" s="1"/>
      <c r="J11" s="1"/>
      <c r="K11" s="1" t="s">
        <v>73</v>
      </c>
      <c r="L11" s="1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9.5" customHeight="1">
      <c r="A12" s="1">
        <v>1.0</v>
      </c>
      <c r="B12" s="2" t="s">
        <v>74</v>
      </c>
      <c r="C12" s="1" t="s">
        <v>75</v>
      </c>
      <c r="D12" s="1" t="s">
        <v>76</v>
      </c>
      <c r="E12" s="6" t="s">
        <v>77</v>
      </c>
      <c r="F12" s="5" t="s">
        <v>78</v>
      </c>
      <c r="G12" s="1"/>
      <c r="H12" s="1"/>
      <c r="I12" s="1"/>
      <c r="J12" s="1"/>
      <c r="K12" s="1" t="s">
        <v>79</v>
      </c>
      <c r="L12" s="1"/>
      <c r="M12" s="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9.5" customHeight="1">
      <c r="A13" s="1">
        <v>1.0</v>
      </c>
      <c r="B13" s="2" t="s">
        <v>80</v>
      </c>
      <c r="C13" s="1" t="s">
        <v>81</v>
      </c>
      <c r="D13" s="1" t="s">
        <v>34</v>
      </c>
      <c r="E13" s="6" t="s">
        <v>82</v>
      </c>
      <c r="F13" s="5" t="s">
        <v>83</v>
      </c>
      <c r="G13" s="1"/>
      <c r="H13" s="1"/>
      <c r="I13" s="1"/>
      <c r="J13" s="1"/>
      <c r="K13" s="1" t="s">
        <v>84</v>
      </c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9.5" customHeight="1">
      <c r="A14" s="1">
        <v>1.0</v>
      </c>
      <c r="B14" s="2" t="s">
        <v>85</v>
      </c>
      <c r="C14" s="1" t="s">
        <v>86</v>
      </c>
      <c r="D14" s="1" t="s">
        <v>87</v>
      </c>
      <c r="E14" s="6" t="s">
        <v>88</v>
      </c>
      <c r="F14" s="5" t="s">
        <v>89</v>
      </c>
      <c r="G14" s="1"/>
      <c r="H14" s="1"/>
      <c r="I14" s="1"/>
      <c r="J14" s="1"/>
      <c r="K14" s="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9.5" customHeight="1">
      <c r="A15" s="1">
        <v>1.0</v>
      </c>
      <c r="B15" s="2" t="s">
        <v>90</v>
      </c>
      <c r="C15" s="1"/>
      <c r="D15" s="1" t="s">
        <v>91</v>
      </c>
      <c r="E15" s="6" t="s">
        <v>92</v>
      </c>
      <c r="F15" s="5" t="s">
        <v>93</v>
      </c>
      <c r="G15" s="1"/>
      <c r="H15" s="1"/>
      <c r="I15" s="1"/>
      <c r="J15" s="1"/>
      <c r="K15" s="1"/>
      <c r="L15" s="1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9.5" customHeight="1">
      <c r="A16" s="1">
        <v>1.0</v>
      </c>
      <c r="B16" s="2" t="s">
        <v>94</v>
      </c>
      <c r="C16" s="1"/>
      <c r="D16" s="1" t="s">
        <v>95</v>
      </c>
      <c r="E16" s="6" t="s">
        <v>96</v>
      </c>
      <c r="F16" s="5" t="s">
        <v>97</v>
      </c>
      <c r="G16" s="1"/>
      <c r="H16" s="1"/>
      <c r="I16" s="1"/>
      <c r="J16" s="1"/>
      <c r="K16" s="1"/>
      <c r="L16" s="1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1">
        <v>1.0</v>
      </c>
      <c r="B17" s="2" t="s">
        <v>98</v>
      </c>
      <c r="C17" s="1"/>
      <c r="D17" s="1" t="s">
        <v>99</v>
      </c>
      <c r="E17" s="6" t="s">
        <v>100</v>
      </c>
      <c r="F17" s="5" t="s">
        <v>101</v>
      </c>
      <c r="G17" s="1"/>
      <c r="H17" s="1"/>
      <c r="I17" s="1"/>
      <c r="J17" s="1"/>
      <c r="K17" s="1"/>
      <c r="L17" s="1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9.5" customHeight="1">
      <c r="A18" s="1">
        <v>1.0</v>
      </c>
      <c r="B18" s="2" t="s">
        <v>102</v>
      </c>
      <c r="C18" s="1"/>
      <c r="D18" s="1" t="s">
        <v>103</v>
      </c>
      <c r="E18" s="6" t="s">
        <v>104</v>
      </c>
      <c r="F18" s="5" t="s">
        <v>105</v>
      </c>
      <c r="G18" s="1"/>
      <c r="H18" s="1"/>
      <c r="I18" s="1"/>
      <c r="J18" s="1"/>
      <c r="K18" s="1"/>
      <c r="L18" s="1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9.5" customHeight="1">
      <c r="A19" s="1">
        <v>1.0</v>
      </c>
      <c r="B19" s="2" t="s">
        <v>106</v>
      </c>
      <c r="C19" s="1"/>
      <c r="D19" s="1" t="s">
        <v>107</v>
      </c>
      <c r="E19" s="6" t="s">
        <v>108</v>
      </c>
      <c r="F19" s="5" t="s">
        <v>109</v>
      </c>
      <c r="G19" s="1"/>
      <c r="H19" s="1"/>
      <c r="I19" s="1"/>
      <c r="J19" s="1"/>
      <c r="K19" s="1"/>
      <c r="L19" s="1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9.5" customHeight="1">
      <c r="A20" s="1">
        <v>1.0</v>
      </c>
      <c r="B20" s="2" t="s">
        <v>110</v>
      </c>
      <c r="C20" s="1"/>
      <c r="D20" s="1"/>
      <c r="E20" s="6" t="s">
        <v>111</v>
      </c>
      <c r="F20" s="5" t="s">
        <v>112</v>
      </c>
      <c r="G20" s="1"/>
      <c r="H20" s="1"/>
      <c r="I20" s="1"/>
      <c r="J20" s="1"/>
      <c r="K20" s="1"/>
      <c r="L20" s="1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9.5" customHeight="1">
      <c r="A21" s="1">
        <v>1.0</v>
      </c>
      <c r="B21" s="2" t="s">
        <v>113</v>
      </c>
      <c r="C21" s="1"/>
      <c r="D21" s="1"/>
      <c r="E21" s="6" t="s">
        <v>114</v>
      </c>
      <c r="G21" s="1"/>
      <c r="H21" s="1"/>
      <c r="I21" s="1"/>
      <c r="J21" s="1"/>
      <c r="K21" s="1"/>
      <c r="L21" s="1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9.5" customHeight="1">
      <c r="A22" s="1">
        <v>1.0</v>
      </c>
      <c r="B22" s="2" t="s">
        <v>115</v>
      </c>
      <c r="C22" s="1"/>
      <c r="D22" s="1"/>
      <c r="E22" s="6" t="s">
        <v>116</v>
      </c>
      <c r="F22" s="1"/>
      <c r="G22" s="1"/>
      <c r="H22" s="1"/>
      <c r="I22" s="1"/>
      <c r="J22" s="1"/>
      <c r="K22" s="1"/>
      <c r="L22" s="1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9.5" customHeight="1">
      <c r="A23" s="1">
        <v>1.0</v>
      </c>
      <c r="B23" s="2" t="s">
        <v>117</v>
      </c>
      <c r="C23" s="1"/>
      <c r="D23" s="1"/>
      <c r="E23" s="6" t="s">
        <v>118</v>
      </c>
      <c r="F23" s="1"/>
      <c r="G23" s="1"/>
      <c r="H23" s="1"/>
      <c r="I23" s="1"/>
      <c r="J23" s="1"/>
      <c r="K23" s="1"/>
      <c r="L23" s="1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9.5" customHeight="1">
      <c r="A24" s="1">
        <v>1.0</v>
      </c>
      <c r="B24" s="2" t="s">
        <v>119</v>
      </c>
      <c r="C24" s="1"/>
      <c r="D24" s="1"/>
      <c r="E24" s="6" t="s">
        <v>120</v>
      </c>
      <c r="F24" s="1"/>
      <c r="G24" s="1"/>
      <c r="H24" s="1"/>
      <c r="I24" s="1"/>
      <c r="J24" s="1"/>
      <c r="K24" s="1"/>
      <c r="L24" s="1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9.5" customHeight="1">
      <c r="A25" s="1">
        <v>1.0</v>
      </c>
      <c r="B25" s="2" t="s">
        <v>121</v>
      </c>
      <c r="C25" s="1"/>
      <c r="D25" s="1"/>
      <c r="E25" s="7" t="s">
        <v>122</v>
      </c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9.5" customHeight="1">
      <c r="A26" s="1">
        <v>1.0</v>
      </c>
      <c r="B26" s="2" t="s">
        <v>123</v>
      </c>
      <c r="C26" s="1"/>
      <c r="D26" s="1"/>
      <c r="E26" s="6" t="s">
        <v>124</v>
      </c>
      <c r="F26" s="1"/>
      <c r="G26" s="1"/>
      <c r="H26" s="1"/>
      <c r="I26" s="1"/>
      <c r="J26" s="1"/>
      <c r="K26" s="1"/>
      <c r="L26" s="1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9.5" customHeight="1">
      <c r="A27" s="1">
        <v>1.0</v>
      </c>
      <c r="B27" s="2" t="s">
        <v>125</v>
      </c>
      <c r="C27" s="1"/>
      <c r="D27" s="1"/>
      <c r="E27" s="6" t="s">
        <v>126</v>
      </c>
      <c r="F27" s="1"/>
      <c r="G27" s="1"/>
      <c r="H27" s="1"/>
      <c r="I27" s="1"/>
      <c r="J27" s="1"/>
      <c r="K27" s="1"/>
      <c r="L27" s="1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>
        <v>1.0</v>
      </c>
      <c r="B28" s="2" t="s">
        <v>127</v>
      </c>
      <c r="C28" s="1"/>
      <c r="D28" s="1"/>
      <c r="E28" s="7" t="s">
        <v>128</v>
      </c>
      <c r="F28" s="1"/>
      <c r="G28" s="1"/>
      <c r="H28" s="1"/>
      <c r="I28" s="1"/>
      <c r="J28" s="1"/>
      <c r="K28" s="1"/>
      <c r="L28" s="1"/>
      <c r="M28" s="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9.5" customHeight="1">
      <c r="A29" s="1">
        <v>1.0</v>
      </c>
      <c r="B29" s="2" t="s">
        <v>129</v>
      </c>
      <c r="C29" s="1"/>
      <c r="D29" s="1"/>
      <c r="E29" s="6" t="s">
        <v>130</v>
      </c>
      <c r="F29" s="1"/>
      <c r="G29" s="1"/>
      <c r="H29" s="1"/>
      <c r="I29" s="1"/>
      <c r="J29" s="1"/>
      <c r="K29" s="1"/>
      <c r="L29" s="1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9.5" customHeight="1">
      <c r="A30" s="1">
        <v>1.0</v>
      </c>
      <c r="B30" s="2" t="s">
        <v>131</v>
      </c>
      <c r="C30" s="1"/>
      <c r="D30" s="1"/>
      <c r="E30" s="6" t="s">
        <v>132</v>
      </c>
      <c r="F30" s="1"/>
      <c r="G30" s="1"/>
      <c r="H30" s="1"/>
      <c r="I30" s="1"/>
      <c r="J30" s="1"/>
      <c r="K30" s="1"/>
      <c r="L30" s="1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9.5" customHeight="1">
      <c r="A31" s="1">
        <v>1.0</v>
      </c>
      <c r="B31" s="2" t="s">
        <v>133</v>
      </c>
      <c r="C31" s="1"/>
      <c r="D31" s="1"/>
      <c r="E31" s="6" t="s">
        <v>134</v>
      </c>
      <c r="F31" s="1"/>
      <c r="G31" s="1"/>
      <c r="H31" s="1"/>
      <c r="I31" s="1"/>
      <c r="J31" s="1"/>
      <c r="K31" s="1"/>
      <c r="L31" s="1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9.5" customHeight="1">
      <c r="A32" s="1">
        <v>1.0</v>
      </c>
      <c r="B32" s="2" t="s">
        <v>135</v>
      </c>
      <c r="C32" s="1"/>
      <c r="D32" s="1"/>
      <c r="E32" s="6" t="s">
        <v>136</v>
      </c>
      <c r="F32" s="1"/>
      <c r="G32" s="1"/>
      <c r="H32" s="1"/>
      <c r="I32" s="1"/>
      <c r="J32" s="1"/>
      <c r="K32" s="1"/>
      <c r="L32" s="1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2" t="s">
        <v>137</v>
      </c>
      <c r="C33" s="1"/>
      <c r="D33" s="1"/>
      <c r="E33" s="6" t="s">
        <v>138</v>
      </c>
      <c r="F33" s="1"/>
      <c r="G33" s="1"/>
      <c r="H33" s="1"/>
      <c r="I33" s="1"/>
      <c r="J33" s="1"/>
      <c r="K33" s="1"/>
      <c r="L33" s="1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2" t="s">
        <v>139</v>
      </c>
      <c r="C34" s="1"/>
      <c r="D34" s="1"/>
      <c r="E34" s="6" t="s">
        <v>140</v>
      </c>
      <c r="F34" s="1"/>
      <c r="G34" s="1"/>
      <c r="H34" s="1"/>
      <c r="I34" s="1"/>
      <c r="J34" s="1"/>
      <c r="K34" s="1"/>
      <c r="L34" s="1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9.5" customHeight="1">
      <c r="A35" s="1"/>
      <c r="B35" s="2" t="s">
        <v>141</v>
      </c>
      <c r="C35" s="1"/>
      <c r="D35" s="1"/>
      <c r="E35" s="6" t="s">
        <v>142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9.5" customHeight="1">
      <c r="A36" s="1"/>
      <c r="B36" s="2" t="s">
        <v>143</v>
      </c>
      <c r="C36" s="1"/>
      <c r="D36" s="1"/>
      <c r="E36" s="6" t="s">
        <v>144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9.5" customHeight="1">
      <c r="A37" s="1"/>
      <c r="B37" s="2" t="s">
        <v>145</v>
      </c>
      <c r="C37" s="1"/>
      <c r="D37" s="1"/>
      <c r="E37" s="5" t="s">
        <v>146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9.5" customHeight="1">
      <c r="A38" s="1"/>
      <c r="B38" s="2" t="s">
        <v>147</v>
      </c>
      <c r="C38" s="1"/>
      <c r="D38" s="1"/>
      <c r="E38" s="5" t="s">
        <v>148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9.5" customHeight="1">
      <c r="A39" s="1"/>
      <c r="B39" s="2"/>
      <c r="C39" s="1"/>
      <c r="D39" s="1"/>
      <c r="E39" s="5" t="s">
        <v>149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9.5" customHeight="1">
      <c r="A40" s="1"/>
      <c r="B40" s="2" t="s">
        <v>150</v>
      </c>
      <c r="C40" s="1"/>
      <c r="D40" s="1"/>
      <c r="E40" s="5" t="s">
        <v>151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9.5" customHeight="1">
      <c r="A41" s="1"/>
      <c r="B41" s="1"/>
      <c r="C41" s="1"/>
      <c r="D41" s="1"/>
      <c r="E41" s="5" t="s">
        <v>152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9.5" customHeight="1">
      <c r="A42" s="1"/>
      <c r="B42" s="1"/>
      <c r="C42" s="1"/>
      <c r="D42" s="1"/>
      <c r="E42" s="5" t="s">
        <v>153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9.5" customHeight="1">
      <c r="A43" s="1"/>
      <c r="B43" s="1"/>
      <c r="C43" s="1"/>
      <c r="D43" s="1"/>
      <c r="E43" s="5" t="s">
        <v>154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9.5" customHeight="1">
      <c r="A44" s="1"/>
      <c r="B44" s="1"/>
      <c r="C44" s="1"/>
      <c r="D44" s="1"/>
      <c r="E44" s="5" t="s">
        <v>155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57"/>
    <col customWidth="1" min="2" max="2" width="18.0"/>
    <col customWidth="1" min="3" max="5" width="14.43"/>
    <col customWidth="1" min="6" max="6" width="16.43"/>
    <col customWidth="1" min="7" max="7" width="25.57"/>
    <col customWidth="1" min="8" max="8" width="16.43"/>
    <col customWidth="1" min="9" max="9" width="3.43"/>
    <col customWidth="1" min="10" max="10" width="33.14"/>
    <col customWidth="1" min="11" max="11" width="21.14"/>
    <col customWidth="1" min="12" max="12" width="49.0"/>
    <col customWidth="1" min="13" max="13" width="25.57"/>
    <col customWidth="1" min="14" max="14" width="7.57"/>
    <col customWidth="1" min="15" max="15" width="27.43"/>
    <col customWidth="1" min="16" max="16" width="51.14"/>
    <col customWidth="1" min="17" max="17" width="20.43"/>
    <col customWidth="1" min="18" max="18" width="28.57"/>
    <col customWidth="1" min="19" max="19" width="31.86"/>
    <col customWidth="1" min="20" max="20" width="20.43"/>
    <col customWidth="1" min="21" max="21" width="15.0"/>
    <col customWidth="1" min="22" max="22" width="8.57"/>
    <col customWidth="1" min="23" max="23" width="23.43"/>
    <col customWidth="1" min="24" max="24" width="9.86"/>
    <col customWidth="1" min="25" max="25" width="8.57"/>
    <col customWidth="1" min="26" max="26" width="19.43"/>
    <col customWidth="1" min="27" max="27" width="8.57"/>
    <col customWidth="1" min="28" max="28" width="16.43"/>
    <col customWidth="1" min="29" max="29" width="13.14"/>
    <col customWidth="1" min="30" max="30" width="8.57"/>
    <col customWidth="1" min="31" max="31" width="13.86"/>
  </cols>
  <sheetData>
    <row r="1" ht="14.2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10"/>
      <c r="AA1" s="8"/>
      <c r="AB1" s="8"/>
      <c r="AC1" s="11"/>
      <c r="AD1" s="11"/>
      <c r="AE1" s="8"/>
    </row>
    <row r="2" ht="14.25" customHeight="1">
      <c r="A2" s="8"/>
      <c r="B2" s="12" t="s">
        <v>156</v>
      </c>
      <c r="C2" s="12" t="s">
        <v>157</v>
      </c>
      <c r="D2" s="12" t="s">
        <v>158</v>
      </c>
      <c r="E2" s="12" t="s">
        <v>159</v>
      </c>
      <c r="F2" s="13" t="s">
        <v>160</v>
      </c>
      <c r="G2" s="13"/>
      <c r="H2" s="11"/>
      <c r="I2" s="11"/>
      <c r="J2" s="11"/>
      <c r="K2" s="8"/>
      <c r="L2" s="8"/>
      <c r="M2" s="8"/>
      <c r="N2" s="8"/>
      <c r="O2" s="14" t="s">
        <v>161</v>
      </c>
      <c r="P2" s="15"/>
      <c r="Q2" s="14" t="s">
        <v>162</v>
      </c>
      <c r="R2" s="14" t="s">
        <v>163</v>
      </c>
      <c r="S2" s="14" t="s">
        <v>164</v>
      </c>
      <c r="T2" s="14" t="s">
        <v>165</v>
      </c>
      <c r="U2" s="8"/>
      <c r="V2" s="16"/>
      <c r="W2" s="14"/>
      <c r="X2" s="14"/>
      <c r="Y2" s="8"/>
      <c r="Z2" s="10"/>
      <c r="AA2" s="8"/>
      <c r="AB2" s="8"/>
      <c r="AC2" s="11"/>
      <c r="AD2" s="11"/>
      <c r="AE2" s="8"/>
    </row>
    <row r="3" ht="14.25" customHeight="1">
      <c r="A3" s="8"/>
      <c r="B3" s="17" t="s">
        <v>166</v>
      </c>
      <c r="C3" s="17" t="s">
        <v>167</v>
      </c>
      <c r="D3" s="17" t="s">
        <v>168</v>
      </c>
      <c r="E3" s="17" t="s">
        <v>168</v>
      </c>
      <c r="F3" s="17" t="s">
        <v>168</v>
      </c>
      <c r="G3" s="17" t="s">
        <v>169</v>
      </c>
      <c r="H3" s="18" t="s">
        <v>162</v>
      </c>
      <c r="I3" s="11"/>
      <c r="J3" s="11"/>
      <c r="K3" s="8"/>
      <c r="L3" s="8"/>
      <c r="M3" s="8"/>
      <c r="N3" s="8"/>
      <c r="O3" s="19" t="s">
        <v>170</v>
      </c>
      <c r="P3" s="19" t="s">
        <v>171</v>
      </c>
      <c r="Q3" s="20" t="s">
        <v>172</v>
      </c>
      <c r="R3" s="21" t="s">
        <v>173</v>
      </c>
      <c r="S3" s="22" t="s">
        <v>174</v>
      </c>
      <c r="T3" s="19" t="s">
        <v>175</v>
      </c>
      <c r="U3" s="23" t="s">
        <v>176</v>
      </c>
      <c r="V3" s="8"/>
      <c r="W3" s="24" t="s">
        <v>177</v>
      </c>
      <c r="X3" s="25" t="s">
        <v>178</v>
      </c>
      <c r="Y3" s="8"/>
      <c r="Z3" s="24" t="s">
        <v>179</v>
      </c>
      <c r="AA3" s="8"/>
      <c r="AB3" s="8">
        <v>1.0</v>
      </c>
      <c r="AC3" s="11" t="s">
        <v>180</v>
      </c>
      <c r="AD3" s="11" t="s">
        <v>181</v>
      </c>
      <c r="AE3" s="8" t="s">
        <v>182</v>
      </c>
    </row>
    <row r="4" ht="14.25" customHeight="1">
      <c r="A4" s="8"/>
      <c r="B4" s="26" t="s">
        <v>183</v>
      </c>
      <c r="C4" s="25" t="s">
        <v>184</v>
      </c>
      <c r="D4" s="25" t="s">
        <v>185</v>
      </c>
      <c r="E4" s="25" t="s">
        <v>186</v>
      </c>
      <c r="F4" s="25" t="s">
        <v>187</v>
      </c>
      <c r="G4" s="24" t="s">
        <v>188</v>
      </c>
      <c r="H4" s="27" t="s">
        <v>189</v>
      </c>
      <c r="I4" s="11"/>
      <c r="J4" s="9" t="s">
        <v>190</v>
      </c>
      <c r="K4" s="9" t="s">
        <v>0</v>
      </c>
      <c r="L4" s="3" t="s">
        <v>11</v>
      </c>
      <c r="M4" s="9" t="s">
        <v>1</v>
      </c>
      <c r="N4" s="8"/>
      <c r="O4" s="19" t="s">
        <v>191</v>
      </c>
      <c r="P4" s="19" t="s">
        <v>192</v>
      </c>
      <c r="Q4" s="20" t="s">
        <v>193</v>
      </c>
      <c r="R4" s="28" t="s">
        <v>194</v>
      </c>
      <c r="S4" s="19" t="s">
        <v>195</v>
      </c>
      <c r="T4" s="19" t="s">
        <v>196</v>
      </c>
      <c r="U4" s="23" t="s">
        <v>197</v>
      </c>
      <c r="V4" s="8"/>
      <c r="W4" s="24" t="s">
        <v>198</v>
      </c>
      <c r="X4" s="25" t="s">
        <v>199</v>
      </c>
      <c r="Y4" s="8"/>
      <c r="Z4" s="24" t="s">
        <v>200</v>
      </c>
      <c r="AA4" s="8"/>
      <c r="AB4" s="8">
        <v>2.0</v>
      </c>
      <c r="AC4" s="11" t="s">
        <v>201</v>
      </c>
      <c r="AD4" s="11" t="s">
        <v>202</v>
      </c>
      <c r="AE4" s="8" t="s">
        <v>203</v>
      </c>
    </row>
    <row r="5" ht="14.25" customHeight="1">
      <c r="A5" s="8"/>
      <c r="B5" s="26" t="s">
        <v>204</v>
      </c>
      <c r="C5" s="25" t="s">
        <v>205</v>
      </c>
      <c r="D5" s="25" t="s">
        <v>185</v>
      </c>
      <c r="E5" s="25" t="s">
        <v>186</v>
      </c>
      <c r="F5" s="25" t="s">
        <v>187</v>
      </c>
      <c r="G5" s="24" t="s">
        <v>188</v>
      </c>
      <c r="H5" s="27" t="s">
        <v>189</v>
      </c>
      <c r="I5" s="11"/>
      <c r="J5" s="9" t="s">
        <v>206</v>
      </c>
      <c r="K5" s="9" t="s">
        <v>28</v>
      </c>
      <c r="L5" s="3" t="s">
        <v>21</v>
      </c>
      <c r="M5" s="9" t="s">
        <v>10</v>
      </c>
      <c r="N5" s="8"/>
      <c r="O5" s="28" t="s">
        <v>207</v>
      </c>
      <c r="P5" s="29" t="s">
        <v>208</v>
      </c>
      <c r="Q5" s="20" t="s">
        <v>209</v>
      </c>
      <c r="R5" s="30" t="s">
        <v>210</v>
      </c>
      <c r="S5" s="19" t="s">
        <v>211</v>
      </c>
      <c r="T5" s="19" t="s">
        <v>212</v>
      </c>
      <c r="U5" s="23" t="s">
        <v>197</v>
      </c>
      <c r="V5" s="8"/>
      <c r="W5" s="24" t="s">
        <v>213</v>
      </c>
      <c r="X5" s="25" t="s">
        <v>197</v>
      </c>
      <c r="Y5" s="8"/>
      <c r="Z5" s="24" t="s">
        <v>214</v>
      </c>
      <c r="AA5" s="8"/>
      <c r="AB5" s="8">
        <v>3.0</v>
      </c>
      <c r="AC5" s="11" t="s">
        <v>215</v>
      </c>
      <c r="AD5" s="11" t="s">
        <v>216</v>
      </c>
      <c r="AE5" s="8" t="s">
        <v>217</v>
      </c>
    </row>
    <row r="6" ht="14.25" customHeight="1">
      <c r="A6" s="8"/>
      <c r="B6" s="26" t="s">
        <v>218</v>
      </c>
      <c r="C6" s="25" t="s">
        <v>219</v>
      </c>
      <c r="D6" s="25" t="s">
        <v>220</v>
      </c>
      <c r="E6" s="25" t="s">
        <v>186</v>
      </c>
      <c r="F6" s="25" t="s">
        <v>187</v>
      </c>
      <c r="G6" s="24" t="s">
        <v>188</v>
      </c>
      <c r="H6" s="27" t="s">
        <v>189</v>
      </c>
      <c r="I6" s="11"/>
      <c r="J6" s="9" t="s">
        <v>221</v>
      </c>
      <c r="K6" s="9" t="s">
        <v>57</v>
      </c>
      <c r="L6" s="3" t="s">
        <v>30</v>
      </c>
      <c r="M6" s="9" t="s">
        <v>20</v>
      </c>
      <c r="N6" s="8"/>
      <c r="O6" s="19" t="s">
        <v>222</v>
      </c>
      <c r="P6" s="19" t="s">
        <v>223</v>
      </c>
      <c r="Q6" s="20" t="s">
        <v>224</v>
      </c>
      <c r="R6" s="28" t="s">
        <v>225</v>
      </c>
      <c r="S6" s="19" t="s">
        <v>226</v>
      </c>
      <c r="T6" s="19" t="s">
        <v>227</v>
      </c>
      <c r="U6" s="23" t="s">
        <v>197</v>
      </c>
      <c r="V6" s="8"/>
      <c r="W6" s="24"/>
      <c r="X6" s="25"/>
      <c r="Y6" s="8"/>
      <c r="Z6" s="24" t="s">
        <v>228</v>
      </c>
      <c r="AA6" s="8"/>
      <c r="AB6" s="8">
        <v>4.0</v>
      </c>
      <c r="AC6" s="11" t="s">
        <v>229</v>
      </c>
      <c r="AD6" s="11" t="s">
        <v>230</v>
      </c>
      <c r="AE6" s="31">
        <v>8.0</v>
      </c>
    </row>
    <row r="7" ht="14.25" customHeight="1">
      <c r="A7" s="8"/>
      <c r="B7" s="26" t="s">
        <v>231</v>
      </c>
      <c r="C7" s="25" t="s">
        <v>232</v>
      </c>
      <c r="D7" s="25" t="s">
        <v>220</v>
      </c>
      <c r="E7" s="25" t="s">
        <v>186</v>
      </c>
      <c r="F7" s="25" t="s">
        <v>187</v>
      </c>
      <c r="G7" s="24" t="s">
        <v>188</v>
      </c>
      <c r="H7" s="27" t="s">
        <v>189</v>
      </c>
      <c r="I7" s="11"/>
      <c r="J7" s="9" t="s">
        <v>233</v>
      </c>
      <c r="K7" s="9" t="s">
        <v>63</v>
      </c>
      <c r="L7" s="3" t="s">
        <v>39</v>
      </c>
      <c r="M7" s="9" t="s">
        <v>29</v>
      </c>
      <c r="N7" s="8"/>
      <c r="O7" s="19" t="s">
        <v>234</v>
      </c>
      <c r="P7" s="19" t="s">
        <v>223</v>
      </c>
      <c r="Q7" s="20" t="s">
        <v>235</v>
      </c>
      <c r="R7" s="28" t="s">
        <v>236</v>
      </c>
      <c r="S7" s="19"/>
      <c r="T7" s="28" t="s">
        <v>237</v>
      </c>
      <c r="U7" s="23" t="s">
        <v>197</v>
      </c>
      <c r="V7" s="8"/>
      <c r="W7" s="8"/>
      <c r="X7" s="8"/>
      <c r="Y7" s="8"/>
      <c r="Z7" s="24" t="s">
        <v>238</v>
      </c>
      <c r="AA7" s="8"/>
      <c r="AB7" s="8">
        <v>5.0</v>
      </c>
      <c r="AC7" s="11" t="s">
        <v>239</v>
      </c>
      <c r="AD7" s="11" t="s">
        <v>240</v>
      </c>
      <c r="AE7" s="31">
        <v>8.3</v>
      </c>
    </row>
    <row r="8" ht="14.25" customHeight="1">
      <c r="A8" s="8"/>
      <c r="B8" s="26" t="s">
        <v>241</v>
      </c>
      <c r="C8" s="25" t="s">
        <v>242</v>
      </c>
      <c r="D8" s="25" t="s">
        <v>220</v>
      </c>
      <c r="E8" s="25" t="s">
        <v>186</v>
      </c>
      <c r="F8" s="25" t="s">
        <v>187</v>
      </c>
      <c r="G8" s="24" t="s">
        <v>188</v>
      </c>
      <c r="H8" s="27" t="s">
        <v>189</v>
      </c>
      <c r="I8" s="11"/>
      <c r="J8" s="9" t="s">
        <v>243</v>
      </c>
      <c r="K8" s="9" t="s">
        <v>69</v>
      </c>
      <c r="L8" s="3" t="s">
        <v>47</v>
      </c>
      <c r="M8" s="9" t="s">
        <v>38</v>
      </c>
      <c r="N8" s="8"/>
      <c r="O8" s="19" t="s">
        <v>244</v>
      </c>
      <c r="P8" s="19" t="s">
        <v>245</v>
      </c>
      <c r="Q8" s="20" t="s">
        <v>246</v>
      </c>
      <c r="R8" s="21" t="s">
        <v>247</v>
      </c>
      <c r="S8" s="22" t="s">
        <v>248</v>
      </c>
      <c r="T8" s="19" t="s">
        <v>249</v>
      </c>
      <c r="U8" s="23" t="s">
        <v>197</v>
      </c>
      <c r="V8" s="8"/>
      <c r="W8" s="8"/>
      <c r="X8" s="8"/>
      <c r="Y8" s="8"/>
      <c r="Z8" s="24" t="s">
        <v>250</v>
      </c>
      <c r="AA8" s="8"/>
      <c r="AB8" s="8">
        <v>6.0</v>
      </c>
      <c r="AC8" s="11" t="s">
        <v>251</v>
      </c>
      <c r="AD8" s="11"/>
      <c r="AE8" s="31">
        <v>9.0</v>
      </c>
    </row>
    <row r="9" ht="14.25" customHeight="1">
      <c r="A9" s="8"/>
      <c r="B9" s="26" t="s">
        <v>252</v>
      </c>
      <c r="C9" s="25" t="s">
        <v>253</v>
      </c>
      <c r="D9" s="25" t="s">
        <v>254</v>
      </c>
      <c r="E9" s="25" t="s">
        <v>186</v>
      </c>
      <c r="F9" s="25" t="s">
        <v>187</v>
      </c>
      <c r="G9" s="24" t="s">
        <v>188</v>
      </c>
      <c r="H9" s="27" t="s">
        <v>189</v>
      </c>
      <c r="I9" s="11"/>
      <c r="J9" s="9"/>
      <c r="K9" s="9" t="s">
        <v>75</v>
      </c>
      <c r="L9" s="3" t="s">
        <v>53</v>
      </c>
      <c r="M9" s="9" t="s">
        <v>46</v>
      </c>
      <c r="N9" s="8"/>
      <c r="O9" s="19" t="s">
        <v>255</v>
      </c>
      <c r="P9" s="19" t="s">
        <v>245</v>
      </c>
      <c r="Q9" s="32" t="s">
        <v>256</v>
      </c>
      <c r="R9" s="33" t="s">
        <v>257</v>
      </c>
      <c r="S9" s="34" t="s">
        <v>258</v>
      </c>
      <c r="T9" s="35" t="s">
        <v>259</v>
      </c>
      <c r="U9" s="23" t="s">
        <v>197</v>
      </c>
      <c r="V9" s="8"/>
      <c r="W9" s="8"/>
      <c r="X9" s="8"/>
      <c r="Y9" s="8"/>
      <c r="Z9" s="24" t="s">
        <v>260</v>
      </c>
      <c r="AA9" s="8"/>
      <c r="AB9" s="8">
        <v>7.0</v>
      </c>
      <c r="AC9" s="11" t="s">
        <v>261</v>
      </c>
      <c r="AD9" s="11"/>
      <c r="AE9" s="31">
        <v>9.3</v>
      </c>
    </row>
    <row r="10" ht="14.25" customHeight="1">
      <c r="A10" s="8"/>
      <c r="B10" s="26" t="s">
        <v>262</v>
      </c>
      <c r="C10" s="25" t="s">
        <v>263</v>
      </c>
      <c r="D10" s="25" t="s">
        <v>254</v>
      </c>
      <c r="E10" s="25" t="s">
        <v>186</v>
      </c>
      <c r="F10" s="25" t="s">
        <v>254</v>
      </c>
      <c r="G10" s="24" t="s">
        <v>264</v>
      </c>
      <c r="H10" s="27" t="s">
        <v>265</v>
      </c>
      <c r="I10" s="11"/>
      <c r="J10" s="9"/>
      <c r="K10" s="9" t="s">
        <v>81</v>
      </c>
      <c r="L10" s="3" t="s">
        <v>59</v>
      </c>
      <c r="M10" s="9" t="s">
        <v>52</v>
      </c>
      <c r="N10" s="8"/>
      <c r="O10" s="19" t="s">
        <v>266</v>
      </c>
      <c r="P10" s="19" t="s">
        <v>267</v>
      </c>
      <c r="Q10" s="20" t="s">
        <v>268</v>
      </c>
      <c r="R10" s="21" t="s">
        <v>269</v>
      </c>
      <c r="S10" s="22" t="s">
        <v>270</v>
      </c>
      <c r="T10" s="36" t="s">
        <v>271</v>
      </c>
      <c r="U10" s="23" t="s">
        <v>199</v>
      </c>
      <c r="V10" s="8"/>
      <c r="W10" s="8"/>
      <c r="X10" s="8"/>
      <c r="Y10" s="8"/>
      <c r="Z10" s="24" t="s">
        <v>272</v>
      </c>
      <c r="AA10" s="8"/>
      <c r="AB10" s="8">
        <v>8.0</v>
      </c>
      <c r="AC10" s="11"/>
      <c r="AD10" s="11"/>
      <c r="AE10" s="31">
        <v>10.0</v>
      </c>
    </row>
    <row r="11" ht="14.25" customHeight="1">
      <c r="A11" s="8"/>
      <c r="B11" s="37" t="s">
        <v>273</v>
      </c>
      <c r="C11" s="25" t="s">
        <v>274</v>
      </c>
      <c r="D11" s="25" t="s">
        <v>254</v>
      </c>
      <c r="E11" s="25" t="s">
        <v>186</v>
      </c>
      <c r="F11" s="25" t="s">
        <v>254</v>
      </c>
      <c r="G11" s="24" t="s">
        <v>264</v>
      </c>
      <c r="H11" s="27" t="s">
        <v>265</v>
      </c>
      <c r="I11" s="11"/>
      <c r="J11" s="9"/>
      <c r="K11" s="8"/>
      <c r="L11" s="3" t="s">
        <v>65</v>
      </c>
      <c r="M11" s="9" t="s">
        <v>58</v>
      </c>
      <c r="N11" s="8"/>
      <c r="O11" s="38" t="s">
        <v>275</v>
      </c>
      <c r="P11" s="19" t="s">
        <v>208</v>
      </c>
      <c r="Q11" s="20" t="s">
        <v>276</v>
      </c>
      <c r="R11" s="33" t="s">
        <v>277</v>
      </c>
      <c r="S11" s="19" t="s">
        <v>278</v>
      </c>
      <c r="T11" s="19" t="s">
        <v>279</v>
      </c>
      <c r="U11" s="23" t="s">
        <v>199</v>
      </c>
      <c r="V11" s="8"/>
      <c r="W11" s="8"/>
      <c r="X11" s="8"/>
      <c r="Y11" s="8"/>
      <c r="Z11" s="24" t="s">
        <v>280</v>
      </c>
      <c r="AA11" s="8"/>
      <c r="AB11" s="8">
        <v>9.0</v>
      </c>
      <c r="AC11" s="11"/>
      <c r="AD11" s="11"/>
      <c r="AE11" s="31">
        <v>10.3</v>
      </c>
    </row>
    <row r="12" ht="14.25" customHeight="1">
      <c r="A12" s="8"/>
      <c r="B12" s="37" t="s">
        <v>281</v>
      </c>
      <c r="C12" s="25" t="s">
        <v>282</v>
      </c>
      <c r="D12" s="25" t="s">
        <v>254</v>
      </c>
      <c r="E12" s="25" t="s">
        <v>186</v>
      </c>
      <c r="F12" s="25" t="s">
        <v>254</v>
      </c>
      <c r="G12" s="24" t="s">
        <v>264</v>
      </c>
      <c r="H12" s="27" t="s">
        <v>265</v>
      </c>
      <c r="I12" s="11"/>
      <c r="J12" s="9"/>
      <c r="K12" s="8"/>
      <c r="L12" s="3" t="s">
        <v>71</v>
      </c>
      <c r="M12" s="9" t="s">
        <v>64</v>
      </c>
      <c r="N12" s="8"/>
      <c r="O12" s="19" t="s">
        <v>283</v>
      </c>
      <c r="P12" s="19" t="s">
        <v>245</v>
      </c>
      <c r="Q12" s="20" t="s">
        <v>284</v>
      </c>
      <c r="R12" s="30" t="s">
        <v>285</v>
      </c>
      <c r="S12" s="19" t="s">
        <v>286</v>
      </c>
      <c r="T12" s="19" t="s">
        <v>287</v>
      </c>
      <c r="U12" s="23" t="s">
        <v>199</v>
      </c>
      <c r="V12" s="8"/>
      <c r="W12" s="8"/>
      <c r="X12" s="8"/>
      <c r="Y12" s="8"/>
      <c r="Z12" s="24" t="s">
        <v>288</v>
      </c>
      <c r="AA12" s="8"/>
      <c r="AB12" s="8">
        <v>10.0</v>
      </c>
      <c r="AC12" s="11"/>
      <c r="AD12" s="11"/>
      <c r="AE12" s="31">
        <v>11.0</v>
      </c>
    </row>
    <row r="13" ht="14.25" customHeight="1">
      <c r="A13" s="8"/>
      <c r="B13" s="37" t="s">
        <v>289</v>
      </c>
      <c r="C13" s="25" t="s">
        <v>289</v>
      </c>
      <c r="D13" s="25" t="s">
        <v>254</v>
      </c>
      <c r="E13" s="25" t="s">
        <v>186</v>
      </c>
      <c r="F13" s="25" t="s">
        <v>254</v>
      </c>
      <c r="G13" s="24" t="s">
        <v>264</v>
      </c>
      <c r="H13" s="27" t="s">
        <v>265</v>
      </c>
      <c r="I13" s="11"/>
      <c r="J13" s="11"/>
      <c r="K13" s="8"/>
      <c r="L13" s="6" t="s">
        <v>77</v>
      </c>
      <c r="M13" s="9" t="s">
        <v>70</v>
      </c>
      <c r="N13" s="8"/>
      <c r="O13" s="19" t="s">
        <v>290</v>
      </c>
      <c r="P13" s="19" t="s">
        <v>245</v>
      </c>
      <c r="Q13" s="20" t="s">
        <v>291</v>
      </c>
      <c r="R13" s="30" t="s">
        <v>292</v>
      </c>
      <c r="S13" s="33"/>
      <c r="T13" s="28" t="s">
        <v>293</v>
      </c>
      <c r="U13" s="23" t="s">
        <v>199</v>
      </c>
      <c r="V13" s="8"/>
      <c r="W13" s="8"/>
      <c r="X13" s="8"/>
      <c r="Y13" s="8"/>
      <c r="Z13" s="24" t="s">
        <v>294</v>
      </c>
      <c r="AA13" s="8"/>
      <c r="AB13" s="8">
        <v>11.0</v>
      </c>
      <c r="AC13" s="11"/>
      <c r="AD13" s="11"/>
      <c r="AE13" s="31">
        <v>11.3</v>
      </c>
    </row>
    <row r="14" ht="14.25" customHeight="1">
      <c r="A14" s="8"/>
      <c r="B14" s="26" t="s">
        <v>295</v>
      </c>
      <c r="C14" s="25" t="s">
        <v>296</v>
      </c>
      <c r="D14" s="25" t="s">
        <v>297</v>
      </c>
      <c r="E14" s="25" t="s">
        <v>298</v>
      </c>
      <c r="F14" s="25" t="s">
        <v>297</v>
      </c>
      <c r="G14" s="24" t="s">
        <v>299</v>
      </c>
      <c r="H14" s="27" t="s">
        <v>300</v>
      </c>
      <c r="I14" s="11"/>
      <c r="J14" s="11"/>
      <c r="K14" s="8"/>
      <c r="L14" s="6" t="s">
        <v>82</v>
      </c>
      <c r="M14" s="9" t="s">
        <v>76</v>
      </c>
      <c r="N14" s="8"/>
      <c r="O14" s="19" t="s">
        <v>301</v>
      </c>
      <c r="P14" s="19" t="s">
        <v>245</v>
      </c>
      <c r="Q14" s="20" t="s">
        <v>302</v>
      </c>
      <c r="R14" s="30" t="s">
        <v>303</v>
      </c>
      <c r="S14" s="19" t="s">
        <v>304</v>
      </c>
      <c r="T14" s="28" t="s">
        <v>305</v>
      </c>
      <c r="U14" s="23" t="s">
        <v>199</v>
      </c>
      <c r="V14" s="8"/>
      <c r="W14" s="8"/>
      <c r="X14" s="8"/>
      <c r="Y14" s="8"/>
      <c r="Z14" s="24" t="s">
        <v>306</v>
      </c>
      <c r="AA14" s="8"/>
      <c r="AB14" s="8">
        <v>12.0</v>
      </c>
      <c r="AC14" s="11"/>
      <c r="AD14" s="11"/>
      <c r="AE14" s="31">
        <v>12.0</v>
      </c>
    </row>
    <row r="15" ht="14.25" customHeight="1">
      <c r="A15" s="8"/>
      <c r="B15" s="26" t="s">
        <v>307</v>
      </c>
      <c r="C15" s="25" t="s">
        <v>308</v>
      </c>
      <c r="D15" s="25" t="s">
        <v>297</v>
      </c>
      <c r="E15" s="25" t="s">
        <v>298</v>
      </c>
      <c r="F15" s="25" t="s">
        <v>297</v>
      </c>
      <c r="G15" s="24" t="s">
        <v>299</v>
      </c>
      <c r="H15" s="27" t="s">
        <v>300</v>
      </c>
      <c r="I15" s="11"/>
      <c r="J15" s="11"/>
      <c r="K15" s="8"/>
      <c r="L15" s="6" t="s">
        <v>88</v>
      </c>
      <c r="M15" s="9" t="s">
        <v>34</v>
      </c>
      <c r="N15" s="8"/>
      <c r="O15" s="38" t="s">
        <v>309</v>
      </c>
      <c r="P15" s="19" t="s">
        <v>245</v>
      </c>
      <c r="Q15" s="20" t="s">
        <v>310</v>
      </c>
      <c r="R15" s="30" t="s">
        <v>311</v>
      </c>
      <c r="S15" s="19"/>
      <c r="T15" s="28" t="s">
        <v>312</v>
      </c>
      <c r="U15" s="23" t="s">
        <v>199</v>
      </c>
      <c r="V15" s="8"/>
      <c r="W15" s="8"/>
      <c r="X15" s="8"/>
      <c r="Y15" s="8"/>
      <c r="Z15" s="24" t="s">
        <v>313</v>
      </c>
      <c r="AA15" s="8"/>
      <c r="AB15" s="8">
        <v>13.0</v>
      </c>
      <c r="AC15" s="11"/>
      <c r="AD15" s="11"/>
      <c r="AE15" s="31">
        <v>12.3</v>
      </c>
    </row>
    <row r="16" ht="14.25" customHeight="1">
      <c r="A16" s="8"/>
      <c r="B16" s="26" t="s">
        <v>314</v>
      </c>
      <c r="C16" s="25" t="s">
        <v>315</v>
      </c>
      <c r="D16" s="25" t="s">
        <v>316</v>
      </c>
      <c r="E16" s="25" t="s">
        <v>317</v>
      </c>
      <c r="F16" s="25" t="s">
        <v>297</v>
      </c>
      <c r="G16" s="24" t="s">
        <v>299</v>
      </c>
      <c r="H16" s="27" t="s">
        <v>300</v>
      </c>
      <c r="I16" s="11"/>
      <c r="J16" s="11"/>
      <c r="K16" s="8"/>
      <c r="L16" s="6" t="s">
        <v>92</v>
      </c>
      <c r="M16" s="9" t="s">
        <v>87</v>
      </c>
      <c r="N16" s="8"/>
      <c r="O16" s="19" t="s">
        <v>318</v>
      </c>
      <c r="P16" s="19" t="s">
        <v>319</v>
      </c>
      <c r="Q16" s="20" t="s">
        <v>320</v>
      </c>
      <c r="R16" s="30" t="s">
        <v>321</v>
      </c>
      <c r="S16" s="19" t="s">
        <v>322</v>
      </c>
      <c r="T16" s="19" t="s">
        <v>323</v>
      </c>
      <c r="U16" s="23" t="s">
        <v>324</v>
      </c>
      <c r="V16" s="8"/>
      <c r="W16" s="8"/>
      <c r="X16" s="8"/>
      <c r="Y16" s="8"/>
      <c r="Z16" s="24" t="s">
        <v>325</v>
      </c>
      <c r="AA16" s="8"/>
      <c r="AB16" s="8">
        <v>14.0</v>
      </c>
      <c r="AC16" s="11"/>
      <c r="AD16" s="11"/>
      <c r="AE16" s="31">
        <v>13.0</v>
      </c>
    </row>
    <row r="17" ht="14.25" customHeight="1">
      <c r="A17" s="8"/>
      <c r="B17" s="26" t="s">
        <v>326</v>
      </c>
      <c r="C17" s="25" t="s">
        <v>327</v>
      </c>
      <c r="D17" s="25" t="s">
        <v>328</v>
      </c>
      <c r="E17" s="25" t="s">
        <v>298</v>
      </c>
      <c r="F17" s="25" t="s">
        <v>297</v>
      </c>
      <c r="G17" s="24" t="s">
        <v>299</v>
      </c>
      <c r="H17" s="27" t="s">
        <v>300</v>
      </c>
      <c r="I17" s="11"/>
      <c r="J17" s="11"/>
      <c r="K17" s="8"/>
      <c r="L17" s="6" t="s">
        <v>96</v>
      </c>
      <c r="M17" s="9" t="s">
        <v>91</v>
      </c>
      <c r="N17" s="8"/>
      <c r="O17" s="28" t="s">
        <v>329</v>
      </c>
      <c r="P17" s="19" t="s">
        <v>330</v>
      </c>
      <c r="Q17" s="20" t="s">
        <v>331</v>
      </c>
      <c r="R17" s="30" t="s">
        <v>332</v>
      </c>
      <c r="S17" s="19" t="s">
        <v>333</v>
      </c>
      <c r="T17" s="19" t="s">
        <v>334</v>
      </c>
      <c r="U17" s="23" t="s">
        <v>324</v>
      </c>
      <c r="V17" s="8"/>
      <c r="W17" s="8" t="s">
        <v>156</v>
      </c>
      <c r="X17" s="8"/>
      <c r="Y17" s="8"/>
      <c r="Z17" s="24" t="s">
        <v>335</v>
      </c>
      <c r="AA17" s="8"/>
      <c r="AB17" s="8">
        <v>15.0</v>
      </c>
      <c r="AC17" s="11"/>
      <c r="AD17" s="11"/>
      <c r="AE17" s="31">
        <v>13.3</v>
      </c>
    </row>
    <row r="18" ht="14.25" customHeight="1">
      <c r="A18" s="8"/>
      <c r="B18" s="26" t="s">
        <v>336</v>
      </c>
      <c r="C18" s="25" t="s">
        <v>337</v>
      </c>
      <c r="D18" s="25" t="s">
        <v>328</v>
      </c>
      <c r="E18" s="25" t="s">
        <v>298</v>
      </c>
      <c r="F18" s="25" t="s">
        <v>297</v>
      </c>
      <c r="G18" s="24" t="s">
        <v>299</v>
      </c>
      <c r="H18" s="27" t="s">
        <v>300</v>
      </c>
      <c r="I18" s="11"/>
      <c r="J18" s="11" t="s">
        <v>156</v>
      </c>
      <c r="K18" s="8"/>
      <c r="L18" s="6" t="s">
        <v>100</v>
      </c>
      <c r="M18" s="9" t="s">
        <v>95</v>
      </c>
      <c r="N18" s="8"/>
      <c r="O18" s="19" t="s">
        <v>338</v>
      </c>
      <c r="P18" s="19" t="s">
        <v>245</v>
      </c>
      <c r="Q18" s="20" t="s">
        <v>339</v>
      </c>
      <c r="R18" s="30" t="s">
        <v>340</v>
      </c>
      <c r="S18" s="33" t="s">
        <v>341</v>
      </c>
      <c r="T18" s="19" t="s">
        <v>342</v>
      </c>
      <c r="U18" s="23" t="s">
        <v>324</v>
      </c>
      <c r="V18" s="8"/>
      <c r="W18" s="8"/>
      <c r="X18" s="8"/>
      <c r="Y18" s="8"/>
      <c r="Z18" s="10"/>
      <c r="AA18" s="8"/>
      <c r="AB18" s="8">
        <v>16.0</v>
      </c>
      <c r="AC18" s="11"/>
      <c r="AD18" s="11"/>
      <c r="AE18" s="31">
        <v>14.0</v>
      </c>
    </row>
    <row r="19" ht="14.25" customHeight="1">
      <c r="A19" s="8"/>
      <c r="B19" s="26" t="s">
        <v>343</v>
      </c>
      <c r="C19" s="25" t="s">
        <v>344</v>
      </c>
      <c r="D19" s="25" t="s">
        <v>345</v>
      </c>
      <c r="E19" s="25" t="s">
        <v>317</v>
      </c>
      <c r="F19" s="25" t="s">
        <v>328</v>
      </c>
      <c r="G19" s="24" t="s">
        <v>346</v>
      </c>
      <c r="H19" s="27" t="s">
        <v>347</v>
      </c>
      <c r="I19" s="11"/>
      <c r="J19" s="11"/>
      <c r="K19" s="8"/>
      <c r="L19" s="6" t="s">
        <v>104</v>
      </c>
      <c r="M19" s="9" t="s">
        <v>99</v>
      </c>
      <c r="N19" s="8"/>
      <c r="O19" s="19" t="s">
        <v>348</v>
      </c>
      <c r="P19" s="19" t="s">
        <v>349</v>
      </c>
      <c r="Q19" s="20" t="s">
        <v>350</v>
      </c>
      <c r="R19" s="33" t="s">
        <v>351</v>
      </c>
      <c r="S19" s="33" t="s">
        <v>352</v>
      </c>
      <c r="T19" s="19" t="s">
        <v>353</v>
      </c>
      <c r="U19" s="23" t="s">
        <v>324</v>
      </c>
      <c r="V19" s="8"/>
      <c r="W19" s="8"/>
      <c r="X19" s="8"/>
      <c r="Y19" s="8"/>
      <c r="Z19" s="10"/>
      <c r="AA19" s="8"/>
      <c r="AB19" s="8">
        <v>17.0</v>
      </c>
      <c r="AC19" s="11"/>
      <c r="AD19" s="11"/>
      <c r="AE19" s="31">
        <v>14.3</v>
      </c>
    </row>
    <row r="20" ht="14.25" customHeight="1">
      <c r="A20" s="8"/>
      <c r="B20" s="26" t="s">
        <v>354</v>
      </c>
      <c r="C20" s="25" t="s">
        <v>355</v>
      </c>
      <c r="D20" s="25" t="s">
        <v>345</v>
      </c>
      <c r="E20" s="25" t="s">
        <v>317</v>
      </c>
      <c r="F20" s="25" t="s">
        <v>328</v>
      </c>
      <c r="G20" s="24" t="s">
        <v>346</v>
      </c>
      <c r="H20" s="27" t="s">
        <v>347</v>
      </c>
      <c r="I20" s="11"/>
      <c r="J20" s="11"/>
      <c r="K20" s="8"/>
      <c r="L20" s="6" t="s">
        <v>108</v>
      </c>
      <c r="M20" s="9" t="s">
        <v>103</v>
      </c>
      <c r="N20" s="8"/>
      <c r="O20" s="19" t="s">
        <v>356</v>
      </c>
      <c r="P20" s="19" t="s">
        <v>357</v>
      </c>
      <c r="Q20" s="20" t="s">
        <v>358</v>
      </c>
      <c r="R20" s="33" t="s">
        <v>359</v>
      </c>
      <c r="S20" s="33" t="s">
        <v>360</v>
      </c>
      <c r="T20" s="19" t="s">
        <v>361</v>
      </c>
      <c r="U20" s="23" t="s">
        <v>362</v>
      </c>
      <c r="V20" s="8"/>
      <c r="W20" s="8"/>
      <c r="X20" s="8"/>
      <c r="Y20" s="8"/>
      <c r="Z20" s="10" t="s">
        <v>156</v>
      </c>
      <c r="AA20" s="8"/>
      <c r="AB20" s="8">
        <v>18.0</v>
      </c>
      <c r="AC20" s="11"/>
      <c r="AD20" s="11"/>
      <c r="AE20" s="31">
        <v>15.0</v>
      </c>
    </row>
    <row r="21" ht="14.25" customHeight="1">
      <c r="A21" s="8"/>
      <c r="B21" s="26" t="s">
        <v>363</v>
      </c>
      <c r="C21" s="25" t="s">
        <v>364</v>
      </c>
      <c r="D21" s="25" t="s">
        <v>328</v>
      </c>
      <c r="E21" s="25" t="s">
        <v>298</v>
      </c>
      <c r="F21" s="25" t="s">
        <v>328</v>
      </c>
      <c r="G21" s="24" t="s">
        <v>346</v>
      </c>
      <c r="H21" s="27" t="s">
        <v>347</v>
      </c>
      <c r="I21" s="11"/>
      <c r="J21" s="11"/>
      <c r="K21" s="8"/>
      <c r="L21" s="6" t="s">
        <v>111</v>
      </c>
      <c r="M21" s="9" t="s">
        <v>107</v>
      </c>
      <c r="N21" s="8"/>
      <c r="O21" s="19" t="s">
        <v>365</v>
      </c>
      <c r="P21" s="19" t="s">
        <v>357</v>
      </c>
      <c r="Q21" s="20" t="s">
        <v>366</v>
      </c>
      <c r="R21" s="33" t="s">
        <v>367</v>
      </c>
      <c r="S21" s="19" t="s">
        <v>368</v>
      </c>
      <c r="T21" s="19" t="s">
        <v>369</v>
      </c>
      <c r="U21" s="23" t="s">
        <v>362</v>
      </c>
      <c r="V21" s="8"/>
      <c r="W21" s="8"/>
      <c r="X21" s="8"/>
      <c r="Y21" s="8"/>
      <c r="Z21" s="10"/>
      <c r="AA21" s="8"/>
      <c r="AB21" s="8">
        <v>19.0</v>
      </c>
      <c r="AC21" s="11"/>
      <c r="AD21" s="11"/>
      <c r="AE21" s="31">
        <v>15.3</v>
      </c>
    </row>
    <row r="22" ht="14.25" customHeight="1">
      <c r="A22" s="8"/>
      <c r="B22" s="26" t="s">
        <v>370</v>
      </c>
      <c r="C22" s="25" t="s">
        <v>371</v>
      </c>
      <c r="D22" s="25" t="s">
        <v>328</v>
      </c>
      <c r="E22" s="25" t="s">
        <v>298</v>
      </c>
      <c r="F22" s="25" t="s">
        <v>328</v>
      </c>
      <c r="G22" s="24" t="s">
        <v>346</v>
      </c>
      <c r="H22" s="27" t="s">
        <v>347</v>
      </c>
      <c r="I22" s="11"/>
      <c r="J22" s="11"/>
      <c r="K22" s="8"/>
      <c r="L22" s="6" t="s">
        <v>114</v>
      </c>
      <c r="M22" s="8"/>
      <c r="N22" s="8"/>
      <c r="O22" s="19" t="s">
        <v>372</v>
      </c>
      <c r="P22" s="19" t="s">
        <v>373</v>
      </c>
      <c r="Q22" s="20" t="s">
        <v>374</v>
      </c>
      <c r="R22" s="19" t="s">
        <v>375</v>
      </c>
      <c r="S22" s="19" t="s">
        <v>376</v>
      </c>
      <c r="T22" s="19" t="s">
        <v>377</v>
      </c>
      <c r="U22" s="23" t="s">
        <v>362</v>
      </c>
      <c r="V22" s="8"/>
      <c r="W22" s="8"/>
      <c r="X22" s="8"/>
      <c r="Y22" s="8"/>
      <c r="Z22" s="10"/>
      <c r="AA22" s="8"/>
      <c r="AB22" s="8">
        <v>20.0</v>
      </c>
      <c r="AC22" s="11"/>
      <c r="AD22" s="11"/>
      <c r="AE22" s="31">
        <v>16.0</v>
      </c>
    </row>
    <row r="23" ht="14.25" customHeight="1">
      <c r="A23" s="8"/>
      <c r="B23" s="26" t="s">
        <v>378</v>
      </c>
      <c r="C23" s="25" t="s">
        <v>379</v>
      </c>
      <c r="D23" s="25" t="s">
        <v>316</v>
      </c>
      <c r="E23" s="25" t="s">
        <v>317</v>
      </c>
      <c r="F23" s="25" t="s">
        <v>317</v>
      </c>
      <c r="G23" s="24" t="s">
        <v>380</v>
      </c>
      <c r="H23" s="27" t="s">
        <v>381</v>
      </c>
      <c r="I23" s="11"/>
      <c r="J23" s="11"/>
      <c r="K23" s="8"/>
      <c r="L23" s="6" t="s">
        <v>116</v>
      </c>
      <c r="M23" s="8"/>
      <c r="N23" s="8"/>
      <c r="O23" s="19" t="s">
        <v>382</v>
      </c>
      <c r="P23" s="19" t="s">
        <v>245</v>
      </c>
      <c r="Q23" s="20" t="s">
        <v>383</v>
      </c>
      <c r="R23" s="33" t="s">
        <v>384</v>
      </c>
      <c r="S23" s="19" t="s">
        <v>385</v>
      </c>
      <c r="T23" s="19" t="s">
        <v>386</v>
      </c>
      <c r="U23" s="23" t="s">
        <v>362</v>
      </c>
      <c r="V23" s="8"/>
      <c r="W23" s="8" t="s">
        <v>156</v>
      </c>
      <c r="X23" s="8"/>
      <c r="Y23" s="8"/>
      <c r="Z23" s="10"/>
      <c r="AA23" s="8"/>
      <c r="AB23" s="8">
        <v>21.0</v>
      </c>
      <c r="AC23" s="11"/>
      <c r="AD23" s="11"/>
      <c r="AE23" s="31">
        <v>16.3</v>
      </c>
    </row>
    <row r="24" ht="14.25" customHeight="1">
      <c r="A24" s="8"/>
      <c r="B24" s="26" t="s">
        <v>387</v>
      </c>
      <c r="C24" s="25" t="s">
        <v>388</v>
      </c>
      <c r="D24" s="25" t="s">
        <v>316</v>
      </c>
      <c r="E24" s="25" t="s">
        <v>317</v>
      </c>
      <c r="F24" s="25" t="s">
        <v>317</v>
      </c>
      <c r="G24" s="24" t="s">
        <v>380</v>
      </c>
      <c r="H24" s="27" t="s">
        <v>381</v>
      </c>
      <c r="I24" s="11"/>
      <c r="J24" s="11"/>
      <c r="K24" s="8"/>
      <c r="L24" s="6" t="s">
        <v>118</v>
      </c>
      <c r="M24" s="8"/>
      <c r="N24" s="8"/>
      <c r="O24" s="19" t="s">
        <v>389</v>
      </c>
      <c r="P24" s="19" t="s">
        <v>390</v>
      </c>
      <c r="Q24" s="23" t="s">
        <v>391</v>
      </c>
      <c r="R24" s="33" t="s">
        <v>392</v>
      </c>
      <c r="S24" s="34" t="s">
        <v>393</v>
      </c>
      <c r="T24" s="35" t="s">
        <v>394</v>
      </c>
      <c r="U24" s="23" t="s">
        <v>362</v>
      </c>
      <c r="V24" s="8"/>
      <c r="W24" s="8"/>
      <c r="X24" s="8" t="s">
        <v>156</v>
      </c>
      <c r="Y24" s="8"/>
      <c r="Z24" s="10"/>
      <c r="AA24" s="8"/>
      <c r="AB24" s="8">
        <v>22.0</v>
      </c>
      <c r="AC24" s="11"/>
      <c r="AD24" s="11"/>
      <c r="AE24" s="31">
        <v>17.0</v>
      </c>
    </row>
    <row r="25" ht="14.25" customHeight="1">
      <c r="A25" s="8"/>
      <c r="B25" s="26" t="s">
        <v>395</v>
      </c>
      <c r="C25" s="25" t="s">
        <v>396</v>
      </c>
      <c r="D25" s="25" t="s">
        <v>345</v>
      </c>
      <c r="E25" s="25" t="s">
        <v>317</v>
      </c>
      <c r="F25" s="25" t="s">
        <v>317</v>
      </c>
      <c r="G25" s="24" t="s">
        <v>380</v>
      </c>
      <c r="H25" s="27" t="s">
        <v>381</v>
      </c>
      <c r="I25" s="11"/>
      <c r="J25" s="11"/>
      <c r="K25" s="8"/>
      <c r="L25" s="6" t="s">
        <v>120</v>
      </c>
      <c r="M25" s="8"/>
      <c r="N25" s="8"/>
      <c r="O25" s="19" t="s">
        <v>397</v>
      </c>
      <c r="P25" s="19" t="s">
        <v>398</v>
      </c>
      <c r="Q25" s="20" t="s">
        <v>399</v>
      </c>
      <c r="R25" s="28" t="s">
        <v>400</v>
      </c>
      <c r="S25" s="19"/>
      <c r="T25" s="19"/>
      <c r="U25" s="23" t="s">
        <v>401</v>
      </c>
      <c r="V25" s="8"/>
      <c r="W25" s="8"/>
      <c r="X25" s="8"/>
      <c r="Y25" s="8"/>
      <c r="Z25" s="10"/>
      <c r="AA25" s="8"/>
      <c r="AB25" s="8">
        <v>23.0</v>
      </c>
      <c r="AC25" s="11"/>
      <c r="AD25" s="11"/>
      <c r="AE25" s="8"/>
    </row>
    <row r="26" ht="14.25" customHeight="1">
      <c r="A26" s="8"/>
      <c r="B26" s="26" t="s">
        <v>402</v>
      </c>
      <c r="C26" s="25" t="s">
        <v>403</v>
      </c>
      <c r="D26" s="25" t="s">
        <v>345</v>
      </c>
      <c r="E26" s="25" t="s">
        <v>317</v>
      </c>
      <c r="F26" s="25" t="s">
        <v>317</v>
      </c>
      <c r="G26" s="24" t="s">
        <v>380</v>
      </c>
      <c r="H26" s="27" t="s">
        <v>381</v>
      </c>
      <c r="I26" s="11"/>
      <c r="J26" s="11"/>
      <c r="K26" s="8"/>
      <c r="L26" s="7" t="s">
        <v>122</v>
      </c>
      <c r="M26" s="8"/>
      <c r="N26" s="8"/>
      <c r="O26" s="19"/>
      <c r="P26" s="19"/>
      <c r="Q26" s="20"/>
      <c r="R26" s="28"/>
      <c r="S26" s="19"/>
      <c r="T26" s="19"/>
      <c r="U26" s="23"/>
      <c r="V26" s="8"/>
      <c r="W26" s="8"/>
      <c r="X26" s="8"/>
      <c r="Y26" s="8"/>
      <c r="Z26" s="10"/>
      <c r="AA26" s="8"/>
      <c r="AB26" s="8">
        <v>24.0</v>
      </c>
      <c r="AC26" s="11"/>
      <c r="AD26" s="11"/>
      <c r="AE26" s="8"/>
    </row>
    <row r="27" ht="14.25" customHeight="1">
      <c r="A27" s="8"/>
      <c r="B27" s="26" t="s">
        <v>404</v>
      </c>
      <c r="C27" s="25" t="s">
        <v>405</v>
      </c>
      <c r="D27" s="25" t="s">
        <v>345</v>
      </c>
      <c r="E27" s="25" t="s">
        <v>317</v>
      </c>
      <c r="F27" s="25" t="s">
        <v>317</v>
      </c>
      <c r="G27" s="24" t="s">
        <v>380</v>
      </c>
      <c r="H27" s="27" t="s">
        <v>381</v>
      </c>
      <c r="I27" s="11"/>
      <c r="J27" s="11"/>
      <c r="K27" s="8"/>
      <c r="L27" s="6" t="s">
        <v>406</v>
      </c>
      <c r="M27" s="8"/>
      <c r="N27" s="8"/>
      <c r="O27" s="19"/>
      <c r="P27" s="19"/>
      <c r="Q27" s="20"/>
      <c r="R27" s="28"/>
      <c r="S27" s="19"/>
      <c r="T27" s="19"/>
      <c r="U27" s="23"/>
      <c r="V27" s="8"/>
      <c r="W27" s="8"/>
      <c r="X27" s="8"/>
      <c r="Y27" s="8"/>
      <c r="Z27" s="10"/>
      <c r="AA27" s="8"/>
      <c r="AB27" s="8">
        <v>25.0</v>
      </c>
      <c r="AC27" s="11"/>
      <c r="AD27" s="11"/>
      <c r="AE27" s="8"/>
    </row>
    <row r="28" ht="14.25" customHeight="1">
      <c r="A28" s="8"/>
      <c r="B28" s="26" t="s">
        <v>407</v>
      </c>
      <c r="C28" s="25" t="s">
        <v>408</v>
      </c>
      <c r="D28" s="25" t="s">
        <v>409</v>
      </c>
      <c r="E28" s="25" t="s">
        <v>410</v>
      </c>
      <c r="F28" s="25" t="s">
        <v>410</v>
      </c>
      <c r="G28" s="24" t="s">
        <v>411</v>
      </c>
      <c r="H28" s="27" t="s">
        <v>412</v>
      </c>
      <c r="I28" s="11"/>
      <c r="J28" s="11"/>
      <c r="K28" s="8"/>
      <c r="L28" s="6" t="s">
        <v>413</v>
      </c>
      <c r="M28" s="8"/>
      <c r="N28" s="8"/>
      <c r="O28" s="19"/>
      <c r="P28" s="19"/>
      <c r="Q28" s="20"/>
      <c r="R28" s="28"/>
      <c r="S28" s="19"/>
      <c r="T28" s="28"/>
      <c r="U28" s="23"/>
      <c r="V28" s="8"/>
      <c r="W28" s="8"/>
      <c r="X28" s="8"/>
      <c r="Y28" s="8"/>
      <c r="Z28" s="10"/>
      <c r="AA28" s="8"/>
      <c r="AB28" s="8">
        <v>26.0</v>
      </c>
      <c r="AC28" s="11"/>
      <c r="AD28" s="11"/>
      <c r="AE28" s="8"/>
    </row>
    <row r="29" ht="14.25" customHeight="1">
      <c r="A29" s="8"/>
      <c r="B29" s="26" t="s">
        <v>414</v>
      </c>
      <c r="C29" s="25" t="s">
        <v>415</v>
      </c>
      <c r="D29" s="25" t="s">
        <v>409</v>
      </c>
      <c r="E29" s="25" t="s">
        <v>410</v>
      </c>
      <c r="F29" s="25" t="s">
        <v>410</v>
      </c>
      <c r="G29" s="24" t="s">
        <v>411</v>
      </c>
      <c r="H29" s="27" t="s">
        <v>416</v>
      </c>
      <c r="I29" s="11"/>
      <c r="J29" s="11"/>
      <c r="K29" s="8"/>
      <c r="L29" s="7" t="s">
        <v>128</v>
      </c>
      <c r="M29" s="8"/>
      <c r="N29" s="8"/>
      <c r="O29" s="19"/>
      <c r="P29" s="19"/>
      <c r="Q29" s="20"/>
      <c r="R29" s="30"/>
      <c r="S29" s="33"/>
      <c r="T29" s="19"/>
      <c r="U29" s="23"/>
      <c r="V29" s="8"/>
      <c r="W29" s="8"/>
      <c r="X29" s="8"/>
      <c r="Y29" s="8"/>
      <c r="Z29" s="10"/>
      <c r="AA29" s="8"/>
      <c r="AB29" s="8">
        <v>27.0</v>
      </c>
      <c r="AC29" s="11"/>
      <c r="AD29" s="11"/>
      <c r="AE29" s="8"/>
    </row>
    <row r="30" ht="14.25" customHeight="1">
      <c r="A30" s="8"/>
      <c r="B30" s="37" t="s">
        <v>417</v>
      </c>
      <c r="C30" s="25" t="s">
        <v>418</v>
      </c>
      <c r="D30" s="25" t="s">
        <v>419</v>
      </c>
      <c r="E30" s="25" t="s">
        <v>410</v>
      </c>
      <c r="F30" s="25" t="s">
        <v>410</v>
      </c>
      <c r="G30" s="24" t="s">
        <v>411</v>
      </c>
      <c r="H30" s="27" t="s">
        <v>420</v>
      </c>
      <c r="I30" s="11"/>
      <c r="J30" s="11"/>
      <c r="K30" s="8"/>
      <c r="L30" s="6" t="s">
        <v>130</v>
      </c>
      <c r="M30" s="8"/>
      <c r="N30" s="8"/>
      <c r="O30" s="27"/>
      <c r="P30" s="27"/>
      <c r="Q30" s="39"/>
      <c r="R30" s="40"/>
      <c r="S30" s="41"/>
      <c r="T30" s="42"/>
      <c r="U30" s="43"/>
      <c r="V30" s="8"/>
      <c r="W30" s="8"/>
      <c r="X30" s="8"/>
      <c r="Y30" s="8"/>
      <c r="Z30" s="10"/>
      <c r="AA30" s="8"/>
      <c r="AB30" s="8">
        <v>28.0</v>
      </c>
      <c r="AC30" s="11"/>
      <c r="AD30" s="11"/>
      <c r="AE30" s="8"/>
    </row>
    <row r="31" ht="14.25" customHeight="1">
      <c r="A31" s="8"/>
      <c r="B31" s="37" t="s">
        <v>421</v>
      </c>
      <c r="C31" s="25" t="s">
        <v>422</v>
      </c>
      <c r="D31" s="25" t="s">
        <v>419</v>
      </c>
      <c r="E31" s="25" t="s">
        <v>410</v>
      </c>
      <c r="F31" s="25" t="s">
        <v>410</v>
      </c>
      <c r="G31" s="24" t="s">
        <v>411</v>
      </c>
      <c r="H31" s="27" t="s">
        <v>423</v>
      </c>
      <c r="I31" s="11"/>
      <c r="J31" s="11"/>
      <c r="K31" s="8"/>
      <c r="L31" s="6" t="s">
        <v>132</v>
      </c>
      <c r="M31" s="8"/>
      <c r="N31" s="8"/>
      <c r="O31" s="27"/>
      <c r="P31" s="27"/>
      <c r="Q31" s="44"/>
      <c r="R31" s="45"/>
      <c r="S31" s="46"/>
      <c r="T31" s="47"/>
      <c r="U31" s="43"/>
      <c r="V31" s="8"/>
      <c r="W31" s="8"/>
      <c r="X31" s="8"/>
      <c r="Y31" s="8"/>
      <c r="Z31" s="10"/>
      <c r="AA31" s="8"/>
      <c r="AB31" s="8">
        <v>29.0</v>
      </c>
      <c r="AC31" s="11"/>
      <c r="AD31" s="11"/>
      <c r="AE31" s="8"/>
    </row>
    <row r="32" ht="14.25" customHeight="1">
      <c r="A32" s="8"/>
      <c r="B32" s="48" t="s">
        <v>147</v>
      </c>
      <c r="C32" s="49" t="s">
        <v>424</v>
      </c>
      <c r="D32" s="49" t="s">
        <v>425</v>
      </c>
      <c r="E32" s="49" t="s">
        <v>425</v>
      </c>
      <c r="F32" s="49" t="s">
        <v>425</v>
      </c>
      <c r="G32" s="50" t="s">
        <v>426</v>
      </c>
      <c r="H32" s="50" t="s">
        <v>427</v>
      </c>
      <c r="I32" s="11"/>
      <c r="J32" s="11"/>
      <c r="K32" s="8"/>
      <c r="L32" s="6" t="s">
        <v>134</v>
      </c>
      <c r="M32" s="8"/>
      <c r="N32" s="8"/>
      <c r="O32" s="8"/>
      <c r="P32" s="9"/>
      <c r="Q32" s="8"/>
      <c r="R32" s="8"/>
      <c r="S32" s="8"/>
      <c r="T32" s="8"/>
      <c r="U32" s="8"/>
      <c r="V32" s="8"/>
      <c r="W32" s="8"/>
      <c r="X32" s="8"/>
      <c r="Y32" s="8"/>
      <c r="Z32" s="10"/>
      <c r="AA32" s="8"/>
      <c r="AB32" s="8">
        <v>30.0</v>
      </c>
      <c r="AC32" s="11"/>
      <c r="AD32" s="11"/>
      <c r="AE32" s="8"/>
    </row>
    <row r="33" ht="14.25" customHeight="1">
      <c r="A33" s="8"/>
      <c r="B33" s="48" t="s">
        <v>129</v>
      </c>
      <c r="C33" s="51" t="s">
        <v>178</v>
      </c>
      <c r="D33" s="51" t="s">
        <v>428</v>
      </c>
      <c r="E33" s="51" t="s">
        <v>428</v>
      </c>
      <c r="F33" s="51" t="s">
        <v>428</v>
      </c>
      <c r="G33" s="52" t="s">
        <v>429</v>
      </c>
      <c r="H33" s="52" t="s">
        <v>430</v>
      </c>
      <c r="I33" s="11"/>
      <c r="J33" s="11"/>
      <c r="K33" s="8"/>
      <c r="L33" s="6" t="s">
        <v>136</v>
      </c>
      <c r="M33" s="8"/>
      <c r="N33" s="8"/>
      <c r="O33" s="8"/>
      <c r="P33" s="9"/>
      <c r="Q33" s="8"/>
      <c r="R33" s="8"/>
      <c r="S33" s="8"/>
      <c r="T33" s="8"/>
      <c r="U33" s="8"/>
      <c r="V33" s="8"/>
      <c r="W33" s="8"/>
      <c r="X33" s="8"/>
      <c r="Y33" s="8"/>
      <c r="Z33" s="10"/>
      <c r="AA33" s="8"/>
      <c r="AB33" s="8">
        <v>31.0</v>
      </c>
      <c r="AC33" s="11"/>
      <c r="AD33" s="11"/>
      <c r="AE33" s="8"/>
    </row>
    <row r="34" ht="14.25" customHeight="1">
      <c r="A34" s="8"/>
      <c r="B34" s="53" t="s">
        <v>133</v>
      </c>
      <c r="C34" s="51" t="s">
        <v>431</v>
      </c>
      <c r="D34" s="51" t="s">
        <v>428</v>
      </c>
      <c r="E34" s="51" t="s">
        <v>428</v>
      </c>
      <c r="F34" s="51" t="s">
        <v>428</v>
      </c>
      <c r="G34" s="52" t="s">
        <v>432</v>
      </c>
      <c r="H34" s="52"/>
      <c r="I34" s="11"/>
      <c r="J34" s="11"/>
      <c r="K34" s="8"/>
      <c r="L34" s="6" t="s">
        <v>138</v>
      </c>
      <c r="M34" s="8"/>
      <c r="N34" s="8"/>
      <c r="O34" s="8"/>
      <c r="P34" s="9"/>
      <c r="Q34" s="8"/>
      <c r="R34" s="8"/>
      <c r="S34" s="8"/>
      <c r="T34" s="8"/>
      <c r="U34" s="8"/>
      <c r="V34" s="8"/>
      <c r="W34" s="8"/>
      <c r="X34" s="8"/>
      <c r="Y34" s="8"/>
      <c r="Z34" s="10"/>
      <c r="AA34" s="8"/>
      <c r="AB34" s="8"/>
      <c r="AC34" s="11"/>
      <c r="AD34" s="11"/>
      <c r="AE34" s="8"/>
    </row>
    <row r="35" ht="14.25" customHeight="1">
      <c r="A35" s="8"/>
      <c r="B35" s="54" t="s">
        <v>135</v>
      </c>
      <c r="C35" s="51" t="s">
        <v>433</v>
      </c>
      <c r="D35" s="51" t="s">
        <v>428</v>
      </c>
      <c r="E35" s="51" t="s">
        <v>428</v>
      </c>
      <c r="F35" s="51" t="s">
        <v>428</v>
      </c>
      <c r="G35" s="52" t="s">
        <v>434</v>
      </c>
      <c r="H35" s="52"/>
      <c r="I35" s="11"/>
      <c r="J35" s="11"/>
      <c r="K35" s="8"/>
      <c r="L35" s="6" t="s">
        <v>140</v>
      </c>
      <c r="M35" s="8"/>
      <c r="N35" s="8"/>
      <c r="O35" s="8"/>
      <c r="P35" s="9"/>
      <c r="Q35" s="8"/>
      <c r="R35" s="8"/>
      <c r="S35" s="8"/>
      <c r="T35" s="8"/>
      <c r="U35" s="8"/>
      <c r="V35" s="8"/>
      <c r="W35" s="8"/>
      <c r="X35" s="8"/>
      <c r="Y35" s="8"/>
      <c r="Z35" s="10"/>
      <c r="AA35" s="8"/>
      <c r="AB35" s="8"/>
      <c r="AC35" s="11"/>
      <c r="AD35" s="11"/>
      <c r="AE35" s="8"/>
    </row>
    <row r="36" ht="14.25" customHeight="1">
      <c r="A36" s="8"/>
      <c r="B36" s="54" t="s">
        <v>435</v>
      </c>
      <c r="C36" s="51" t="s">
        <v>436</v>
      </c>
      <c r="D36" s="51" t="s">
        <v>428</v>
      </c>
      <c r="E36" s="51" t="s">
        <v>428</v>
      </c>
      <c r="F36" s="51" t="s">
        <v>428</v>
      </c>
      <c r="G36" s="52"/>
      <c r="H36" s="52"/>
      <c r="I36" s="11"/>
      <c r="J36" s="11"/>
      <c r="K36" s="8"/>
      <c r="L36" s="6" t="s">
        <v>142</v>
      </c>
      <c r="M36" s="8"/>
      <c r="N36" s="8"/>
      <c r="O36" s="8"/>
      <c r="P36" s="9"/>
      <c r="Q36" s="8"/>
      <c r="R36" s="8"/>
      <c r="S36" s="8"/>
      <c r="T36" s="8"/>
      <c r="U36" s="8"/>
      <c r="V36" s="8"/>
      <c r="W36" s="8"/>
      <c r="X36" s="8"/>
      <c r="Y36" s="8"/>
      <c r="Z36" s="10"/>
      <c r="AA36" s="8"/>
      <c r="AB36" s="8"/>
      <c r="AC36" s="11"/>
      <c r="AD36" s="11"/>
      <c r="AE36" s="8"/>
    </row>
    <row r="37" ht="14.25" customHeight="1">
      <c r="A37" s="8"/>
      <c r="B37" s="54" t="s">
        <v>139</v>
      </c>
      <c r="C37" s="51" t="s">
        <v>437</v>
      </c>
      <c r="D37" s="51" t="s">
        <v>438</v>
      </c>
      <c r="E37" s="51" t="s">
        <v>438</v>
      </c>
      <c r="F37" s="51" t="s">
        <v>438</v>
      </c>
      <c r="G37" s="52" t="s">
        <v>439</v>
      </c>
      <c r="H37" s="52" t="s">
        <v>440</v>
      </c>
      <c r="I37" s="8"/>
      <c r="J37" s="8"/>
      <c r="K37" s="8"/>
      <c r="L37" s="6" t="s">
        <v>441</v>
      </c>
      <c r="M37" s="8"/>
      <c r="N37" s="8"/>
      <c r="O37" s="8"/>
      <c r="P37" s="9"/>
      <c r="Q37" s="8"/>
      <c r="R37" s="8"/>
      <c r="S37" s="8"/>
      <c r="T37" s="8"/>
      <c r="U37" s="8"/>
      <c r="V37" s="8"/>
      <c r="W37" s="8"/>
      <c r="X37" s="8"/>
      <c r="Y37" s="8"/>
      <c r="Z37" s="10"/>
      <c r="AA37" s="8"/>
      <c r="AB37" s="8"/>
      <c r="AC37" s="11"/>
      <c r="AD37" s="11"/>
      <c r="AE37" s="8"/>
    </row>
    <row r="38" ht="14.25" customHeight="1">
      <c r="A38" s="8"/>
      <c r="B38" s="54" t="s">
        <v>137</v>
      </c>
      <c r="C38" s="51" t="s">
        <v>442</v>
      </c>
      <c r="D38" s="51" t="s">
        <v>438</v>
      </c>
      <c r="E38" s="51" t="s">
        <v>438</v>
      </c>
      <c r="F38" s="51" t="s">
        <v>438</v>
      </c>
      <c r="G38" s="52" t="s">
        <v>443</v>
      </c>
      <c r="H38" s="52" t="s">
        <v>444</v>
      </c>
      <c r="I38" s="8"/>
      <c r="J38" s="8"/>
      <c r="K38" s="8"/>
      <c r="L38" s="5" t="s">
        <v>146</v>
      </c>
      <c r="M38" s="8"/>
      <c r="N38" s="8"/>
      <c r="O38" s="8"/>
      <c r="P38" s="9"/>
      <c r="Q38" s="8"/>
      <c r="R38" s="8"/>
      <c r="S38" s="8"/>
      <c r="T38" s="8"/>
      <c r="U38" s="8"/>
      <c r="V38" s="8"/>
      <c r="W38" s="8"/>
      <c r="X38" s="8"/>
      <c r="Y38" s="8"/>
      <c r="Z38" s="10"/>
      <c r="AA38" s="8"/>
      <c r="AB38" s="8"/>
      <c r="AC38" s="11"/>
      <c r="AD38" s="11"/>
      <c r="AE38" s="8"/>
    </row>
    <row r="39" ht="14.25" customHeight="1">
      <c r="A39" s="8"/>
      <c r="B39" s="54" t="s">
        <v>145</v>
      </c>
      <c r="C39" s="51" t="s">
        <v>445</v>
      </c>
      <c r="D39" s="51" t="s">
        <v>425</v>
      </c>
      <c r="E39" s="51" t="s">
        <v>425</v>
      </c>
      <c r="F39" s="51" t="s">
        <v>425</v>
      </c>
      <c r="G39" s="52" t="s">
        <v>446</v>
      </c>
      <c r="H39" s="52" t="s">
        <v>447</v>
      </c>
      <c r="I39" s="8"/>
      <c r="J39" s="8"/>
      <c r="K39" s="8"/>
      <c r="L39" s="5" t="s">
        <v>148</v>
      </c>
      <c r="M39" s="8"/>
      <c r="N39" s="8"/>
      <c r="O39" s="8"/>
      <c r="P39" s="9"/>
      <c r="Q39" s="8"/>
      <c r="R39" s="8"/>
      <c r="S39" s="8"/>
      <c r="T39" s="8"/>
      <c r="U39" s="8"/>
      <c r="V39" s="8"/>
      <c r="W39" s="8"/>
      <c r="X39" s="8"/>
      <c r="Y39" s="8"/>
      <c r="Z39" s="10"/>
      <c r="AA39" s="8"/>
      <c r="AB39" s="8"/>
      <c r="AC39" s="11"/>
      <c r="AD39" s="11"/>
      <c r="AE39" s="8"/>
    </row>
    <row r="40" ht="14.25" customHeight="1">
      <c r="A40" s="8"/>
      <c r="B40" s="54" t="s">
        <v>143</v>
      </c>
      <c r="C40" s="51" t="s">
        <v>448</v>
      </c>
      <c r="D40" s="51" t="s">
        <v>449</v>
      </c>
      <c r="E40" s="51" t="s">
        <v>449</v>
      </c>
      <c r="F40" s="51" t="s">
        <v>449</v>
      </c>
      <c r="G40" s="52" t="s">
        <v>1</v>
      </c>
      <c r="H40" s="52"/>
      <c r="I40" s="8"/>
      <c r="J40" s="8"/>
      <c r="K40" s="8"/>
      <c r="L40" s="5" t="s">
        <v>149</v>
      </c>
      <c r="M40" s="8"/>
      <c r="N40" s="8"/>
      <c r="O40" s="8"/>
      <c r="P40" s="9"/>
      <c r="Q40" s="8"/>
      <c r="R40" s="8"/>
      <c r="S40" s="8"/>
      <c r="T40" s="8"/>
      <c r="U40" s="8"/>
      <c r="V40" s="8"/>
      <c r="W40" s="8"/>
      <c r="X40" s="8"/>
      <c r="Y40" s="8"/>
      <c r="Z40" s="10"/>
      <c r="AA40" s="8"/>
      <c r="AB40" s="8"/>
      <c r="AC40" s="11"/>
      <c r="AD40" s="11"/>
      <c r="AE40" s="8"/>
    </row>
    <row r="41" ht="14.25" customHeight="1">
      <c r="A41" s="8"/>
      <c r="B41" s="55" t="s">
        <v>450</v>
      </c>
      <c r="C41" s="56" t="s">
        <v>451</v>
      </c>
      <c r="D41" s="51" t="s">
        <v>425</v>
      </c>
      <c r="E41" s="51" t="s">
        <v>425</v>
      </c>
      <c r="F41" s="51" t="s">
        <v>425</v>
      </c>
      <c r="G41" s="52" t="s">
        <v>1</v>
      </c>
      <c r="H41" s="52"/>
      <c r="I41" s="8"/>
      <c r="J41" s="8"/>
      <c r="K41" s="8"/>
      <c r="L41" s="5" t="s">
        <v>151</v>
      </c>
      <c r="M41" s="8"/>
      <c r="N41" s="8"/>
      <c r="O41" s="8"/>
      <c r="P41" s="9"/>
      <c r="Q41" s="8"/>
      <c r="R41" s="8"/>
      <c r="S41" s="8"/>
      <c r="T41" s="8"/>
      <c r="U41" s="8"/>
      <c r="V41" s="8"/>
      <c r="W41" s="8"/>
      <c r="X41" s="8"/>
      <c r="Y41" s="8"/>
      <c r="Z41" s="10"/>
      <c r="AA41" s="8"/>
      <c r="AB41" s="8"/>
      <c r="AC41" s="11"/>
      <c r="AD41" s="11"/>
      <c r="AE41" s="8"/>
    </row>
    <row r="42" ht="14.25" customHeight="1">
      <c r="A42" s="8"/>
      <c r="B42" s="52" t="s">
        <v>141</v>
      </c>
      <c r="C42" s="51" t="s">
        <v>452</v>
      </c>
      <c r="D42" s="51" t="s">
        <v>449</v>
      </c>
      <c r="E42" s="51" t="s">
        <v>449</v>
      </c>
      <c r="F42" s="51" t="s">
        <v>449</v>
      </c>
      <c r="G42" s="52" t="s">
        <v>1</v>
      </c>
      <c r="H42" s="52"/>
      <c r="I42" s="8"/>
      <c r="J42" s="8"/>
      <c r="K42" s="8"/>
      <c r="L42" s="5" t="s">
        <v>152</v>
      </c>
      <c r="M42" s="8"/>
      <c r="N42" s="8"/>
      <c r="O42" s="8"/>
      <c r="P42" s="9"/>
      <c r="Q42" s="8"/>
      <c r="R42" s="8"/>
      <c r="S42" s="8"/>
      <c r="T42" s="8"/>
      <c r="U42" s="8"/>
      <c r="V42" s="8"/>
      <c r="W42" s="8"/>
      <c r="X42" s="8"/>
      <c r="Y42" s="8"/>
      <c r="Z42" s="10"/>
      <c r="AA42" s="8"/>
      <c r="AB42" s="8"/>
      <c r="AC42" s="11"/>
      <c r="AD42" s="11"/>
      <c r="AE42" s="8"/>
    </row>
    <row r="43" ht="14.25" customHeight="1">
      <c r="A43" s="8"/>
      <c r="B43" s="54" t="s">
        <v>150</v>
      </c>
      <c r="C43" s="57"/>
      <c r="D43" s="57"/>
      <c r="E43" s="57"/>
      <c r="F43" s="57"/>
      <c r="G43" s="57"/>
      <c r="H43" s="57"/>
      <c r="I43" s="8"/>
      <c r="J43" s="8"/>
      <c r="K43" s="8"/>
      <c r="L43" s="5" t="s">
        <v>153</v>
      </c>
      <c r="M43" s="8"/>
      <c r="N43" s="8"/>
      <c r="O43" s="8"/>
      <c r="P43" s="9"/>
      <c r="Q43" s="8"/>
      <c r="R43" s="8"/>
      <c r="S43" s="8"/>
      <c r="T43" s="8"/>
      <c r="U43" s="8"/>
      <c r="V43" s="8"/>
      <c r="W43" s="8"/>
      <c r="X43" s="8"/>
      <c r="Y43" s="8"/>
      <c r="Z43" s="10"/>
      <c r="AA43" s="8"/>
      <c r="AB43" s="8"/>
      <c r="AC43" s="11"/>
      <c r="AD43" s="11"/>
      <c r="AE43" s="8"/>
    </row>
    <row r="44" ht="14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5" t="s">
        <v>154</v>
      </c>
      <c r="M44" s="8"/>
      <c r="N44" s="8"/>
      <c r="O44" s="8"/>
      <c r="P44" s="9"/>
      <c r="Q44" s="8"/>
      <c r="R44" s="8"/>
      <c r="S44" s="8"/>
      <c r="T44" s="8"/>
      <c r="U44" s="8"/>
      <c r="V44" s="8"/>
      <c r="W44" s="8"/>
      <c r="X44" s="8"/>
      <c r="Y44" s="8"/>
      <c r="Z44" s="10"/>
      <c r="AA44" s="8"/>
      <c r="AB44" s="8"/>
      <c r="AC44" s="11"/>
      <c r="AD44" s="11"/>
      <c r="AE44" s="8"/>
    </row>
    <row r="45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 t="s">
        <v>155</v>
      </c>
      <c r="M45" s="8"/>
      <c r="N45" s="8"/>
      <c r="O45" s="8"/>
      <c r="P45" s="9"/>
      <c r="Q45" s="8"/>
      <c r="R45" s="8"/>
      <c r="S45" s="8"/>
      <c r="T45" s="8"/>
      <c r="U45" s="8"/>
      <c r="V45" s="8"/>
      <c r="W45" s="8"/>
      <c r="X45" s="8"/>
      <c r="Y45" s="8"/>
      <c r="Z45" s="10"/>
      <c r="AA45" s="8"/>
      <c r="AB45" s="8"/>
      <c r="AC45" s="11"/>
      <c r="AD45" s="11"/>
      <c r="AE45" s="8"/>
    </row>
    <row r="46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9"/>
      <c r="Q46" s="8"/>
      <c r="R46" s="8"/>
      <c r="S46" s="8"/>
      <c r="T46" s="8"/>
      <c r="U46" s="8"/>
      <c r="V46" s="8"/>
      <c r="W46" s="8"/>
      <c r="X46" s="8"/>
      <c r="Y46" s="8"/>
      <c r="Z46" s="10"/>
      <c r="AA46" s="8"/>
      <c r="AB46" s="8"/>
      <c r="AC46" s="11"/>
      <c r="AD46" s="11"/>
      <c r="AE46" s="8"/>
    </row>
    <row r="47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9"/>
      <c r="Q47" s="8"/>
      <c r="R47" s="8"/>
      <c r="S47" s="8"/>
      <c r="T47" s="8"/>
      <c r="U47" s="8"/>
      <c r="V47" s="8"/>
      <c r="W47" s="8"/>
      <c r="X47" s="8"/>
      <c r="Y47" s="8"/>
      <c r="Z47" s="10"/>
      <c r="AA47" s="8"/>
      <c r="AB47" s="8"/>
      <c r="AC47" s="11"/>
      <c r="AD47" s="11"/>
      <c r="AE47" s="8"/>
    </row>
    <row r="48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9"/>
      <c r="Q48" s="8"/>
      <c r="R48" s="8"/>
      <c r="S48" s="8"/>
      <c r="T48" s="8"/>
      <c r="U48" s="8"/>
      <c r="V48" s="8"/>
      <c r="W48" s="8"/>
      <c r="X48" s="8"/>
      <c r="Y48" s="8"/>
      <c r="Z48" s="10"/>
      <c r="AA48" s="8"/>
      <c r="AB48" s="8"/>
      <c r="AC48" s="11"/>
      <c r="AD48" s="11"/>
      <c r="AE48" s="8"/>
    </row>
    <row r="49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9"/>
      <c r="Q49" s="8"/>
      <c r="R49" s="8"/>
      <c r="S49" s="8"/>
      <c r="T49" s="8"/>
      <c r="U49" s="8"/>
      <c r="V49" s="8"/>
      <c r="W49" s="8"/>
      <c r="X49" s="8"/>
      <c r="Y49" s="8"/>
      <c r="Z49" s="10"/>
      <c r="AA49" s="8"/>
      <c r="AB49" s="8"/>
      <c r="AC49" s="11"/>
      <c r="AD49" s="11"/>
      <c r="AE49" s="8"/>
    </row>
    <row r="50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9"/>
      <c r="Q50" s="8"/>
      <c r="R50" s="8"/>
      <c r="S50" s="8"/>
      <c r="T50" s="8"/>
      <c r="U50" s="8"/>
      <c r="V50" s="8"/>
      <c r="W50" s="8"/>
      <c r="X50" s="8"/>
      <c r="Y50" s="8"/>
      <c r="Z50" s="10"/>
      <c r="AA50" s="8"/>
      <c r="AB50" s="8"/>
      <c r="AC50" s="11"/>
      <c r="AD50" s="11"/>
      <c r="AE50" s="8"/>
    </row>
    <row r="51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8"/>
      <c r="R51" s="8"/>
      <c r="S51" s="8"/>
      <c r="T51" s="8"/>
      <c r="U51" s="8"/>
      <c r="V51" s="8"/>
      <c r="W51" s="8"/>
      <c r="X51" s="8"/>
      <c r="Y51" s="8"/>
      <c r="Z51" s="10"/>
      <c r="AA51" s="8"/>
      <c r="AB51" s="8"/>
      <c r="AC51" s="11"/>
      <c r="AD51" s="11"/>
      <c r="AE51" s="8"/>
    </row>
    <row r="52" ht="14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9"/>
      <c r="Q52" s="8"/>
      <c r="R52" s="8"/>
      <c r="S52" s="8"/>
      <c r="T52" s="8"/>
      <c r="U52" s="8"/>
      <c r="V52" s="8"/>
      <c r="W52" s="8"/>
      <c r="X52" s="8"/>
      <c r="Y52" s="8"/>
      <c r="Z52" s="10"/>
      <c r="AA52" s="8"/>
      <c r="AB52" s="8"/>
      <c r="AC52" s="11"/>
      <c r="AD52" s="11"/>
      <c r="AE52" s="8"/>
    </row>
    <row r="53" ht="14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9"/>
      <c r="Q53" s="8"/>
      <c r="R53" s="8"/>
      <c r="S53" s="8"/>
      <c r="T53" s="8"/>
      <c r="U53" s="8"/>
      <c r="V53" s="8"/>
      <c r="W53" s="8"/>
      <c r="X53" s="8"/>
      <c r="Y53" s="8"/>
      <c r="Z53" s="10"/>
      <c r="AA53" s="8"/>
      <c r="AB53" s="8"/>
      <c r="AC53" s="11"/>
      <c r="AD53" s="11"/>
      <c r="AE53" s="8"/>
    </row>
    <row r="54" ht="14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9"/>
      <c r="Q54" s="8"/>
      <c r="R54" s="8"/>
      <c r="S54" s="8"/>
      <c r="T54" s="8"/>
      <c r="U54" s="8"/>
      <c r="V54" s="8"/>
      <c r="W54" s="8"/>
      <c r="X54" s="8"/>
      <c r="Y54" s="8"/>
      <c r="Z54" s="10"/>
      <c r="AA54" s="8"/>
      <c r="AB54" s="8"/>
      <c r="AC54" s="11"/>
      <c r="AD54" s="11"/>
      <c r="AE54" s="8"/>
    </row>
    <row r="55" ht="14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9"/>
      <c r="Q55" s="8"/>
      <c r="R55" s="8"/>
      <c r="S55" s="8"/>
      <c r="T55" s="8"/>
      <c r="U55" s="8"/>
      <c r="V55" s="8"/>
      <c r="W55" s="8"/>
      <c r="X55" s="8"/>
      <c r="Y55" s="8"/>
      <c r="Z55" s="10"/>
      <c r="AA55" s="8"/>
      <c r="AB55" s="8"/>
      <c r="AC55" s="11"/>
      <c r="AD55" s="11"/>
      <c r="AE55" s="8"/>
    </row>
    <row r="56" ht="14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9"/>
      <c r="Q56" s="8"/>
      <c r="R56" s="8"/>
      <c r="S56" s="8"/>
      <c r="T56" s="8"/>
      <c r="U56" s="8"/>
      <c r="V56" s="8"/>
      <c r="W56" s="8"/>
      <c r="X56" s="8"/>
      <c r="Y56" s="8"/>
      <c r="Z56" s="10"/>
      <c r="AA56" s="8"/>
      <c r="AB56" s="8"/>
      <c r="AC56" s="11"/>
      <c r="AD56" s="11"/>
      <c r="AE56" s="8"/>
    </row>
    <row r="57" ht="14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9"/>
      <c r="Q57" s="8"/>
      <c r="R57" s="8"/>
      <c r="S57" s="8"/>
      <c r="T57" s="8"/>
      <c r="U57" s="8"/>
      <c r="V57" s="8"/>
      <c r="W57" s="8"/>
      <c r="X57" s="8"/>
      <c r="Y57" s="8"/>
      <c r="Z57" s="10"/>
      <c r="AA57" s="8"/>
      <c r="AB57" s="8"/>
      <c r="AC57" s="11"/>
      <c r="AD57" s="11"/>
      <c r="AE57" s="8"/>
    </row>
    <row r="58" ht="14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9"/>
      <c r="Q58" s="8"/>
      <c r="R58" s="8"/>
      <c r="S58" s="8"/>
      <c r="T58" s="8"/>
      <c r="U58" s="8"/>
      <c r="V58" s="8"/>
      <c r="W58" s="8"/>
      <c r="X58" s="8"/>
      <c r="Y58" s="8"/>
      <c r="Z58" s="10"/>
      <c r="AA58" s="8"/>
      <c r="AB58" s="8"/>
      <c r="AC58" s="11"/>
      <c r="AD58" s="11"/>
      <c r="AE58" s="8"/>
    </row>
    <row r="59" ht="14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9"/>
      <c r="Q59" s="8"/>
      <c r="R59" s="8"/>
      <c r="S59" s="8"/>
      <c r="T59" s="8"/>
      <c r="U59" s="8"/>
      <c r="V59" s="8"/>
      <c r="W59" s="8"/>
      <c r="X59" s="8"/>
      <c r="Y59" s="8"/>
      <c r="Z59" s="10"/>
      <c r="AA59" s="8"/>
      <c r="AB59" s="8"/>
      <c r="AC59" s="11"/>
      <c r="AD59" s="11"/>
      <c r="AE59" s="8"/>
    </row>
    <row r="60" ht="14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9"/>
      <c r="Q60" s="8"/>
      <c r="R60" s="8"/>
      <c r="S60" s="8"/>
      <c r="T60" s="8"/>
      <c r="U60" s="8"/>
      <c r="V60" s="8"/>
      <c r="W60" s="8"/>
      <c r="X60" s="8"/>
      <c r="Y60" s="8"/>
      <c r="Z60" s="10"/>
      <c r="AA60" s="8"/>
      <c r="AB60" s="8"/>
      <c r="AC60" s="11"/>
      <c r="AD60" s="11"/>
      <c r="AE60" s="8"/>
    </row>
    <row r="61" ht="14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9"/>
      <c r="Q61" s="8"/>
      <c r="R61" s="8"/>
      <c r="S61" s="8"/>
      <c r="T61" s="8"/>
      <c r="U61" s="8"/>
      <c r="V61" s="8"/>
      <c r="W61" s="8"/>
      <c r="X61" s="8"/>
      <c r="Y61" s="8"/>
      <c r="Z61" s="10"/>
      <c r="AA61" s="8"/>
      <c r="AB61" s="8"/>
      <c r="AC61" s="11"/>
      <c r="AD61" s="11"/>
      <c r="AE61" s="8"/>
    </row>
    <row r="62" ht="14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9"/>
      <c r="Q62" s="8"/>
      <c r="R62" s="8"/>
      <c r="S62" s="8"/>
      <c r="T62" s="8"/>
      <c r="U62" s="8"/>
      <c r="V62" s="8"/>
      <c r="W62" s="8"/>
      <c r="X62" s="8"/>
      <c r="Y62" s="8"/>
      <c r="Z62" s="10"/>
      <c r="AA62" s="8"/>
      <c r="AB62" s="8"/>
      <c r="AC62" s="11"/>
      <c r="AD62" s="11"/>
      <c r="AE62" s="8"/>
    </row>
    <row r="63" ht="14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9"/>
      <c r="Q63" s="8"/>
      <c r="R63" s="8"/>
      <c r="S63" s="8"/>
      <c r="T63" s="8"/>
      <c r="U63" s="8"/>
      <c r="V63" s="8"/>
      <c r="W63" s="8"/>
      <c r="X63" s="8"/>
      <c r="Y63" s="8"/>
      <c r="Z63" s="10"/>
      <c r="AA63" s="8"/>
      <c r="AB63" s="8"/>
      <c r="AC63" s="11"/>
      <c r="AD63" s="11"/>
      <c r="AE63" s="8"/>
    </row>
    <row r="64" ht="14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9"/>
      <c r="Q64" s="8"/>
      <c r="R64" s="8"/>
      <c r="S64" s="8"/>
      <c r="T64" s="8"/>
      <c r="U64" s="8"/>
      <c r="V64" s="8"/>
      <c r="W64" s="8"/>
      <c r="X64" s="8"/>
      <c r="Y64" s="8"/>
      <c r="Z64" s="10"/>
      <c r="AA64" s="8"/>
      <c r="AB64" s="8"/>
      <c r="AC64" s="11"/>
      <c r="AD64" s="11"/>
      <c r="AE64" s="8"/>
    </row>
    <row r="65" ht="14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9"/>
      <c r="Q65" s="8"/>
      <c r="R65" s="8"/>
      <c r="S65" s="8"/>
      <c r="T65" s="8"/>
      <c r="U65" s="8"/>
      <c r="V65" s="8"/>
      <c r="W65" s="8"/>
      <c r="X65" s="8"/>
      <c r="Y65" s="8"/>
      <c r="Z65" s="10"/>
      <c r="AA65" s="8"/>
      <c r="AB65" s="8"/>
      <c r="AC65" s="11"/>
      <c r="AD65" s="11"/>
      <c r="AE65" s="8"/>
    </row>
    <row r="66" ht="14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9"/>
      <c r="Q66" s="8"/>
      <c r="R66" s="8"/>
      <c r="S66" s="8"/>
      <c r="T66" s="8"/>
      <c r="U66" s="8"/>
      <c r="V66" s="8"/>
      <c r="W66" s="8"/>
      <c r="X66" s="8"/>
      <c r="Y66" s="8"/>
      <c r="Z66" s="10"/>
      <c r="AA66" s="8"/>
      <c r="AB66" s="8"/>
      <c r="AC66" s="11"/>
      <c r="AD66" s="11"/>
      <c r="AE66" s="8"/>
    </row>
    <row r="67" ht="14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9"/>
      <c r="Q67" s="8"/>
      <c r="R67" s="8"/>
      <c r="S67" s="8"/>
      <c r="T67" s="8"/>
      <c r="U67" s="8"/>
      <c r="V67" s="8"/>
      <c r="W67" s="8"/>
      <c r="X67" s="8"/>
      <c r="Y67" s="8"/>
      <c r="Z67" s="10"/>
      <c r="AA67" s="8"/>
      <c r="AB67" s="8"/>
      <c r="AC67" s="11"/>
      <c r="AD67" s="11"/>
      <c r="AE67" s="8"/>
    </row>
    <row r="68" ht="14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8"/>
      <c r="R68" s="8"/>
      <c r="S68" s="8"/>
      <c r="T68" s="8"/>
      <c r="U68" s="8"/>
      <c r="V68" s="8"/>
      <c r="W68" s="8"/>
      <c r="X68" s="8"/>
      <c r="Y68" s="8"/>
      <c r="Z68" s="10"/>
      <c r="AA68" s="8"/>
      <c r="AB68" s="8"/>
      <c r="AC68" s="11"/>
      <c r="AD68" s="11"/>
      <c r="AE68" s="8"/>
    </row>
    <row r="69" ht="14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8"/>
      <c r="R69" s="8"/>
      <c r="S69" s="8"/>
      <c r="T69" s="8"/>
      <c r="U69" s="8"/>
      <c r="V69" s="8"/>
      <c r="W69" s="8"/>
      <c r="X69" s="8"/>
      <c r="Y69" s="8"/>
      <c r="Z69" s="10"/>
      <c r="AA69" s="8"/>
      <c r="AB69" s="8"/>
      <c r="AC69" s="11"/>
      <c r="AD69" s="11"/>
      <c r="AE69" s="8"/>
    </row>
    <row r="70" ht="14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8"/>
      <c r="R70" s="8"/>
      <c r="S70" s="8"/>
      <c r="T70" s="8"/>
      <c r="U70" s="8"/>
      <c r="V70" s="8"/>
      <c r="W70" s="8"/>
      <c r="X70" s="8"/>
      <c r="Y70" s="8"/>
      <c r="Z70" s="10"/>
      <c r="AA70" s="8"/>
      <c r="AB70" s="8"/>
      <c r="AC70" s="11"/>
      <c r="AD70" s="11"/>
      <c r="AE70" s="8"/>
    </row>
    <row r="71" ht="14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8"/>
      <c r="R71" s="8"/>
      <c r="S71" s="8"/>
      <c r="T71" s="8"/>
      <c r="U71" s="8"/>
      <c r="V71" s="8"/>
      <c r="W71" s="8"/>
      <c r="X71" s="8"/>
      <c r="Y71" s="8"/>
      <c r="Z71" s="10"/>
      <c r="AA71" s="8"/>
      <c r="AB71" s="8"/>
      <c r="AC71" s="11"/>
      <c r="AD71" s="11"/>
      <c r="AE71" s="8"/>
    </row>
    <row r="72" ht="14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8"/>
      <c r="R72" s="8"/>
      <c r="S72" s="8"/>
      <c r="T72" s="8"/>
      <c r="U72" s="8"/>
      <c r="V72" s="8"/>
      <c r="W72" s="8"/>
      <c r="X72" s="8"/>
      <c r="Y72" s="8"/>
      <c r="Z72" s="10"/>
      <c r="AA72" s="8"/>
      <c r="AB72" s="8"/>
      <c r="AC72" s="11"/>
      <c r="AD72" s="11"/>
      <c r="AE72" s="8"/>
    </row>
    <row r="73" ht="14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8"/>
      <c r="R73" s="8"/>
      <c r="S73" s="8"/>
      <c r="T73" s="8"/>
      <c r="U73" s="8"/>
      <c r="V73" s="8"/>
      <c r="W73" s="8"/>
      <c r="X73" s="8"/>
      <c r="Y73" s="8"/>
      <c r="Z73" s="10"/>
      <c r="AA73" s="8"/>
      <c r="AB73" s="8"/>
      <c r="AC73" s="11"/>
      <c r="AD73" s="11"/>
      <c r="AE73" s="8"/>
    </row>
    <row r="74" ht="14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8"/>
      <c r="R74" s="8"/>
      <c r="S74" s="8"/>
      <c r="T74" s="8"/>
      <c r="U74" s="8"/>
      <c r="V74" s="8"/>
      <c r="W74" s="8"/>
      <c r="X74" s="8"/>
      <c r="Y74" s="8"/>
      <c r="Z74" s="10"/>
      <c r="AA74" s="8"/>
      <c r="AB74" s="8"/>
      <c r="AC74" s="11"/>
      <c r="AD74" s="11"/>
      <c r="AE74" s="8"/>
    </row>
    <row r="75" ht="14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8"/>
      <c r="R75" s="8"/>
      <c r="S75" s="8"/>
      <c r="T75" s="8"/>
      <c r="U75" s="8"/>
      <c r="V75" s="8"/>
      <c r="W75" s="8"/>
      <c r="X75" s="8"/>
      <c r="Y75" s="8"/>
      <c r="Z75" s="10"/>
      <c r="AA75" s="8"/>
      <c r="AB75" s="8"/>
      <c r="AC75" s="11"/>
      <c r="AD75" s="11"/>
      <c r="AE75" s="8"/>
    </row>
    <row r="76" ht="14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8"/>
      <c r="R76" s="8"/>
      <c r="S76" s="8"/>
      <c r="T76" s="8"/>
      <c r="U76" s="8"/>
      <c r="V76" s="8"/>
      <c r="W76" s="8"/>
      <c r="X76" s="8"/>
      <c r="Y76" s="8"/>
      <c r="Z76" s="10"/>
      <c r="AA76" s="8"/>
      <c r="AB76" s="8"/>
      <c r="AC76" s="11"/>
      <c r="AD76" s="11"/>
      <c r="AE76" s="8"/>
    </row>
    <row r="77" ht="14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8"/>
      <c r="R77" s="8"/>
      <c r="S77" s="8"/>
      <c r="T77" s="8"/>
      <c r="U77" s="8"/>
      <c r="V77" s="8"/>
      <c r="W77" s="8"/>
      <c r="X77" s="8"/>
      <c r="Y77" s="8"/>
      <c r="Z77" s="10"/>
      <c r="AA77" s="8"/>
      <c r="AB77" s="8"/>
      <c r="AC77" s="11"/>
      <c r="AD77" s="11"/>
      <c r="AE77" s="8"/>
    </row>
    <row r="78" ht="14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8"/>
      <c r="R78" s="8"/>
      <c r="S78" s="8"/>
      <c r="T78" s="8"/>
      <c r="U78" s="8"/>
      <c r="V78" s="8"/>
      <c r="W78" s="8"/>
      <c r="X78" s="8"/>
      <c r="Y78" s="8"/>
      <c r="Z78" s="10"/>
      <c r="AA78" s="8"/>
      <c r="AB78" s="8"/>
      <c r="AC78" s="11"/>
      <c r="AD78" s="11"/>
      <c r="AE78" s="8"/>
    </row>
    <row r="79" ht="14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8"/>
      <c r="R79" s="8"/>
      <c r="S79" s="8"/>
      <c r="T79" s="8"/>
      <c r="U79" s="8"/>
      <c r="V79" s="8"/>
      <c r="W79" s="8"/>
      <c r="X79" s="8"/>
      <c r="Y79" s="8"/>
      <c r="Z79" s="10"/>
      <c r="AA79" s="8"/>
      <c r="AB79" s="8"/>
      <c r="AC79" s="11"/>
      <c r="AD79" s="11"/>
      <c r="AE79" s="8"/>
    </row>
    <row r="80" ht="14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8"/>
      <c r="R80" s="8"/>
      <c r="S80" s="8"/>
      <c r="T80" s="8"/>
      <c r="U80" s="8"/>
      <c r="V80" s="8"/>
      <c r="W80" s="8"/>
      <c r="X80" s="8"/>
      <c r="Y80" s="8"/>
      <c r="Z80" s="10"/>
      <c r="AA80" s="8"/>
      <c r="AB80" s="8"/>
      <c r="AC80" s="11"/>
      <c r="AD80" s="11"/>
      <c r="AE80" s="8"/>
    </row>
    <row r="81" ht="14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8"/>
      <c r="R81" s="8"/>
      <c r="S81" s="8"/>
      <c r="T81" s="8"/>
      <c r="U81" s="8"/>
      <c r="V81" s="8"/>
      <c r="W81" s="8"/>
      <c r="X81" s="8"/>
      <c r="Y81" s="8"/>
      <c r="Z81" s="10"/>
      <c r="AA81" s="8"/>
      <c r="AB81" s="8"/>
      <c r="AC81" s="11"/>
      <c r="AD81" s="11"/>
      <c r="AE81" s="8"/>
    </row>
    <row r="82" ht="14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8"/>
      <c r="R82" s="8"/>
      <c r="S82" s="8"/>
      <c r="T82" s="8"/>
      <c r="U82" s="8"/>
      <c r="V82" s="8"/>
      <c r="W82" s="8"/>
      <c r="X82" s="8"/>
      <c r="Y82" s="8"/>
      <c r="Z82" s="10"/>
      <c r="AA82" s="8"/>
      <c r="AB82" s="8"/>
      <c r="AC82" s="11"/>
      <c r="AD82" s="11"/>
      <c r="AE82" s="8"/>
    </row>
    <row r="83" ht="14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8"/>
      <c r="R83" s="8"/>
      <c r="S83" s="8"/>
      <c r="T83" s="8"/>
      <c r="U83" s="8"/>
      <c r="V83" s="8"/>
      <c r="W83" s="8"/>
      <c r="X83" s="8"/>
      <c r="Y83" s="8"/>
      <c r="Z83" s="10"/>
      <c r="AA83" s="8"/>
      <c r="AB83" s="8"/>
      <c r="AC83" s="11"/>
      <c r="AD83" s="11"/>
      <c r="AE83" s="8"/>
    </row>
    <row r="84" ht="14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8"/>
      <c r="R84" s="8"/>
      <c r="S84" s="8"/>
      <c r="T84" s="8"/>
      <c r="U84" s="8"/>
      <c r="V84" s="8"/>
      <c r="W84" s="8"/>
      <c r="X84" s="8"/>
      <c r="Y84" s="8"/>
      <c r="Z84" s="10"/>
      <c r="AA84" s="8"/>
      <c r="AB84" s="8"/>
      <c r="AC84" s="11"/>
      <c r="AD84" s="11"/>
      <c r="AE84" s="8"/>
    </row>
    <row r="85" ht="14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8"/>
      <c r="R85" s="8"/>
      <c r="S85" s="8"/>
      <c r="T85" s="8"/>
      <c r="U85" s="8"/>
      <c r="V85" s="8"/>
      <c r="W85" s="8"/>
      <c r="X85" s="8"/>
      <c r="Y85" s="8"/>
      <c r="Z85" s="10"/>
      <c r="AA85" s="8"/>
      <c r="AB85" s="8"/>
      <c r="AC85" s="11"/>
      <c r="AD85" s="11"/>
      <c r="AE85" s="8"/>
    </row>
    <row r="86" ht="14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8"/>
      <c r="R86" s="8"/>
      <c r="S86" s="8"/>
      <c r="T86" s="8"/>
      <c r="U86" s="8"/>
      <c r="V86" s="8"/>
      <c r="W86" s="8"/>
      <c r="X86" s="8"/>
      <c r="Y86" s="8"/>
      <c r="Z86" s="10"/>
      <c r="AA86" s="8"/>
      <c r="AB86" s="8"/>
      <c r="AC86" s="11"/>
      <c r="AD86" s="11"/>
      <c r="AE86" s="8"/>
    </row>
    <row r="87" ht="14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8"/>
      <c r="R87" s="8"/>
      <c r="S87" s="8"/>
      <c r="T87" s="8"/>
      <c r="U87" s="8"/>
      <c r="V87" s="8"/>
      <c r="W87" s="8"/>
      <c r="X87" s="8"/>
      <c r="Y87" s="8"/>
      <c r="Z87" s="10"/>
      <c r="AA87" s="8"/>
      <c r="AB87" s="8"/>
      <c r="AC87" s="11"/>
      <c r="AD87" s="11"/>
      <c r="AE87" s="8"/>
    </row>
    <row r="88" ht="14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8"/>
      <c r="R88" s="8"/>
      <c r="S88" s="8"/>
      <c r="T88" s="8"/>
      <c r="U88" s="8"/>
      <c r="V88" s="8"/>
      <c r="W88" s="8"/>
      <c r="X88" s="8"/>
      <c r="Y88" s="8"/>
      <c r="Z88" s="10"/>
      <c r="AA88" s="8"/>
      <c r="AB88" s="8"/>
      <c r="AC88" s="11"/>
      <c r="AD88" s="11"/>
      <c r="AE88" s="8"/>
    </row>
    <row r="89" ht="14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8"/>
      <c r="R89" s="8"/>
      <c r="S89" s="8"/>
      <c r="T89" s="8"/>
      <c r="U89" s="8"/>
      <c r="V89" s="8"/>
      <c r="W89" s="8"/>
      <c r="X89" s="8"/>
      <c r="Y89" s="8"/>
      <c r="Z89" s="10"/>
      <c r="AA89" s="8"/>
      <c r="AB89" s="8"/>
      <c r="AC89" s="11"/>
      <c r="AD89" s="11"/>
      <c r="AE89" s="8"/>
    </row>
    <row r="90" ht="14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8"/>
      <c r="R90" s="8"/>
      <c r="S90" s="8"/>
      <c r="T90" s="8"/>
      <c r="U90" s="8"/>
      <c r="V90" s="8"/>
      <c r="W90" s="8"/>
      <c r="X90" s="8"/>
      <c r="Y90" s="8"/>
      <c r="Z90" s="10"/>
      <c r="AA90" s="8"/>
      <c r="AB90" s="8"/>
      <c r="AC90" s="11"/>
      <c r="AD90" s="11"/>
      <c r="AE90" s="8"/>
    </row>
    <row r="91" ht="14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8"/>
      <c r="R91" s="8"/>
      <c r="S91" s="8"/>
      <c r="T91" s="8"/>
      <c r="U91" s="8"/>
      <c r="V91" s="8"/>
      <c r="W91" s="8"/>
      <c r="X91" s="8"/>
      <c r="Y91" s="8"/>
      <c r="Z91" s="10"/>
      <c r="AA91" s="8"/>
      <c r="AB91" s="8"/>
      <c r="AC91" s="11"/>
      <c r="AD91" s="11"/>
      <c r="AE91" s="8"/>
    </row>
    <row r="92" ht="14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8"/>
      <c r="R92" s="8"/>
      <c r="S92" s="8"/>
      <c r="T92" s="8"/>
      <c r="U92" s="8"/>
      <c r="V92" s="8"/>
      <c r="W92" s="8"/>
      <c r="X92" s="8"/>
      <c r="Y92" s="8"/>
      <c r="Z92" s="10"/>
      <c r="AA92" s="8"/>
      <c r="AB92" s="8"/>
      <c r="AC92" s="11"/>
      <c r="AD92" s="11"/>
      <c r="AE92" s="8"/>
    </row>
    <row r="93" ht="14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8"/>
      <c r="R93" s="8"/>
      <c r="S93" s="8"/>
      <c r="T93" s="8"/>
      <c r="U93" s="8"/>
      <c r="V93" s="8"/>
      <c r="W93" s="8"/>
      <c r="X93" s="8"/>
      <c r="Y93" s="8"/>
      <c r="Z93" s="10"/>
      <c r="AA93" s="8"/>
      <c r="AB93" s="8"/>
      <c r="AC93" s="11"/>
      <c r="AD93" s="11"/>
      <c r="AE93" s="8"/>
    </row>
    <row r="94" ht="14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8"/>
      <c r="R94" s="8"/>
      <c r="S94" s="8"/>
      <c r="T94" s="8"/>
      <c r="U94" s="8"/>
      <c r="V94" s="8"/>
      <c r="W94" s="8"/>
      <c r="X94" s="8"/>
      <c r="Y94" s="8"/>
      <c r="Z94" s="10"/>
      <c r="AA94" s="8"/>
      <c r="AB94" s="8"/>
      <c r="AC94" s="11"/>
      <c r="AD94" s="11"/>
      <c r="AE94" s="8"/>
    </row>
    <row r="95" ht="14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8"/>
      <c r="R95" s="8"/>
      <c r="S95" s="8"/>
      <c r="T95" s="8"/>
      <c r="U95" s="8"/>
      <c r="V95" s="8"/>
      <c r="W95" s="8"/>
      <c r="X95" s="8"/>
      <c r="Y95" s="8"/>
      <c r="Z95" s="10"/>
      <c r="AA95" s="8"/>
      <c r="AB95" s="8"/>
      <c r="AC95" s="11"/>
      <c r="AD95" s="11"/>
      <c r="AE95" s="8"/>
    </row>
    <row r="96" ht="14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8"/>
      <c r="R96" s="8"/>
      <c r="S96" s="8"/>
      <c r="T96" s="8"/>
      <c r="U96" s="8"/>
      <c r="V96" s="8"/>
      <c r="W96" s="8"/>
      <c r="X96" s="8"/>
      <c r="Y96" s="8"/>
      <c r="Z96" s="10"/>
      <c r="AA96" s="8"/>
      <c r="AB96" s="8"/>
      <c r="AC96" s="11"/>
      <c r="AD96" s="11"/>
      <c r="AE96" s="8"/>
    </row>
    <row r="97" ht="14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8"/>
      <c r="R97" s="8"/>
      <c r="S97" s="8"/>
      <c r="T97" s="8"/>
      <c r="U97" s="8"/>
      <c r="V97" s="8"/>
      <c r="W97" s="8"/>
      <c r="X97" s="8"/>
      <c r="Y97" s="8"/>
      <c r="Z97" s="10"/>
      <c r="AA97" s="8"/>
      <c r="AB97" s="8"/>
      <c r="AC97" s="11"/>
      <c r="AD97" s="11"/>
      <c r="AE97" s="8"/>
    </row>
    <row r="98" ht="14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8"/>
      <c r="R98" s="8"/>
      <c r="S98" s="8"/>
      <c r="T98" s="8"/>
      <c r="U98" s="8"/>
      <c r="V98" s="8"/>
      <c r="W98" s="8"/>
      <c r="X98" s="8"/>
      <c r="Y98" s="8"/>
      <c r="Z98" s="10"/>
      <c r="AA98" s="8"/>
      <c r="AB98" s="8"/>
      <c r="AC98" s="11"/>
      <c r="AD98" s="11"/>
      <c r="AE98" s="8"/>
    </row>
    <row r="99" ht="14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8"/>
      <c r="R99" s="8"/>
      <c r="S99" s="8"/>
      <c r="T99" s="8"/>
      <c r="U99" s="8"/>
      <c r="V99" s="8"/>
      <c r="W99" s="8"/>
      <c r="X99" s="8"/>
      <c r="Y99" s="8"/>
      <c r="Z99" s="10"/>
      <c r="AA99" s="8"/>
      <c r="AB99" s="8"/>
      <c r="AC99" s="11"/>
      <c r="AD99" s="11"/>
      <c r="AE99" s="8"/>
    </row>
    <row r="100" ht="14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8"/>
      <c r="R100" s="8"/>
      <c r="S100" s="8"/>
      <c r="T100" s="8"/>
      <c r="U100" s="8"/>
      <c r="V100" s="8"/>
      <c r="W100" s="8"/>
      <c r="X100" s="8"/>
      <c r="Y100" s="8"/>
      <c r="Z100" s="10"/>
      <c r="AA100" s="8"/>
      <c r="AB100" s="8"/>
      <c r="AC100" s="11"/>
      <c r="AD100" s="11"/>
      <c r="AE100" s="8"/>
    </row>
    <row r="101" ht="14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8"/>
      <c r="R101" s="8"/>
      <c r="S101" s="8"/>
      <c r="T101" s="8"/>
      <c r="U101" s="8"/>
      <c r="V101" s="8"/>
      <c r="W101" s="8"/>
      <c r="X101" s="8"/>
      <c r="Y101" s="8"/>
      <c r="Z101" s="10"/>
      <c r="AA101" s="8"/>
      <c r="AB101" s="8"/>
      <c r="AC101" s="11"/>
      <c r="AD101" s="11"/>
      <c r="AE101" s="8"/>
    </row>
    <row r="102" ht="14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10"/>
      <c r="AA102" s="8"/>
      <c r="AB102" s="8"/>
      <c r="AC102" s="11"/>
      <c r="AD102" s="11"/>
      <c r="AE102" s="8"/>
    </row>
    <row r="103" ht="14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8"/>
      <c r="R103" s="8"/>
      <c r="S103" s="8"/>
      <c r="T103" s="8"/>
      <c r="U103" s="8"/>
      <c r="V103" s="8"/>
      <c r="W103" s="8"/>
      <c r="X103" s="8"/>
      <c r="Y103" s="8"/>
      <c r="Z103" s="10"/>
      <c r="AA103" s="8"/>
      <c r="AB103" s="8"/>
      <c r="AC103" s="11"/>
      <c r="AD103" s="11"/>
      <c r="AE103" s="8"/>
    </row>
    <row r="104" ht="14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8"/>
      <c r="R104" s="8"/>
      <c r="S104" s="8"/>
      <c r="T104" s="8"/>
      <c r="U104" s="8"/>
      <c r="V104" s="8"/>
      <c r="W104" s="8"/>
      <c r="X104" s="8"/>
      <c r="Y104" s="8"/>
      <c r="Z104" s="10"/>
      <c r="AA104" s="8"/>
      <c r="AB104" s="8"/>
      <c r="AC104" s="11"/>
      <c r="AD104" s="11"/>
      <c r="AE104" s="8"/>
    </row>
    <row r="105" ht="14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8"/>
      <c r="R105" s="8"/>
      <c r="S105" s="8"/>
      <c r="T105" s="8"/>
      <c r="U105" s="8"/>
      <c r="V105" s="8"/>
      <c r="W105" s="8"/>
      <c r="X105" s="8"/>
      <c r="Y105" s="8"/>
      <c r="Z105" s="10"/>
      <c r="AA105" s="8"/>
      <c r="AB105" s="8"/>
      <c r="AC105" s="11"/>
      <c r="AD105" s="11"/>
      <c r="AE105" s="8"/>
    </row>
    <row r="106" ht="14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8"/>
      <c r="R106" s="8"/>
      <c r="S106" s="8"/>
      <c r="T106" s="8"/>
      <c r="U106" s="8"/>
      <c r="V106" s="8"/>
      <c r="W106" s="8"/>
      <c r="X106" s="8"/>
      <c r="Y106" s="8"/>
      <c r="Z106" s="10"/>
      <c r="AA106" s="8"/>
      <c r="AB106" s="8"/>
      <c r="AC106" s="11"/>
      <c r="AD106" s="11"/>
      <c r="AE106" s="8"/>
    </row>
    <row r="107" ht="14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8"/>
      <c r="R107" s="8"/>
      <c r="S107" s="8"/>
      <c r="T107" s="8"/>
      <c r="U107" s="8"/>
      <c r="V107" s="8"/>
      <c r="W107" s="8"/>
      <c r="X107" s="8"/>
      <c r="Y107" s="8"/>
      <c r="Z107" s="10"/>
      <c r="AA107" s="8"/>
      <c r="AB107" s="8"/>
      <c r="AC107" s="11"/>
      <c r="AD107" s="11"/>
      <c r="AE107" s="8"/>
    </row>
    <row r="108" ht="14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8"/>
      <c r="R108" s="8"/>
      <c r="S108" s="8"/>
      <c r="T108" s="8"/>
      <c r="U108" s="8"/>
      <c r="V108" s="8"/>
      <c r="W108" s="8"/>
      <c r="X108" s="8"/>
      <c r="Y108" s="8"/>
      <c r="Z108" s="10"/>
      <c r="AA108" s="8"/>
      <c r="AB108" s="8"/>
      <c r="AC108" s="11"/>
      <c r="AD108" s="11"/>
      <c r="AE108" s="8"/>
    </row>
    <row r="109" ht="14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8"/>
      <c r="R109" s="8"/>
      <c r="S109" s="8"/>
      <c r="T109" s="8"/>
      <c r="U109" s="8"/>
      <c r="V109" s="8"/>
      <c r="W109" s="8"/>
      <c r="X109" s="8"/>
      <c r="Y109" s="8"/>
      <c r="Z109" s="10"/>
      <c r="AA109" s="8"/>
      <c r="AB109" s="8"/>
      <c r="AC109" s="11"/>
      <c r="AD109" s="11"/>
      <c r="AE109" s="8"/>
    </row>
    <row r="110" ht="14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8"/>
      <c r="R110" s="8"/>
      <c r="S110" s="8"/>
      <c r="T110" s="8"/>
      <c r="U110" s="8"/>
      <c r="V110" s="8"/>
      <c r="W110" s="8"/>
      <c r="X110" s="8"/>
      <c r="Y110" s="8"/>
      <c r="Z110" s="10"/>
      <c r="AA110" s="8"/>
      <c r="AB110" s="8"/>
      <c r="AC110" s="11"/>
      <c r="AD110" s="11"/>
      <c r="AE110" s="8"/>
    </row>
    <row r="111" ht="14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8"/>
      <c r="R111" s="8"/>
      <c r="S111" s="8"/>
      <c r="T111" s="8"/>
      <c r="U111" s="8"/>
      <c r="V111" s="8"/>
      <c r="W111" s="8"/>
      <c r="X111" s="8"/>
      <c r="Y111" s="8"/>
      <c r="Z111" s="10"/>
      <c r="AA111" s="8"/>
      <c r="AB111" s="8"/>
      <c r="AC111" s="11"/>
      <c r="AD111" s="11"/>
      <c r="AE111" s="8"/>
    </row>
    <row r="112" ht="14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8"/>
      <c r="R112" s="8"/>
      <c r="S112" s="8"/>
      <c r="T112" s="8"/>
      <c r="U112" s="8"/>
      <c r="V112" s="8"/>
      <c r="W112" s="8"/>
      <c r="X112" s="8"/>
      <c r="Y112" s="8"/>
      <c r="Z112" s="10"/>
      <c r="AA112" s="8"/>
      <c r="AB112" s="8"/>
      <c r="AC112" s="11"/>
      <c r="AD112" s="11"/>
      <c r="AE112" s="8"/>
    </row>
    <row r="113" ht="14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8"/>
      <c r="R113" s="8"/>
      <c r="S113" s="8"/>
      <c r="T113" s="8"/>
      <c r="U113" s="8"/>
      <c r="V113" s="8"/>
      <c r="W113" s="8"/>
      <c r="X113" s="8"/>
      <c r="Y113" s="8"/>
      <c r="Z113" s="10"/>
      <c r="AA113" s="8"/>
      <c r="AB113" s="8"/>
      <c r="AC113" s="11"/>
      <c r="AD113" s="11"/>
      <c r="AE113" s="8"/>
    </row>
    <row r="114" ht="14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8"/>
      <c r="R114" s="8"/>
      <c r="S114" s="8"/>
      <c r="T114" s="8"/>
      <c r="U114" s="8"/>
      <c r="V114" s="8"/>
      <c r="W114" s="8"/>
      <c r="X114" s="8"/>
      <c r="Y114" s="8"/>
      <c r="Z114" s="10"/>
      <c r="AA114" s="8"/>
      <c r="AB114" s="8"/>
      <c r="AC114" s="11"/>
      <c r="AD114" s="11"/>
      <c r="AE114" s="8"/>
    </row>
    <row r="115" ht="14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8"/>
      <c r="R115" s="8"/>
      <c r="S115" s="8"/>
      <c r="T115" s="8"/>
      <c r="U115" s="8"/>
      <c r="V115" s="8"/>
      <c r="W115" s="8"/>
      <c r="X115" s="8"/>
      <c r="Y115" s="8"/>
      <c r="Z115" s="10"/>
      <c r="AA115" s="8"/>
      <c r="AB115" s="8"/>
      <c r="AC115" s="11"/>
      <c r="AD115" s="11"/>
      <c r="AE115" s="8"/>
    </row>
    <row r="116" ht="14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8"/>
      <c r="R116" s="8"/>
      <c r="S116" s="8"/>
      <c r="T116" s="8"/>
      <c r="U116" s="8"/>
      <c r="V116" s="8"/>
      <c r="W116" s="8"/>
      <c r="X116" s="8"/>
      <c r="Y116" s="8"/>
      <c r="Z116" s="10"/>
      <c r="AA116" s="8"/>
      <c r="AB116" s="8"/>
      <c r="AC116" s="11"/>
      <c r="AD116" s="11"/>
      <c r="AE116" s="8"/>
    </row>
    <row r="117" ht="14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8"/>
      <c r="R117" s="8"/>
      <c r="S117" s="8"/>
      <c r="T117" s="8"/>
      <c r="U117" s="8"/>
      <c r="V117" s="8"/>
      <c r="W117" s="8"/>
      <c r="X117" s="8"/>
      <c r="Y117" s="8"/>
      <c r="Z117" s="10"/>
      <c r="AA117" s="8"/>
      <c r="AB117" s="8"/>
      <c r="AC117" s="11"/>
      <c r="AD117" s="11"/>
      <c r="AE117" s="8"/>
    </row>
    <row r="118" ht="14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8"/>
      <c r="R118" s="8"/>
      <c r="S118" s="8"/>
      <c r="T118" s="8"/>
      <c r="U118" s="8"/>
      <c r="V118" s="8"/>
      <c r="W118" s="8"/>
      <c r="X118" s="8"/>
      <c r="Y118" s="8"/>
      <c r="Z118" s="10"/>
      <c r="AA118" s="8"/>
      <c r="AB118" s="8"/>
      <c r="AC118" s="11"/>
      <c r="AD118" s="11"/>
      <c r="AE118" s="8"/>
    </row>
    <row r="119" ht="14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8"/>
      <c r="R119" s="8"/>
      <c r="S119" s="8"/>
      <c r="T119" s="8"/>
      <c r="U119" s="8"/>
      <c r="V119" s="8"/>
      <c r="W119" s="8"/>
      <c r="X119" s="8"/>
      <c r="Y119" s="8"/>
      <c r="Z119" s="10"/>
      <c r="AA119" s="8"/>
      <c r="AB119" s="8"/>
      <c r="AC119" s="11"/>
      <c r="AD119" s="11"/>
      <c r="AE119" s="8"/>
    </row>
    <row r="120" ht="14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8"/>
      <c r="R120" s="8"/>
      <c r="S120" s="8"/>
      <c r="T120" s="8"/>
      <c r="U120" s="8"/>
      <c r="V120" s="8"/>
      <c r="W120" s="8"/>
      <c r="X120" s="8"/>
      <c r="Y120" s="8"/>
      <c r="Z120" s="10"/>
      <c r="AA120" s="8"/>
      <c r="AB120" s="8"/>
      <c r="AC120" s="11"/>
      <c r="AD120" s="11"/>
      <c r="AE120" s="8"/>
    </row>
    <row r="121" ht="14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8"/>
      <c r="R121" s="8"/>
      <c r="S121" s="8"/>
      <c r="T121" s="8"/>
      <c r="U121" s="8"/>
      <c r="V121" s="8"/>
      <c r="W121" s="8"/>
      <c r="X121" s="8"/>
      <c r="Y121" s="8"/>
      <c r="Z121" s="10"/>
      <c r="AA121" s="8"/>
      <c r="AB121" s="8"/>
      <c r="AC121" s="11"/>
      <c r="AD121" s="11"/>
      <c r="AE121" s="8"/>
    </row>
    <row r="122" ht="14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8"/>
      <c r="R122" s="8"/>
      <c r="S122" s="8"/>
      <c r="T122" s="8"/>
      <c r="U122" s="8"/>
      <c r="V122" s="8"/>
      <c r="W122" s="8"/>
      <c r="X122" s="8"/>
      <c r="Y122" s="8"/>
      <c r="Z122" s="10"/>
      <c r="AA122" s="8"/>
      <c r="AB122" s="8"/>
      <c r="AC122" s="11"/>
      <c r="AD122" s="11"/>
      <c r="AE122" s="8"/>
    </row>
    <row r="123" ht="14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8"/>
      <c r="R123" s="8"/>
      <c r="S123" s="8"/>
      <c r="T123" s="8"/>
      <c r="U123" s="8"/>
      <c r="V123" s="8"/>
      <c r="W123" s="8"/>
      <c r="X123" s="8"/>
      <c r="Y123" s="8"/>
      <c r="Z123" s="10"/>
      <c r="AA123" s="8"/>
      <c r="AB123" s="8"/>
      <c r="AC123" s="11"/>
      <c r="AD123" s="11"/>
      <c r="AE123" s="8"/>
    </row>
    <row r="124" ht="14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8"/>
      <c r="R124" s="8"/>
      <c r="S124" s="8"/>
      <c r="T124" s="8"/>
      <c r="U124" s="8"/>
      <c r="V124" s="8"/>
      <c r="W124" s="8"/>
      <c r="X124" s="8"/>
      <c r="Y124" s="8"/>
      <c r="Z124" s="10"/>
      <c r="AA124" s="8"/>
      <c r="AB124" s="8"/>
      <c r="AC124" s="11"/>
      <c r="AD124" s="11"/>
      <c r="AE124" s="8"/>
    </row>
    <row r="125" ht="14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8"/>
      <c r="R125" s="8"/>
      <c r="S125" s="8"/>
      <c r="T125" s="8"/>
      <c r="U125" s="8"/>
      <c r="V125" s="8"/>
      <c r="W125" s="8"/>
      <c r="X125" s="8"/>
      <c r="Y125" s="8"/>
      <c r="Z125" s="10"/>
      <c r="AA125" s="8"/>
      <c r="AB125" s="8"/>
      <c r="AC125" s="11"/>
      <c r="AD125" s="11"/>
      <c r="AE125" s="8"/>
    </row>
    <row r="126" ht="14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8"/>
      <c r="R126" s="8"/>
      <c r="S126" s="8"/>
      <c r="T126" s="8"/>
      <c r="U126" s="8"/>
      <c r="V126" s="8"/>
      <c r="W126" s="8"/>
      <c r="X126" s="8"/>
      <c r="Y126" s="8"/>
      <c r="Z126" s="10"/>
      <c r="AA126" s="8"/>
      <c r="AB126" s="8"/>
      <c r="AC126" s="11"/>
      <c r="AD126" s="11"/>
      <c r="AE126" s="8"/>
    </row>
    <row r="127" ht="14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8"/>
      <c r="R127" s="8"/>
      <c r="S127" s="8"/>
      <c r="T127" s="8"/>
      <c r="U127" s="8"/>
      <c r="V127" s="8"/>
      <c r="W127" s="8"/>
      <c r="X127" s="8"/>
      <c r="Y127" s="8"/>
      <c r="Z127" s="10"/>
      <c r="AA127" s="8"/>
      <c r="AB127" s="8"/>
      <c r="AC127" s="11"/>
      <c r="AD127" s="11"/>
      <c r="AE127" s="8"/>
    </row>
    <row r="128" ht="14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8"/>
      <c r="R128" s="8"/>
      <c r="S128" s="8"/>
      <c r="T128" s="8"/>
      <c r="U128" s="8"/>
      <c r="V128" s="8"/>
      <c r="W128" s="8"/>
      <c r="X128" s="8"/>
      <c r="Y128" s="8"/>
      <c r="Z128" s="10"/>
      <c r="AA128" s="8"/>
      <c r="AB128" s="8"/>
      <c r="AC128" s="11"/>
      <c r="AD128" s="11"/>
      <c r="AE128" s="8"/>
    </row>
    <row r="129" ht="14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8"/>
      <c r="R129" s="8"/>
      <c r="S129" s="8"/>
      <c r="T129" s="8"/>
      <c r="U129" s="8"/>
      <c r="V129" s="8"/>
      <c r="W129" s="8"/>
      <c r="X129" s="8"/>
      <c r="Y129" s="8"/>
      <c r="Z129" s="10"/>
      <c r="AA129" s="8"/>
      <c r="AB129" s="8"/>
      <c r="AC129" s="11"/>
      <c r="AD129" s="11"/>
      <c r="AE129" s="8"/>
    </row>
    <row r="130" ht="14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8"/>
      <c r="R130" s="8"/>
      <c r="S130" s="8"/>
      <c r="T130" s="8"/>
      <c r="U130" s="8"/>
      <c r="V130" s="8"/>
      <c r="W130" s="8"/>
      <c r="X130" s="8"/>
      <c r="Y130" s="8"/>
      <c r="Z130" s="10"/>
      <c r="AA130" s="8"/>
      <c r="AB130" s="8"/>
      <c r="AC130" s="11"/>
      <c r="AD130" s="11"/>
      <c r="AE130" s="8"/>
    </row>
    <row r="131" ht="14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8"/>
      <c r="R131" s="8"/>
      <c r="S131" s="8"/>
      <c r="T131" s="8"/>
      <c r="U131" s="8"/>
      <c r="V131" s="8"/>
      <c r="W131" s="8"/>
      <c r="X131" s="8"/>
      <c r="Y131" s="8"/>
      <c r="Z131" s="10"/>
      <c r="AA131" s="8"/>
      <c r="AB131" s="8"/>
      <c r="AC131" s="11"/>
      <c r="AD131" s="11"/>
      <c r="AE131" s="8"/>
    </row>
    <row r="132" ht="14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8"/>
      <c r="R132" s="8"/>
      <c r="S132" s="8"/>
      <c r="T132" s="8"/>
      <c r="U132" s="8"/>
      <c r="V132" s="8"/>
      <c r="W132" s="8"/>
      <c r="X132" s="8"/>
      <c r="Y132" s="8"/>
      <c r="Z132" s="10"/>
      <c r="AA132" s="8"/>
      <c r="AB132" s="8"/>
      <c r="AC132" s="11"/>
      <c r="AD132" s="11"/>
      <c r="AE132" s="8"/>
    </row>
    <row r="133" ht="14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8"/>
      <c r="R133" s="8"/>
      <c r="S133" s="8"/>
      <c r="T133" s="8"/>
      <c r="U133" s="8"/>
      <c r="V133" s="8"/>
      <c r="W133" s="8"/>
      <c r="X133" s="8"/>
      <c r="Y133" s="8"/>
      <c r="Z133" s="10"/>
      <c r="AA133" s="8"/>
      <c r="AB133" s="8"/>
      <c r="AC133" s="11"/>
      <c r="AD133" s="11"/>
      <c r="AE133" s="8"/>
    </row>
    <row r="134" ht="14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8"/>
      <c r="R134" s="8"/>
      <c r="S134" s="8"/>
      <c r="T134" s="8"/>
      <c r="U134" s="8"/>
      <c r="V134" s="8"/>
      <c r="W134" s="8"/>
      <c r="X134" s="8"/>
      <c r="Y134" s="8"/>
      <c r="Z134" s="10"/>
      <c r="AA134" s="8"/>
      <c r="AB134" s="8"/>
      <c r="AC134" s="11"/>
      <c r="AD134" s="11"/>
      <c r="AE134" s="8"/>
    </row>
    <row r="135" ht="14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8"/>
      <c r="R135" s="8"/>
      <c r="S135" s="8"/>
      <c r="T135" s="8"/>
      <c r="U135" s="8"/>
      <c r="V135" s="8"/>
      <c r="W135" s="8"/>
      <c r="X135" s="8"/>
      <c r="Y135" s="8"/>
      <c r="Z135" s="10"/>
      <c r="AA135" s="8"/>
      <c r="AB135" s="8"/>
      <c r="AC135" s="11"/>
      <c r="AD135" s="11"/>
      <c r="AE135" s="8"/>
    </row>
    <row r="136" ht="14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8"/>
      <c r="R136" s="8"/>
      <c r="S136" s="8"/>
      <c r="T136" s="8"/>
      <c r="U136" s="8"/>
      <c r="V136" s="8"/>
      <c r="W136" s="8"/>
      <c r="X136" s="8"/>
      <c r="Y136" s="8"/>
      <c r="Z136" s="10"/>
      <c r="AA136" s="8"/>
      <c r="AB136" s="8"/>
      <c r="AC136" s="11"/>
      <c r="AD136" s="11"/>
      <c r="AE136" s="8"/>
    </row>
    <row r="137" ht="14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8"/>
      <c r="R137" s="8"/>
      <c r="S137" s="8"/>
      <c r="T137" s="8"/>
      <c r="U137" s="8"/>
      <c r="V137" s="8"/>
      <c r="W137" s="8"/>
      <c r="X137" s="8"/>
      <c r="Y137" s="8"/>
      <c r="Z137" s="10"/>
      <c r="AA137" s="8"/>
      <c r="AB137" s="8"/>
      <c r="AC137" s="11"/>
      <c r="AD137" s="11"/>
      <c r="AE137" s="8"/>
    </row>
    <row r="138" ht="14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8"/>
      <c r="R138" s="8"/>
      <c r="S138" s="8"/>
      <c r="T138" s="8"/>
      <c r="U138" s="8"/>
      <c r="V138" s="8"/>
      <c r="W138" s="8"/>
      <c r="X138" s="8"/>
      <c r="Y138" s="8"/>
      <c r="Z138" s="10"/>
      <c r="AA138" s="8"/>
      <c r="AB138" s="8"/>
      <c r="AC138" s="11"/>
      <c r="AD138" s="11"/>
      <c r="AE138" s="8"/>
    </row>
    <row r="139" ht="14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8"/>
      <c r="R139" s="8"/>
      <c r="S139" s="8"/>
      <c r="T139" s="8"/>
      <c r="U139" s="8"/>
      <c r="V139" s="8"/>
      <c r="W139" s="8"/>
      <c r="X139" s="8"/>
      <c r="Y139" s="8"/>
      <c r="Z139" s="10"/>
      <c r="AA139" s="8"/>
      <c r="AB139" s="8"/>
      <c r="AC139" s="11"/>
      <c r="AD139" s="11"/>
      <c r="AE139" s="8"/>
    </row>
    <row r="140" ht="14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8"/>
      <c r="R140" s="8"/>
      <c r="S140" s="8"/>
      <c r="T140" s="8"/>
      <c r="U140" s="8"/>
      <c r="V140" s="8"/>
      <c r="W140" s="8"/>
      <c r="X140" s="8"/>
      <c r="Y140" s="8"/>
      <c r="Z140" s="10"/>
      <c r="AA140" s="8"/>
      <c r="AB140" s="8"/>
      <c r="AC140" s="11"/>
      <c r="AD140" s="11"/>
      <c r="AE140" s="8"/>
    </row>
    <row r="141" ht="14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8"/>
      <c r="R141" s="8"/>
      <c r="S141" s="8"/>
      <c r="T141" s="8"/>
      <c r="U141" s="8"/>
      <c r="V141" s="8"/>
      <c r="W141" s="8"/>
      <c r="X141" s="8"/>
      <c r="Y141" s="8"/>
      <c r="Z141" s="10"/>
      <c r="AA141" s="8"/>
      <c r="AB141" s="8"/>
      <c r="AC141" s="11"/>
      <c r="AD141" s="11"/>
      <c r="AE141" s="8"/>
    </row>
    <row r="142" ht="14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8"/>
      <c r="R142" s="8"/>
      <c r="S142" s="8"/>
      <c r="T142" s="8"/>
      <c r="U142" s="8"/>
      <c r="V142" s="8"/>
      <c r="W142" s="8"/>
      <c r="X142" s="8"/>
      <c r="Y142" s="8"/>
      <c r="Z142" s="10"/>
      <c r="AA142" s="8"/>
      <c r="AB142" s="8"/>
      <c r="AC142" s="11"/>
      <c r="AD142" s="11"/>
      <c r="AE142" s="8"/>
    </row>
    <row r="143" ht="14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8"/>
      <c r="R143" s="8"/>
      <c r="S143" s="8"/>
      <c r="T143" s="8"/>
      <c r="U143" s="8"/>
      <c r="V143" s="8"/>
      <c r="W143" s="8"/>
      <c r="X143" s="8"/>
      <c r="Y143" s="8"/>
      <c r="Z143" s="10"/>
      <c r="AA143" s="8"/>
      <c r="AB143" s="8"/>
      <c r="AC143" s="11"/>
      <c r="AD143" s="11"/>
      <c r="AE143" s="8"/>
    </row>
    <row r="144" ht="14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8"/>
      <c r="R144" s="8"/>
      <c r="S144" s="8"/>
      <c r="T144" s="8"/>
      <c r="U144" s="8"/>
      <c r="V144" s="8"/>
      <c r="W144" s="8"/>
      <c r="X144" s="8"/>
      <c r="Y144" s="8"/>
      <c r="Z144" s="10"/>
      <c r="AA144" s="8"/>
      <c r="AB144" s="8"/>
      <c r="AC144" s="11"/>
      <c r="AD144" s="11"/>
      <c r="AE144" s="8"/>
    </row>
    <row r="145" ht="14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8"/>
      <c r="R145" s="8"/>
      <c r="S145" s="8"/>
      <c r="T145" s="8"/>
      <c r="U145" s="8"/>
      <c r="V145" s="8"/>
      <c r="W145" s="8"/>
      <c r="X145" s="8"/>
      <c r="Y145" s="8"/>
      <c r="Z145" s="10"/>
      <c r="AA145" s="8"/>
      <c r="AB145" s="8"/>
      <c r="AC145" s="11"/>
      <c r="AD145" s="11"/>
      <c r="AE145" s="8"/>
    </row>
    <row r="146" ht="14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10"/>
      <c r="AA146" s="8"/>
      <c r="AB146" s="8"/>
      <c r="AC146" s="11"/>
      <c r="AD146" s="11"/>
      <c r="AE146" s="8"/>
    </row>
    <row r="147" ht="14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8"/>
      <c r="R147" s="8"/>
      <c r="S147" s="8"/>
      <c r="T147" s="8"/>
      <c r="U147" s="8"/>
      <c r="V147" s="8"/>
      <c r="W147" s="8"/>
      <c r="X147" s="8"/>
      <c r="Y147" s="8"/>
      <c r="Z147" s="10"/>
      <c r="AA147" s="8"/>
      <c r="AB147" s="8"/>
      <c r="AC147" s="11"/>
      <c r="AD147" s="11"/>
      <c r="AE147" s="8"/>
    </row>
    <row r="148" ht="14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8"/>
      <c r="R148" s="8"/>
      <c r="S148" s="8"/>
      <c r="T148" s="8"/>
      <c r="U148" s="8"/>
      <c r="V148" s="8"/>
      <c r="W148" s="8"/>
      <c r="X148" s="8"/>
      <c r="Y148" s="8"/>
      <c r="Z148" s="10"/>
      <c r="AA148" s="8"/>
      <c r="AB148" s="8"/>
      <c r="AC148" s="11"/>
      <c r="AD148" s="11"/>
      <c r="AE148" s="8"/>
    </row>
    <row r="149" ht="14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8"/>
      <c r="R149" s="8"/>
      <c r="S149" s="8"/>
      <c r="T149" s="8"/>
      <c r="U149" s="8"/>
      <c r="V149" s="8"/>
      <c r="W149" s="8"/>
      <c r="X149" s="8"/>
      <c r="Y149" s="8"/>
      <c r="Z149" s="10"/>
      <c r="AA149" s="8"/>
      <c r="AB149" s="8"/>
      <c r="AC149" s="11"/>
      <c r="AD149" s="11"/>
      <c r="AE149" s="8"/>
    </row>
    <row r="150" ht="14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8"/>
      <c r="R150" s="8"/>
      <c r="S150" s="8"/>
      <c r="T150" s="8"/>
      <c r="U150" s="8"/>
      <c r="V150" s="8"/>
      <c r="W150" s="8"/>
      <c r="X150" s="8"/>
      <c r="Y150" s="8"/>
      <c r="Z150" s="10"/>
      <c r="AA150" s="8"/>
      <c r="AB150" s="8"/>
      <c r="AC150" s="11"/>
      <c r="AD150" s="11"/>
      <c r="AE150" s="8"/>
    </row>
    <row r="151" ht="14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8"/>
      <c r="R151" s="8"/>
      <c r="S151" s="8"/>
      <c r="T151" s="8"/>
      <c r="U151" s="8"/>
      <c r="V151" s="8"/>
      <c r="W151" s="8"/>
      <c r="X151" s="8"/>
      <c r="Y151" s="8"/>
      <c r="Z151" s="10"/>
      <c r="AA151" s="8"/>
      <c r="AB151" s="8"/>
      <c r="AC151" s="11"/>
      <c r="AD151" s="11"/>
      <c r="AE151" s="8"/>
    </row>
    <row r="152" ht="14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8"/>
      <c r="R152" s="8"/>
      <c r="S152" s="8"/>
      <c r="T152" s="8"/>
      <c r="U152" s="8"/>
      <c r="V152" s="8"/>
      <c r="W152" s="8"/>
      <c r="X152" s="8"/>
      <c r="Y152" s="8"/>
      <c r="Z152" s="10"/>
      <c r="AA152" s="8"/>
      <c r="AB152" s="8"/>
      <c r="AC152" s="11"/>
      <c r="AD152" s="11"/>
      <c r="AE152" s="8"/>
    </row>
    <row r="153" ht="14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8"/>
      <c r="R153" s="8"/>
      <c r="S153" s="8"/>
      <c r="T153" s="8"/>
      <c r="U153" s="8"/>
      <c r="V153" s="8"/>
      <c r="W153" s="8"/>
      <c r="X153" s="8"/>
      <c r="Y153" s="8"/>
      <c r="Z153" s="10"/>
      <c r="AA153" s="8"/>
      <c r="AB153" s="8"/>
      <c r="AC153" s="11"/>
      <c r="AD153" s="11"/>
      <c r="AE153" s="8"/>
    </row>
    <row r="154" ht="14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8"/>
      <c r="R154" s="8"/>
      <c r="S154" s="8"/>
      <c r="T154" s="8"/>
      <c r="U154" s="8"/>
      <c r="V154" s="8"/>
      <c r="W154" s="8"/>
      <c r="X154" s="8"/>
      <c r="Y154" s="8"/>
      <c r="Z154" s="10"/>
      <c r="AA154" s="8"/>
      <c r="AB154" s="8"/>
      <c r="AC154" s="11"/>
      <c r="AD154" s="11"/>
      <c r="AE154" s="8"/>
    </row>
    <row r="155" ht="14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8"/>
      <c r="R155" s="8"/>
      <c r="S155" s="8"/>
      <c r="T155" s="8"/>
      <c r="U155" s="8"/>
      <c r="V155" s="8"/>
      <c r="W155" s="8"/>
      <c r="X155" s="8"/>
      <c r="Y155" s="8"/>
      <c r="Z155" s="10"/>
      <c r="AA155" s="8"/>
      <c r="AB155" s="8"/>
      <c r="AC155" s="11"/>
      <c r="AD155" s="11"/>
      <c r="AE155" s="8"/>
    </row>
    <row r="156" ht="14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8"/>
      <c r="R156" s="8"/>
      <c r="S156" s="8"/>
      <c r="T156" s="8"/>
      <c r="U156" s="8"/>
      <c r="V156" s="8"/>
      <c r="W156" s="8"/>
      <c r="X156" s="8"/>
      <c r="Y156" s="8"/>
      <c r="Z156" s="10"/>
      <c r="AA156" s="8"/>
      <c r="AB156" s="8"/>
      <c r="AC156" s="11"/>
      <c r="AD156" s="11"/>
      <c r="AE156" s="8"/>
    </row>
    <row r="157" ht="14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8"/>
      <c r="R157" s="8"/>
      <c r="S157" s="8"/>
      <c r="T157" s="8"/>
      <c r="U157" s="8"/>
      <c r="V157" s="8"/>
      <c r="W157" s="8"/>
      <c r="X157" s="8"/>
      <c r="Y157" s="8"/>
      <c r="Z157" s="10"/>
      <c r="AA157" s="8"/>
      <c r="AB157" s="8"/>
      <c r="AC157" s="11"/>
      <c r="AD157" s="11"/>
      <c r="AE157" s="8"/>
    </row>
    <row r="158" ht="14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8"/>
      <c r="R158" s="8"/>
      <c r="S158" s="8"/>
      <c r="T158" s="8"/>
      <c r="U158" s="8"/>
      <c r="V158" s="8"/>
      <c r="W158" s="8"/>
      <c r="X158" s="8"/>
      <c r="Y158" s="8"/>
      <c r="Z158" s="10"/>
      <c r="AA158" s="8"/>
      <c r="AB158" s="8"/>
      <c r="AC158" s="11"/>
      <c r="AD158" s="11"/>
      <c r="AE158" s="8"/>
    </row>
    <row r="159" ht="14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8"/>
      <c r="R159" s="8"/>
      <c r="S159" s="8"/>
      <c r="T159" s="8"/>
      <c r="U159" s="8"/>
      <c r="V159" s="8"/>
      <c r="W159" s="8"/>
      <c r="X159" s="8"/>
      <c r="Y159" s="8"/>
      <c r="Z159" s="10"/>
      <c r="AA159" s="8"/>
      <c r="AB159" s="8"/>
      <c r="AC159" s="11"/>
      <c r="AD159" s="11"/>
      <c r="AE159" s="8"/>
    </row>
    <row r="160" ht="14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8"/>
      <c r="R160" s="8"/>
      <c r="S160" s="8"/>
      <c r="T160" s="8"/>
      <c r="U160" s="8"/>
      <c r="V160" s="8"/>
      <c r="W160" s="8"/>
      <c r="X160" s="8"/>
      <c r="Y160" s="8"/>
      <c r="Z160" s="10"/>
      <c r="AA160" s="8"/>
      <c r="AB160" s="8"/>
      <c r="AC160" s="11"/>
      <c r="AD160" s="11"/>
      <c r="AE160" s="8"/>
    </row>
    <row r="161" ht="14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8"/>
      <c r="R161" s="8"/>
      <c r="S161" s="8"/>
      <c r="T161" s="8"/>
      <c r="U161" s="8"/>
      <c r="V161" s="8"/>
      <c r="W161" s="8"/>
      <c r="X161" s="8"/>
      <c r="Y161" s="8"/>
      <c r="Z161" s="10"/>
      <c r="AA161" s="8"/>
      <c r="AB161" s="8"/>
      <c r="AC161" s="11"/>
      <c r="AD161" s="11"/>
      <c r="AE161" s="8"/>
    </row>
    <row r="162" ht="14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8"/>
      <c r="R162" s="8"/>
      <c r="S162" s="8"/>
      <c r="T162" s="8"/>
      <c r="U162" s="8"/>
      <c r="V162" s="8"/>
      <c r="W162" s="8"/>
      <c r="X162" s="8"/>
      <c r="Y162" s="8"/>
      <c r="Z162" s="10"/>
      <c r="AA162" s="8"/>
      <c r="AB162" s="8"/>
      <c r="AC162" s="11"/>
      <c r="AD162" s="11"/>
      <c r="AE162" s="8"/>
    </row>
    <row r="163" ht="14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8"/>
      <c r="R163" s="8"/>
      <c r="S163" s="8"/>
      <c r="T163" s="8"/>
      <c r="U163" s="8"/>
      <c r="V163" s="8"/>
      <c r="W163" s="8"/>
      <c r="X163" s="8"/>
      <c r="Y163" s="8"/>
      <c r="Z163" s="10"/>
      <c r="AA163" s="8"/>
      <c r="AB163" s="8"/>
      <c r="AC163" s="11"/>
      <c r="AD163" s="11"/>
      <c r="AE163" s="8"/>
    </row>
    <row r="164" ht="14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8"/>
      <c r="R164" s="8"/>
      <c r="S164" s="8"/>
      <c r="T164" s="8"/>
      <c r="U164" s="8"/>
      <c r="V164" s="8"/>
      <c r="W164" s="8"/>
      <c r="X164" s="8"/>
      <c r="Y164" s="8"/>
      <c r="Z164" s="10"/>
      <c r="AA164" s="8"/>
      <c r="AB164" s="8"/>
      <c r="AC164" s="11"/>
      <c r="AD164" s="11"/>
      <c r="AE164" s="8"/>
    </row>
    <row r="165" ht="14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8"/>
      <c r="R165" s="8"/>
      <c r="S165" s="8"/>
      <c r="T165" s="8"/>
      <c r="U165" s="8"/>
      <c r="V165" s="8"/>
      <c r="W165" s="8"/>
      <c r="X165" s="8"/>
      <c r="Y165" s="8"/>
      <c r="Z165" s="10"/>
      <c r="AA165" s="8"/>
      <c r="AB165" s="8"/>
      <c r="AC165" s="11"/>
      <c r="AD165" s="11"/>
      <c r="AE165" s="8"/>
    </row>
    <row r="166" ht="14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8"/>
      <c r="R166" s="8"/>
      <c r="S166" s="8"/>
      <c r="T166" s="8"/>
      <c r="U166" s="8"/>
      <c r="V166" s="8"/>
      <c r="W166" s="8"/>
      <c r="X166" s="8"/>
      <c r="Y166" s="8"/>
      <c r="Z166" s="10"/>
      <c r="AA166" s="8"/>
      <c r="AB166" s="8"/>
      <c r="AC166" s="11"/>
      <c r="AD166" s="11"/>
      <c r="AE166" s="8"/>
    </row>
    <row r="167" ht="14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8"/>
      <c r="R167" s="8"/>
      <c r="S167" s="8"/>
      <c r="T167" s="8"/>
      <c r="U167" s="8"/>
      <c r="V167" s="8"/>
      <c r="W167" s="8"/>
      <c r="X167" s="8"/>
      <c r="Y167" s="8"/>
      <c r="Z167" s="10"/>
      <c r="AA167" s="8"/>
      <c r="AB167" s="8"/>
      <c r="AC167" s="11"/>
      <c r="AD167" s="11"/>
      <c r="AE167" s="8"/>
    </row>
    <row r="168" ht="14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8"/>
      <c r="R168" s="8"/>
      <c r="S168" s="8"/>
      <c r="T168" s="8"/>
      <c r="U168" s="8"/>
      <c r="V168" s="8"/>
      <c r="W168" s="8"/>
      <c r="X168" s="8"/>
      <c r="Y168" s="8"/>
      <c r="Z168" s="10"/>
      <c r="AA168" s="8"/>
      <c r="AB168" s="8"/>
      <c r="AC168" s="11"/>
      <c r="AD168" s="11"/>
      <c r="AE168" s="8"/>
    </row>
    <row r="169" ht="14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8"/>
      <c r="R169" s="8"/>
      <c r="S169" s="8"/>
      <c r="T169" s="8"/>
      <c r="U169" s="8"/>
      <c r="V169" s="8"/>
      <c r="W169" s="8"/>
      <c r="X169" s="8"/>
      <c r="Y169" s="8"/>
      <c r="Z169" s="10"/>
      <c r="AA169" s="8"/>
      <c r="AB169" s="8"/>
      <c r="AC169" s="11"/>
      <c r="AD169" s="11"/>
      <c r="AE169" s="8"/>
    </row>
    <row r="170" ht="14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8"/>
      <c r="R170" s="8"/>
      <c r="S170" s="8"/>
      <c r="T170" s="8"/>
      <c r="U170" s="8"/>
      <c r="V170" s="8"/>
      <c r="W170" s="8"/>
      <c r="X170" s="8"/>
      <c r="Y170" s="8"/>
      <c r="Z170" s="10"/>
      <c r="AA170" s="8"/>
      <c r="AB170" s="8"/>
      <c r="AC170" s="11"/>
      <c r="AD170" s="11"/>
      <c r="AE170" s="8"/>
    </row>
    <row r="171" ht="14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8"/>
      <c r="R171" s="8"/>
      <c r="S171" s="8"/>
      <c r="T171" s="8"/>
      <c r="U171" s="8"/>
      <c r="V171" s="8"/>
      <c r="W171" s="8"/>
      <c r="X171" s="8"/>
      <c r="Y171" s="8"/>
      <c r="Z171" s="10"/>
      <c r="AA171" s="8"/>
      <c r="AB171" s="8"/>
      <c r="AC171" s="11"/>
      <c r="AD171" s="11"/>
      <c r="AE171" s="8"/>
    </row>
    <row r="172" ht="14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8"/>
      <c r="R172" s="8"/>
      <c r="S172" s="8"/>
      <c r="T172" s="8"/>
      <c r="U172" s="8"/>
      <c r="V172" s="8"/>
      <c r="W172" s="8"/>
      <c r="X172" s="8"/>
      <c r="Y172" s="8"/>
      <c r="Z172" s="10"/>
      <c r="AA172" s="8"/>
      <c r="AB172" s="8"/>
      <c r="AC172" s="11"/>
      <c r="AD172" s="11"/>
      <c r="AE172" s="8"/>
    </row>
    <row r="173" ht="14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8"/>
      <c r="R173" s="8"/>
      <c r="S173" s="8"/>
      <c r="T173" s="8"/>
      <c r="U173" s="8"/>
      <c r="V173" s="8"/>
      <c r="W173" s="8"/>
      <c r="X173" s="8"/>
      <c r="Y173" s="8"/>
      <c r="Z173" s="10"/>
      <c r="AA173" s="8"/>
      <c r="AB173" s="8"/>
      <c r="AC173" s="11"/>
      <c r="AD173" s="11"/>
      <c r="AE173" s="8"/>
    </row>
    <row r="174" ht="14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8"/>
      <c r="R174" s="8"/>
      <c r="S174" s="8"/>
      <c r="T174" s="8"/>
      <c r="U174" s="8"/>
      <c r="V174" s="8"/>
      <c r="W174" s="8"/>
      <c r="X174" s="8"/>
      <c r="Y174" s="8"/>
      <c r="Z174" s="10"/>
      <c r="AA174" s="8"/>
      <c r="AB174" s="8"/>
      <c r="AC174" s="11"/>
      <c r="AD174" s="11"/>
      <c r="AE174" s="8"/>
    </row>
    <row r="175" ht="14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8"/>
      <c r="R175" s="8"/>
      <c r="S175" s="8"/>
      <c r="T175" s="8"/>
      <c r="U175" s="8"/>
      <c r="V175" s="8"/>
      <c r="W175" s="8"/>
      <c r="X175" s="8"/>
      <c r="Y175" s="8"/>
      <c r="Z175" s="10"/>
      <c r="AA175" s="8"/>
      <c r="AB175" s="8"/>
      <c r="AC175" s="11"/>
      <c r="AD175" s="11"/>
      <c r="AE175" s="8"/>
    </row>
    <row r="176" ht="14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8"/>
      <c r="R176" s="8"/>
      <c r="S176" s="8"/>
      <c r="T176" s="8"/>
      <c r="U176" s="8"/>
      <c r="V176" s="8"/>
      <c r="W176" s="8"/>
      <c r="X176" s="8"/>
      <c r="Y176" s="8"/>
      <c r="Z176" s="10"/>
      <c r="AA176" s="8"/>
      <c r="AB176" s="8"/>
      <c r="AC176" s="11"/>
      <c r="AD176" s="11"/>
      <c r="AE176" s="8"/>
    </row>
    <row r="177" ht="14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8"/>
      <c r="R177" s="8"/>
      <c r="S177" s="8"/>
      <c r="T177" s="8"/>
      <c r="U177" s="8"/>
      <c r="V177" s="8"/>
      <c r="W177" s="8"/>
      <c r="X177" s="8"/>
      <c r="Y177" s="8"/>
      <c r="Z177" s="10"/>
      <c r="AA177" s="8"/>
      <c r="AB177" s="8"/>
      <c r="AC177" s="11"/>
      <c r="AD177" s="11"/>
      <c r="AE177" s="8"/>
    </row>
    <row r="178" ht="14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8"/>
      <c r="R178" s="8"/>
      <c r="S178" s="8"/>
      <c r="T178" s="8"/>
      <c r="U178" s="8"/>
      <c r="V178" s="8"/>
      <c r="W178" s="8"/>
      <c r="X178" s="8"/>
      <c r="Y178" s="8"/>
      <c r="Z178" s="10"/>
      <c r="AA178" s="8"/>
      <c r="AB178" s="8"/>
      <c r="AC178" s="11"/>
      <c r="AD178" s="11"/>
      <c r="AE178" s="8"/>
    </row>
    <row r="179" ht="14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8"/>
      <c r="R179" s="8"/>
      <c r="S179" s="8"/>
      <c r="T179" s="8"/>
      <c r="U179" s="8"/>
      <c r="V179" s="8"/>
      <c r="W179" s="8"/>
      <c r="X179" s="8"/>
      <c r="Y179" s="8"/>
      <c r="Z179" s="10"/>
      <c r="AA179" s="8"/>
      <c r="AB179" s="8"/>
      <c r="AC179" s="11"/>
      <c r="AD179" s="11"/>
      <c r="AE179" s="8"/>
    </row>
    <row r="180" ht="14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8"/>
      <c r="R180" s="8"/>
      <c r="S180" s="8"/>
      <c r="T180" s="8"/>
      <c r="U180" s="8"/>
      <c r="V180" s="8"/>
      <c r="W180" s="8"/>
      <c r="X180" s="8"/>
      <c r="Y180" s="8"/>
      <c r="Z180" s="10"/>
      <c r="AA180" s="8"/>
      <c r="AB180" s="8"/>
      <c r="AC180" s="11"/>
      <c r="AD180" s="11"/>
      <c r="AE180" s="8"/>
    </row>
    <row r="181" ht="14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8"/>
      <c r="R181" s="8"/>
      <c r="S181" s="8"/>
      <c r="T181" s="8"/>
      <c r="U181" s="8"/>
      <c r="V181" s="8"/>
      <c r="W181" s="8"/>
      <c r="X181" s="8"/>
      <c r="Y181" s="8"/>
      <c r="Z181" s="10"/>
      <c r="AA181" s="8"/>
      <c r="AB181" s="8"/>
      <c r="AC181" s="11"/>
      <c r="AD181" s="11"/>
      <c r="AE181" s="8"/>
    </row>
    <row r="182" ht="14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8"/>
      <c r="R182" s="8"/>
      <c r="S182" s="8"/>
      <c r="T182" s="8"/>
      <c r="U182" s="8"/>
      <c r="V182" s="8"/>
      <c r="W182" s="8"/>
      <c r="X182" s="8"/>
      <c r="Y182" s="8"/>
      <c r="Z182" s="10"/>
      <c r="AA182" s="8"/>
      <c r="AB182" s="8"/>
      <c r="AC182" s="11"/>
      <c r="AD182" s="11"/>
      <c r="AE182" s="8"/>
    </row>
    <row r="183" ht="14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8"/>
      <c r="R183" s="8"/>
      <c r="S183" s="8"/>
      <c r="T183" s="8"/>
      <c r="U183" s="8"/>
      <c r="V183" s="8"/>
      <c r="W183" s="8"/>
      <c r="X183" s="8"/>
      <c r="Y183" s="8"/>
      <c r="Z183" s="10"/>
      <c r="AA183" s="8"/>
      <c r="AB183" s="8"/>
      <c r="AC183" s="11"/>
      <c r="AD183" s="11"/>
      <c r="AE183" s="8"/>
    </row>
    <row r="184" ht="14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8"/>
      <c r="R184" s="8"/>
      <c r="S184" s="8"/>
      <c r="T184" s="8"/>
      <c r="U184" s="8"/>
      <c r="V184" s="8"/>
      <c r="W184" s="8"/>
      <c r="X184" s="8"/>
      <c r="Y184" s="8"/>
      <c r="Z184" s="10"/>
      <c r="AA184" s="8"/>
      <c r="AB184" s="8"/>
      <c r="AC184" s="11"/>
      <c r="AD184" s="11"/>
      <c r="AE184" s="8"/>
    </row>
    <row r="185" ht="14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8"/>
      <c r="R185" s="8"/>
      <c r="S185" s="8"/>
      <c r="T185" s="8"/>
      <c r="U185" s="8"/>
      <c r="V185" s="8"/>
      <c r="W185" s="8"/>
      <c r="X185" s="8"/>
      <c r="Y185" s="8"/>
      <c r="Z185" s="10"/>
      <c r="AA185" s="8"/>
      <c r="AB185" s="8"/>
      <c r="AC185" s="11"/>
      <c r="AD185" s="11"/>
      <c r="AE185" s="8"/>
    </row>
    <row r="186" ht="14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8"/>
      <c r="R186" s="8"/>
      <c r="S186" s="8"/>
      <c r="T186" s="8"/>
      <c r="U186" s="8"/>
      <c r="V186" s="8"/>
      <c r="W186" s="8"/>
      <c r="X186" s="8"/>
      <c r="Y186" s="8"/>
      <c r="Z186" s="10"/>
      <c r="AA186" s="8"/>
      <c r="AB186" s="8"/>
      <c r="AC186" s="11"/>
      <c r="AD186" s="11"/>
      <c r="AE186" s="8"/>
    </row>
    <row r="187" ht="14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8"/>
      <c r="R187" s="8"/>
      <c r="S187" s="8"/>
      <c r="T187" s="8"/>
      <c r="U187" s="8"/>
      <c r="V187" s="8"/>
      <c r="W187" s="8"/>
      <c r="X187" s="8"/>
      <c r="Y187" s="8"/>
      <c r="Z187" s="10"/>
      <c r="AA187" s="8"/>
      <c r="AB187" s="8"/>
      <c r="AC187" s="11"/>
      <c r="AD187" s="11"/>
      <c r="AE187" s="8"/>
    </row>
    <row r="188" ht="14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8"/>
      <c r="R188" s="8"/>
      <c r="S188" s="8"/>
      <c r="T188" s="8"/>
      <c r="U188" s="8"/>
      <c r="V188" s="8"/>
      <c r="W188" s="8"/>
      <c r="X188" s="8"/>
      <c r="Y188" s="8"/>
      <c r="Z188" s="10"/>
      <c r="AA188" s="8"/>
      <c r="AB188" s="8"/>
      <c r="AC188" s="11"/>
      <c r="AD188" s="11"/>
      <c r="AE188" s="8"/>
    </row>
    <row r="189" ht="14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8"/>
      <c r="R189" s="8"/>
      <c r="S189" s="8"/>
      <c r="T189" s="8"/>
      <c r="U189" s="8"/>
      <c r="V189" s="8"/>
      <c r="W189" s="8"/>
      <c r="X189" s="8"/>
      <c r="Y189" s="8"/>
      <c r="Z189" s="10"/>
      <c r="AA189" s="8"/>
      <c r="AB189" s="8"/>
      <c r="AC189" s="11"/>
      <c r="AD189" s="11"/>
      <c r="AE189" s="8"/>
    </row>
    <row r="190" ht="14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8"/>
      <c r="R190" s="8"/>
      <c r="S190" s="8"/>
      <c r="T190" s="8"/>
      <c r="U190" s="8"/>
      <c r="V190" s="8"/>
      <c r="W190" s="8"/>
      <c r="X190" s="8"/>
      <c r="Y190" s="8"/>
      <c r="Z190" s="10"/>
      <c r="AA190" s="8"/>
      <c r="AB190" s="8"/>
      <c r="AC190" s="11"/>
      <c r="AD190" s="11"/>
      <c r="AE190" s="8"/>
    </row>
    <row r="191" ht="14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8"/>
      <c r="R191" s="8"/>
      <c r="S191" s="8"/>
      <c r="T191" s="8"/>
      <c r="U191" s="8"/>
      <c r="V191" s="8"/>
      <c r="W191" s="8"/>
      <c r="X191" s="8"/>
      <c r="Y191" s="8"/>
      <c r="Z191" s="10"/>
      <c r="AA191" s="8"/>
      <c r="AB191" s="8"/>
      <c r="AC191" s="11"/>
      <c r="AD191" s="11"/>
      <c r="AE191" s="8"/>
    </row>
    <row r="192" ht="14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8"/>
      <c r="R192" s="8"/>
      <c r="S192" s="8"/>
      <c r="T192" s="8"/>
      <c r="U192" s="8"/>
      <c r="V192" s="8"/>
      <c r="W192" s="8"/>
      <c r="X192" s="8"/>
      <c r="Y192" s="8"/>
      <c r="Z192" s="10"/>
      <c r="AA192" s="8"/>
      <c r="AB192" s="8"/>
      <c r="AC192" s="11"/>
      <c r="AD192" s="11"/>
      <c r="AE192" s="8"/>
    </row>
    <row r="193" ht="14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8"/>
      <c r="R193" s="8"/>
      <c r="S193" s="8"/>
      <c r="T193" s="8"/>
      <c r="U193" s="8"/>
      <c r="V193" s="8"/>
      <c r="W193" s="8"/>
      <c r="X193" s="8"/>
      <c r="Y193" s="8"/>
      <c r="Z193" s="10"/>
      <c r="AA193" s="8"/>
      <c r="AB193" s="8"/>
      <c r="AC193" s="11"/>
      <c r="AD193" s="11"/>
      <c r="AE193" s="8"/>
    </row>
    <row r="194" ht="14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8"/>
      <c r="R194" s="8"/>
      <c r="S194" s="8"/>
      <c r="T194" s="8"/>
      <c r="U194" s="8"/>
      <c r="V194" s="8"/>
      <c r="W194" s="8"/>
      <c r="X194" s="8"/>
      <c r="Y194" s="8"/>
      <c r="Z194" s="10"/>
      <c r="AA194" s="8"/>
      <c r="AB194" s="8"/>
      <c r="AC194" s="11"/>
      <c r="AD194" s="11"/>
      <c r="AE194" s="8"/>
    </row>
    <row r="195" ht="14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8"/>
      <c r="R195" s="8"/>
      <c r="S195" s="8"/>
      <c r="T195" s="8"/>
      <c r="U195" s="8"/>
      <c r="V195" s="8"/>
      <c r="W195" s="8"/>
      <c r="X195" s="8"/>
      <c r="Y195" s="8"/>
      <c r="Z195" s="10"/>
      <c r="AA195" s="8"/>
      <c r="AB195" s="8"/>
      <c r="AC195" s="11"/>
      <c r="AD195" s="11"/>
      <c r="AE195" s="8"/>
    </row>
    <row r="196" ht="14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8"/>
      <c r="R196" s="8"/>
      <c r="S196" s="8"/>
      <c r="T196" s="8"/>
      <c r="U196" s="8"/>
      <c r="V196" s="8"/>
      <c r="W196" s="8"/>
      <c r="X196" s="8"/>
      <c r="Y196" s="8"/>
      <c r="Z196" s="10"/>
      <c r="AA196" s="8"/>
      <c r="AB196" s="8"/>
      <c r="AC196" s="11"/>
      <c r="AD196" s="11"/>
      <c r="AE196" s="8"/>
    </row>
    <row r="197" ht="14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8"/>
      <c r="R197" s="8"/>
      <c r="S197" s="8"/>
      <c r="T197" s="8"/>
      <c r="U197" s="8"/>
      <c r="V197" s="8"/>
      <c r="W197" s="8"/>
      <c r="X197" s="8"/>
      <c r="Y197" s="8"/>
      <c r="Z197" s="10"/>
      <c r="AA197" s="8"/>
      <c r="AB197" s="8"/>
      <c r="AC197" s="11"/>
      <c r="AD197" s="11"/>
      <c r="AE197" s="8"/>
    </row>
    <row r="198" ht="14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8"/>
      <c r="R198" s="8"/>
      <c r="S198" s="8"/>
      <c r="T198" s="8"/>
      <c r="U198" s="8"/>
      <c r="V198" s="8"/>
      <c r="W198" s="8"/>
      <c r="X198" s="8"/>
      <c r="Y198" s="8"/>
      <c r="Z198" s="10"/>
      <c r="AA198" s="8"/>
      <c r="AB198" s="8"/>
      <c r="AC198" s="11"/>
      <c r="AD198" s="11"/>
      <c r="AE198" s="8"/>
    </row>
    <row r="199" ht="14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8"/>
      <c r="R199" s="8"/>
      <c r="S199" s="8"/>
      <c r="T199" s="8"/>
      <c r="U199" s="8"/>
      <c r="V199" s="8"/>
      <c r="W199" s="8"/>
      <c r="X199" s="8"/>
      <c r="Y199" s="8"/>
      <c r="Z199" s="10"/>
      <c r="AA199" s="8"/>
      <c r="AB199" s="8"/>
      <c r="AC199" s="11"/>
      <c r="AD199" s="11"/>
      <c r="AE199" s="8"/>
    </row>
    <row r="200" ht="14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8"/>
      <c r="R200" s="8"/>
      <c r="S200" s="8"/>
      <c r="T200" s="8"/>
      <c r="U200" s="8"/>
      <c r="V200" s="8"/>
      <c r="W200" s="8"/>
      <c r="X200" s="8"/>
      <c r="Y200" s="8"/>
      <c r="Z200" s="10"/>
      <c r="AA200" s="8"/>
      <c r="AB200" s="8"/>
      <c r="AC200" s="11"/>
      <c r="AD200" s="11"/>
      <c r="AE200" s="8"/>
    </row>
    <row r="201" ht="14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8"/>
      <c r="R201" s="8"/>
      <c r="S201" s="8"/>
      <c r="T201" s="8"/>
      <c r="U201" s="8"/>
      <c r="V201" s="8"/>
      <c r="W201" s="8"/>
      <c r="X201" s="8"/>
      <c r="Y201" s="8"/>
      <c r="Z201" s="10"/>
      <c r="AA201" s="8"/>
      <c r="AB201" s="8"/>
      <c r="AC201" s="11"/>
      <c r="AD201" s="11"/>
      <c r="AE201" s="8"/>
    </row>
    <row r="202" ht="14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8"/>
      <c r="R202" s="8"/>
      <c r="S202" s="8"/>
      <c r="T202" s="8"/>
      <c r="U202" s="8"/>
      <c r="V202" s="8"/>
      <c r="W202" s="8"/>
      <c r="X202" s="8"/>
      <c r="Y202" s="8"/>
      <c r="Z202" s="10"/>
      <c r="AA202" s="8"/>
      <c r="AB202" s="8"/>
      <c r="AC202" s="11"/>
      <c r="AD202" s="11"/>
      <c r="AE202" s="8"/>
    </row>
    <row r="203" ht="14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8"/>
      <c r="R203" s="8"/>
      <c r="S203" s="8"/>
      <c r="T203" s="8"/>
      <c r="U203" s="8"/>
      <c r="V203" s="8"/>
      <c r="W203" s="8"/>
      <c r="X203" s="8"/>
      <c r="Y203" s="8"/>
      <c r="Z203" s="10"/>
      <c r="AA203" s="8"/>
      <c r="AB203" s="8"/>
      <c r="AC203" s="11"/>
      <c r="AD203" s="11"/>
      <c r="AE203" s="8"/>
    </row>
    <row r="204" ht="14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8"/>
      <c r="R204" s="8"/>
      <c r="S204" s="8"/>
      <c r="T204" s="8"/>
      <c r="U204" s="8"/>
      <c r="V204" s="8"/>
      <c r="W204" s="8"/>
      <c r="X204" s="8"/>
      <c r="Y204" s="8"/>
      <c r="Z204" s="10"/>
      <c r="AA204" s="8"/>
      <c r="AB204" s="8"/>
      <c r="AC204" s="11"/>
      <c r="AD204" s="11"/>
      <c r="AE204" s="8"/>
    </row>
    <row r="205" ht="14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8"/>
      <c r="R205" s="8"/>
      <c r="S205" s="8"/>
      <c r="T205" s="8"/>
      <c r="U205" s="8"/>
      <c r="V205" s="8"/>
      <c r="W205" s="8"/>
      <c r="X205" s="8"/>
      <c r="Y205" s="8"/>
      <c r="Z205" s="10"/>
      <c r="AA205" s="8"/>
      <c r="AB205" s="8"/>
      <c r="AC205" s="11"/>
      <c r="AD205" s="11"/>
      <c r="AE205" s="8"/>
    </row>
    <row r="206" ht="14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8"/>
      <c r="R206" s="8"/>
      <c r="S206" s="8"/>
      <c r="T206" s="8"/>
      <c r="U206" s="8"/>
      <c r="V206" s="8"/>
      <c r="W206" s="8"/>
      <c r="X206" s="8"/>
      <c r="Y206" s="8"/>
      <c r="Z206" s="10"/>
      <c r="AA206" s="8"/>
      <c r="AB206" s="8"/>
      <c r="AC206" s="11"/>
      <c r="AD206" s="11"/>
      <c r="AE206" s="8"/>
    </row>
    <row r="207" ht="14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8"/>
      <c r="R207" s="8"/>
      <c r="S207" s="8"/>
      <c r="T207" s="8"/>
      <c r="U207" s="8"/>
      <c r="V207" s="8"/>
      <c r="W207" s="8"/>
      <c r="X207" s="8"/>
      <c r="Y207" s="8"/>
      <c r="Z207" s="10"/>
      <c r="AA207" s="8"/>
      <c r="AB207" s="8"/>
      <c r="AC207" s="11"/>
      <c r="AD207" s="11"/>
      <c r="AE207" s="8"/>
    </row>
    <row r="208" ht="14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8"/>
      <c r="R208" s="8"/>
      <c r="S208" s="8"/>
      <c r="T208" s="8"/>
      <c r="U208" s="8"/>
      <c r="V208" s="8"/>
      <c r="W208" s="8"/>
      <c r="X208" s="8"/>
      <c r="Y208" s="8"/>
      <c r="Z208" s="10"/>
      <c r="AA208" s="8"/>
      <c r="AB208" s="8"/>
      <c r="AC208" s="11"/>
      <c r="AD208" s="11"/>
      <c r="AE208" s="8"/>
    </row>
    <row r="209" ht="14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8"/>
      <c r="R209" s="8"/>
      <c r="S209" s="8"/>
      <c r="T209" s="8"/>
      <c r="U209" s="8"/>
      <c r="V209" s="8"/>
      <c r="W209" s="8"/>
      <c r="X209" s="8"/>
      <c r="Y209" s="8"/>
      <c r="Z209" s="10"/>
      <c r="AA209" s="8"/>
      <c r="AB209" s="8"/>
      <c r="AC209" s="11"/>
      <c r="AD209" s="11"/>
      <c r="AE209" s="8"/>
    </row>
    <row r="210" ht="14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8"/>
      <c r="R210" s="8"/>
      <c r="S210" s="8"/>
      <c r="T210" s="8"/>
      <c r="U210" s="8"/>
      <c r="V210" s="8"/>
      <c r="W210" s="8"/>
      <c r="X210" s="8"/>
      <c r="Y210" s="8"/>
      <c r="Z210" s="10"/>
      <c r="AA210" s="8"/>
      <c r="AB210" s="8"/>
      <c r="AC210" s="11"/>
      <c r="AD210" s="11"/>
      <c r="AE210" s="8"/>
    </row>
    <row r="211" ht="14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8"/>
      <c r="R211" s="8"/>
      <c r="S211" s="8"/>
      <c r="T211" s="8"/>
      <c r="U211" s="8"/>
      <c r="V211" s="8"/>
      <c r="W211" s="8"/>
      <c r="X211" s="8"/>
      <c r="Y211" s="8"/>
      <c r="Z211" s="10"/>
      <c r="AA211" s="8"/>
      <c r="AB211" s="8"/>
      <c r="AC211" s="11"/>
      <c r="AD211" s="11"/>
      <c r="AE211" s="8"/>
    </row>
    <row r="212" ht="14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8"/>
      <c r="R212" s="8"/>
      <c r="S212" s="8"/>
      <c r="T212" s="8"/>
      <c r="U212" s="8"/>
      <c r="V212" s="8"/>
      <c r="W212" s="8"/>
      <c r="X212" s="8"/>
      <c r="Y212" s="8"/>
      <c r="Z212" s="10"/>
      <c r="AA212" s="8"/>
      <c r="AB212" s="8"/>
      <c r="AC212" s="11"/>
      <c r="AD212" s="11"/>
      <c r="AE212" s="8"/>
    </row>
    <row r="213" ht="14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8"/>
      <c r="R213" s="8"/>
      <c r="S213" s="8"/>
      <c r="T213" s="8"/>
      <c r="U213" s="8"/>
      <c r="V213" s="8"/>
      <c r="W213" s="8"/>
      <c r="X213" s="8"/>
      <c r="Y213" s="8"/>
      <c r="Z213" s="10"/>
      <c r="AA213" s="8"/>
      <c r="AB213" s="8"/>
      <c r="AC213" s="11"/>
      <c r="AD213" s="11"/>
      <c r="AE213" s="8"/>
    </row>
    <row r="214" ht="14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8"/>
      <c r="R214" s="8"/>
      <c r="S214" s="8"/>
      <c r="T214" s="8"/>
      <c r="U214" s="8"/>
      <c r="V214" s="8"/>
      <c r="W214" s="8"/>
      <c r="X214" s="8"/>
      <c r="Y214" s="8"/>
      <c r="Z214" s="10"/>
      <c r="AA214" s="8"/>
      <c r="AB214" s="8"/>
      <c r="AC214" s="11"/>
      <c r="AD214" s="11"/>
      <c r="AE214" s="8"/>
    </row>
    <row r="215" ht="14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8"/>
      <c r="R215" s="8"/>
      <c r="S215" s="8"/>
      <c r="T215" s="8"/>
      <c r="U215" s="8"/>
      <c r="V215" s="8"/>
      <c r="W215" s="8"/>
      <c r="X215" s="8"/>
      <c r="Y215" s="8"/>
      <c r="Z215" s="10"/>
      <c r="AA215" s="8"/>
      <c r="AB215" s="8"/>
      <c r="AC215" s="11"/>
      <c r="AD215" s="11"/>
      <c r="AE215" s="8"/>
    </row>
    <row r="216" ht="14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8"/>
      <c r="R216" s="8"/>
      <c r="S216" s="8"/>
      <c r="T216" s="8"/>
      <c r="U216" s="8"/>
      <c r="V216" s="8"/>
      <c r="W216" s="8"/>
      <c r="X216" s="8"/>
      <c r="Y216" s="8"/>
      <c r="Z216" s="10"/>
      <c r="AA216" s="8"/>
      <c r="AB216" s="8"/>
      <c r="AC216" s="11"/>
      <c r="AD216" s="11"/>
      <c r="AE216" s="8"/>
    </row>
    <row r="217" ht="14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8"/>
      <c r="R217" s="8"/>
      <c r="S217" s="8"/>
      <c r="T217" s="8"/>
      <c r="U217" s="8"/>
      <c r="V217" s="8"/>
      <c r="W217" s="8"/>
      <c r="X217" s="8"/>
      <c r="Y217" s="8"/>
      <c r="Z217" s="10"/>
      <c r="AA217" s="8"/>
      <c r="AB217" s="8"/>
      <c r="AC217" s="11"/>
      <c r="AD217" s="11"/>
      <c r="AE217" s="8"/>
    </row>
    <row r="218" ht="14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8"/>
      <c r="R218" s="8"/>
      <c r="S218" s="8"/>
      <c r="T218" s="8"/>
      <c r="U218" s="8"/>
      <c r="V218" s="8"/>
      <c r="W218" s="8"/>
      <c r="X218" s="8"/>
      <c r="Y218" s="8"/>
      <c r="Z218" s="10"/>
      <c r="AA218" s="8"/>
      <c r="AB218" s="8"/>
      <c r="AC218" s="11"/>
      <c r="AD218" s="11"/>
      <c r="AE218" s="8"/>
    </row>
    <row r="219" ht="14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8"/>
      <c r="R219" s="8"/>
      <c r="S219" s="8"/>
      <c r="T219" s="8"/>
      <c r="U219" s="8"/>
      <c r="V219" s="8"/>
      <c r="W219" s="8"/>
      <c r="X219" s="8"/>
      <c r="Y219" s="8"/>
      <c r="Z219" s="10"/>
      <c r="AA219" s="8"/>
      <c r="AB219" s="8"/>
      <c r="AC219" s="11"/>
      <c r="AD219" s="11"/>
      <c r="AE219" s="8"/>
    </row>
    <row r="220" ht="14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8"/>
      <c r="R220" s="8"/>
      <c r="S220" s="8"/>
      <c r="T220" s="8"/>
      <c r="U220" s="8"/>
      <c r="V220" s="8"/>
      <c r="W220" s="8"/>
      <c r="X220" s="8"/>
      <c r="Y220" s="8"/>
      <c r="Z220" s="10"/>
      <c r="AA220" s="8"/>
      <c r="AB220" s="8"/>
      <c r="AC220" s="11"/>
      <c r="AD220" s="11"/>
      <c r="AE220" s="8"/>
    </row>
    <row r="221" ht="14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8"/>
      <c r="R221" s="8"/>
      <c r="S221" s="8"/>
      <c r="T221" s="8"/>
      <c r="U221" s="8"/>
      <c r="V221" s="8"/>
      <c r="W221" s="8"/>
      <c r="X221" s="8"/>
      <c r="Y221" s="8"/>
      <c r="Z221" s="10"/>
      <c r="AA221" s="8"/>
      <c r="AB221" s="8"/>
      <c r="AC221" s="11"/>
      <c r="AD221" s="11"/>
      <c r="AE221" s="8"/>
    </row>
    <row r="222" ht="14.2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8"/>
      <c r="R222" s="8"/>
      <c r="S222" s="8"/>
      <c r="T222" s="8"/>
      <c r="U222" s="8"/>
      <c r="V222" s="8"/>
      <c r="W222" s="8"/>
      <c r="X222" s="8"/>
      <c r="Y222" s="8"/>
      <c r="Z222" s="10"/>
      <c r="AA222" s="8"/>
      <c r="AB222" s="8"/>
      <c r="AC222" s="11"/>
      <c r="AD222" s="11"/>
      <c r="AE222" s="8"/>
    </row>
    <row r="223" ht="14.2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8"/>
      <c r="R223" s="8"/>
      <c r="S223" s="8"/>
      <c r="T223" s="8"/>
      <c r="U223" s="8"/>
      <c r="V223" s="8"/>
      <c r="W223" s="8"/>
      <c r="X223" s="8"/>
      <c r="Y223" s="8"/>
      <c r="Z223" s="10"/>
      <c r="AA223" s="8"/>
      <c r="AB223" s="8"/>
      <c r="AC223" s="11"/>
      <c r="AD223" s="11"/>
      <c r="AE223" s="8"/>
    </row>
    <row r="224" ht="14.2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8"/>
      <c r="R224" s="8"/>
      <c r="S224" s="8"/>
      <c r="T224" s="8"/>
      <c r="U224" s="8"/>
      <c r="V224" s="8"/>
      <c r="W224" s="8"/>
      <c r="X224" s="8"/>
      <c r="Y224" s="8"/>
      <c r="Z224" s="10"/>
      <c r="AA224" s="8"/>
      <c r="AB224" s="8"/>
      <c r="AC224" s="11"/>
      <c r="AD224" s="11"/>
      <c r="AE224" s="8"/>
    </row>
    <row r="225" ht="14.2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8"/>
      <c r="R225" s="8"/>
      <c r="S225" s="8"/>
      <c r="T225" s="8"/>
      <c r="U225" s="8"/>
      <c r="V225" s="8"/>
      <c r="W225" s="8"/>
      <c r="X225" s="8"/>
      <c r="Y225" s="8"/>
      <c r="Z225" s="10"/>
      <c r="AA225" s="8"/>
      <c r="AB225" s="8"/>
      <c r="AC225" s="11"/>
      <c r="AD225" s="11"/>
      <c r="AE225" s="8"/>
    </row>
    <row r="226" ht="14.2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8"/>
      <c r="R226" s="8"/>
      <c r="S226" s="8"/>
      <c r="T226" s="8"/>
      <c r="U226" s="8"/>
      <c r="V226" s="8"/>
      <c r="W226" s="8"/>
      <c r="X226" s="8"/>
      <c r="Y226" s="8"/>
      <c r="Z226" s="10"/>
      <c r="AA226" s="8"/>
      <c r="AB226" s="8"/>
      <c r="AC226" s="11"/>
      <c r="AD226" s="11"/>
      <c r="AE226" s="8"/>
    </row>
    <row r="227" ht="14.2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8"/>
      <c r="R227" s="8"/>
      <c r="S227" s="8"/>
      <c r="T227" s="8"/>
      <c r="U227" s="8"/>
      <c r="V227" s="8"/>
      <c r="W227" s="8"/>
      <c r="X227" s="8"/>
      <c r="Y227" s="8"/>
      <c r="Z227" s="10"/>
      <c r="AA227" s="8"/>
      <c r="AB227" s="8"/>
      <c r="AC227" s="11"/>
      <c r="AD227" s="11"/>
      <c r="AE227" s="8"/>
    </row>
    <row r="228" ht="14.2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8"/>
      <c r="R228" s="8"/>
      <c r="S228" s="8"/>
      <c r="T228" s="8"/>
      <c r="U228" s="8"/>
      <c r="V228" s="8"/>
      <c r="W228" s="8"/>
      <c r="X228" s="8"/>
      <c r="Y228" s="8"/>
      <c r="Z228" s="10"/>
      <c r="AA228" s="8"/>
      <c r="AB228" s="8"/>
      <c r="AC228" s="11"/>
      <c r="AD228" s="11"/>
      <c r="AE228" s="8"/>
    </row>
    <row r="229" ht="14.2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8"/>
      <c r="R229" s="8"/>
      <c r="S229" s="8"/>
      <c r="T229" s="8"/>
      <c r="U229" s="8"/>
      <c r="V229" s="8"/>
      <c r="W229" s="8"/>
      <c r="X229" s="8"/>
      <c r="Y229" s="8"/>
      <c r="Z229" s="10"/>
      <c r="AA229" s="8"/>
      <c r="AB229" s="8"/>
      <c r="AC229" s="11"/>
      <c r="AD229" s="11"/>
      <c r="AE229" s="8"/>
    </row>
    <row r="230" ht="14.2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8"/>
      <c r="R230" s="8"/>
      <c r="S230" s="8"/>
      <c r="T230" s="8"/>
      <c r="U230" s="8"/>
      <c r="V230" s="8"/>
      <c r="W230" s="8"/>
      <c r="X230" s="8"/>
      <c r="Y230" s="8"/>
      <c r="Z230" s="10"/>
      <c r="AA230" s="8"/>
      <c r="AB230" s="8"/>
      <c r="AC230" s="11"/>
      <c r="AD230" s="11"/>
      <c r="AE230" s="8"/>
    </row>
    <row r="231" ht="14.2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8"/>
      <c r="R231" s="8"/>
      <c r="S231" s="8"/>
      <c r="T231" s="8"/>
      <c r="U231" s="8"/>
      <c r="V231" s="8"/>
      <c r="W231" s="8"/>
      <c r="X231" s="8"/>
      <c r="Y231" s="8"/>
      <c r="Z231" s="10"/>
      <c r="AA231" s="8"/>
      <c r="AB231" s="8"/>
      <c r="AC231" s="11"/>
      <c r="AD231" s="11"/>
      <c r="AE231" s="8"/>
    </row>
    <row r="232" ht="14.2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8"/>
      <c r="R232" s="8"/>
      <c r="S232" s="8"/>
      <c r="T232" s="8"/>
      <c r="U232" s="8"/>
      <c r="V232" s="8"/>
      <c r="W232" s="8"/>
      <c r="X232" s="8"/>
      <c r="Y232" s="8"/>
      <c r="Z232" s="10"/>
      <c r="AA232" s="8"/>
      <c r="AB232" s="8"/>
      <c r="AC232" s="11"/>
      <c r="AD232" s="11"/>
      <c r="AE232" s="8"/>
    </row>
    <row r="233" ht="14.2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8"/>
      <c r="R233" s="8"/>
      <c r="S233" s="8"/>
      <c r="T233" s="8"/>
      <c r="U233" s="8"/>
      <c r="V233" s="8"/>
      <c r="W233" s="8"/>
      <c r="X233" s="8"/>
      <c r="Y233" s="8"/>
      <c r="Z233" s="10"/>
      <c r="AA233" s="8"/>
      <c r="AB233" s="8"/>
      <c r="AC233" s="11"/>
      <c r="AD233" s="11"/>
      <c r="AE233" s="8"/>
    </row>
    <row r="234" ht="14.2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8"/>
      <c r="R234" s="8"/>
      <c r="S234" s="8"/>
      <c r="T234" s="8"/>
      <c r="U234" s="8"/>
      <c r="V234" s="8"/>
      <c r="W234" s="8"/>
      <c r="X234" s="8"/>
      <c r="Y234" s="8"/>
      <c r="Z234" s="10"/>
      <c r="AA234" s="8"/>
      <c r="AB234" s="8"/>
      <c r="AC234" s="11"/>
      <c r="AD234" s="11"/>
      <c r="AE234" s="8"/>
    </row>
    <row r="235" ht="14.2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8"/>
      <c r="R235" s="8"/>
      <c r="S235" s="8"/>
      <c r="T235" s="8"/>
      <c r="U235" s="8"/>
      <c r="V235" s="8"/>
      <c r="W235" s="8"/>
      <c r="X235" s="8"/>
      <c r="Y235" s="8"/>
      <c r="Z235" s="10"/>
      <c r="AA235" s="8"/>
      <c r="AB235" s="8"/>
      <c r="AC235" s="11"/>
      <c r="AD235" s="11"/>
      <c r="AE235" s="8"/>
    </row>
    <row r="236" ht="14.2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8"/>
      <c r="R236" s="8"/>
      <c r="S236" s="8"/>
      <c r="T236" s="8"/>
      <c r="U236" s="8"/>
      <c r="V236" s="8"/>
      <c r="W236" s="8"/>
      <c r="X236" s="8"/>
      <c r="Y236" s="8"/>
      <c r="Z236" s="10"/>
      <c r="AA236" s="8"/>
      <c r="AB236" s="8"/>
      <c r="AC236" s="11"/>
      <c r="AD236" s="11"/>
      <c r="AE236" s="8"/>
    </row>
    <row r="237" ht="14.2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8"/>
      <c r="R237" s="8"/>
      <c r="S237" s="8"/>
      <c r="T237" s="8"/>
      <c r="U237" s="8"/>
      <c r="V237" s="8"/>
      <c r="W237" s="8"/>
      <c r="X237" s="8"/>
      <c r="Y237" s="8"/>
      <c r="Z237" s="10"/>
      <c r="AA237" s="8"/>
      <c r="AB237" s="8"/>
      <c r="AC237" s="11"/>
      <c r="AD237" s="11"/>
      <c r="AE237" s="8"/>
    </row>
    <row r="238" ht="14.2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8"/>
      <c r="R238" s="8"/>
      <c r="S238" s="8"/>
      <c r="T238" s="8"/>
      <c r="U238" s="8"/>
      <c r="V238" s="8"/>
      <c r="W238" s="8"/>
      <c r="X238" s="8"/>
      <c r="Y238" s="8"/>
      <c r="Z238" s="10"/>
      <c r="AA238" s="8"/>
      <c r="AB238" s="8"/>
      <c r="AC238" s="11"/>
      <c r="AD238" s="11"/>
      <c r="AE238" s="8"/>
    </row>
    <row r="239" ht="14.2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8"/>
      <c r="R239" s="8"/>
      <c r="S239" s="8"/>
      <c r="T239" s="8"/>
      <c r="U239" s="8"/>
      <c r="V239" s="8"/>
      <c r="W239" s="8"/>
      <c r="X239" s="8"/>
      <c r="Y239" s="8"/>
      <c r="Z239" s="10"/>
      <c r="AA239" s="8"/>
      <c r="AB239" s="8"/>
      <c r="AC239" s="11"/>
      <c r="AD239" s="11"/>
      <c r="AE239" s="8"/>
    </row>
    <row r="240" ht="14.2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8"/>
      <c r="R240" s="8"/>
      <c r="S240" s="8"/>
      <c r="T240" s="8"/>
      <c r="U240" s="8"/>
      <c r="V240" s="8"/>
      <c r="W240" s="8"/>
      <c r="X240" s="8"/>
      <c r="Y240" s="8"/>
      <c r="Z240" s="10"/>
      <c r="AA240" s="8"/>
      <c r="AB240" s="8"/>
      <c r="AC240" s="11"/>
      <c r="AD240" s="11"/>
      <c r="AE240" s="8"/>
    </row>
    <row r="241" ht="14.2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8"/>
      <c r="R241" s="8"/>
      <c r="S241" s="8"/>
      <c r="T241" s="8"/>
      <c r="U241" s="8"/>
      <c r="V241" s="8"/>
      <c r="W241" s="8"/>
      <c r="X241" s="8"/>
      <c r="Y241" s="8"/>
      <c r="Z241" s="10"/>
      <c r="AA241" s="8"/>
      <c r="AB241" s="8"/>
      <c r="AC241" s="11"/>
      <c r="AD241" s="11"/>
      <c r="AE241" s="8"/>
    </row>
    <row r="242" ht="14.2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8"/>
      <c r="R242" s="8"/>
      <c r="S242" s="8"/>
      <c r="T242" s="8"/>
      <c r="U242" s="8"/>
      <c r="V242" s="8"/>
      <c r="W242" s="8"/>
      <c r="X242" s="8"/>
      <c r="Y242" s="8"/>
      <c r="Z242" s="10"/>
      <c r="AA242" s="8"/>
      <c r="AB242" s="8"/>
      <c r="AC242" s="11"/>
      <c r="AD242" s="11"/>
      <c r="AE242" s="8"/>
    </row>
    <row r="243" ht="14.2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8"/>
      <c r="R243" s="8"/>
      <c r="S243" s="8"/>
      <c r="T243" s="8"/>
      <c r="U243" s="8"/>
      <c r="V243" s="8"/>
      <c r="W243" s="8"/>
      <c r="X243" s="8"/>
      <c r="Y243" s="8"/>
      <c r="Z243" s="10"/>
      <c r="AA243" s="8"/>
      <c r="AB243" s="8"/>
      <c r="AC243" s="11"/>
      <c r="AD243" s="11"/>
      <c r="AE243" s="8"/>
    </row>
    <row r="244" ht="14.2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8"/>
      <c r="R244" s="8"/>
      <c r="S244" s="8"/>
      <c r="T244" s="8"/>
      <c r="U244" s="8"/>
      <c r="V244" s="8"/>
      <c r="W244" s="8"/>
      <c r="X244" s="8"/>
      <c r="Y244" s="8"/>
      <c r="Z244" s="10"/>
      <c r="AA244" s="8"/>
      <c r="AB244" s="8"/>
      <c r="AC244" s="11"/>
      <c r="AD244" s="11"/>
      <c r="AE244" s="8"/>
    </row>
    <row r="245" ht="14.2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8"/>
      <c r="R245" s="8"/>
      <c r="S245" s="8"/>
      <c r="T245" s="8"/>
      <c r="U245" s="8"/>
      <c r="V245" s="8"/>
      <c r="W245" s="8"/>
      <c r="X245" s="8"/>
      <c r="Y245" s="8"/>
      <c r="Z245" s="10"/>
      <c r="AA245" s="8"/>
      <c r="AB245" s="8"/>
      <c r="AC245" s="11"/>
      <c r="AD245" s="11"/>
      <c r="AE245" s="8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R3"/>
    <hyperlink r:id="rId2" ref="S3"/>
    <hyperlink r:id="rId3" ref="R8"/>
    <hyperlink r:id="rId4" ref="S8"/>
    <hyperlink r:id="rId5" ref="R10"/>
    <hyperlink r:id="rId6" ref="S10"/>
  </hyperlinks>
  <printOptions/>
  <pageMargins bottom="0.75" footer="0.0" header="0.0" left="0.7" right="0.7" top="0.75"/>
  <pageSetup orientation="landscape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6.14"/>
    <col customWidth="1" min="2" max="2" width="8.71"/>
    <col customWidth="1" min="3" max="3" width="27.86"/>
    <col customWidth="1" min="4" max="4" width="35.0"/>
    <col customWidth="1" min="5" max="5" width="16.43"/>
    <col customWidth="1" min="6" max="6" width="29.57"/>
    <col customWidth="1" min="7" max="7" width="29.14"/>
    <col customWidth="1" min="8" max="8" width="16.43"/>
    <col customWidth="1" min="9" max="9" width="15.43"/>
    <col customWidth="1" hidden="1" min="10" max="10" width="8.86"/>
    <col customWidth="1" min="11" max="11" width="27.57"/>
    <col customWidth="1" min="12" max="12" width="3.57"/>
    <col customWidth="1" min="13" max="13" width="8.71"/>
    <col customWidth="1" min="14" max="14" width="18.57"/>
    <col customWidth="1" min="15" max="15" width="8.71"/>
    <col customWidth="1" min="16" max="16" width="6.0"/>
    <col customWidth="1" min="17" max="17" width="8.57"/>
    <col customWidth="1" min="18" max="18" width="5.57"/>
    <col customWidth="1" min="19" max="19" width="13.43"/>
    <col customWidth="1" min="20" max="22" width="8.71"/>
    <col customWidth="1" min="23" max="23" width="13.43"/>
    <col customWidth="1" min="24" max="24" width="14.57"/>
    <col customWidth="1" min="25" max="25" width="23.86"/>
    <col customWidth="1" min="26" max="26" width="15.43"/>
  </cols>
  <sheetData>
    <row r="1" ht="14.2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10"/>
      <c r="O1" s="8"/>
      <c r="P1" s="8"/>
      <c r="Q1" s="11"/>
      <c r="R1" s="11"/>
      <c r="S1" s="8"/>
      <c r="T1" s="8"/>
      <c r="U1" s="8"/>
      <c r="V1" s="8"/>
      <c r="W1" s="8"/>
      <c r="X1" s="8"/>
      <c r="Y1" s="8"/>
      <c r="Z1" s="8"/>
    </row>
    <row r="2" ht="14.25" customHeight="1">
      <c r="A2" s="8"/>
      <c r="B2" s="8"/>
      <c r="C2" s="14" t="s">
        <v>161</v>
      </c>
      <c r="D2" s="15"/>
      <c r="E2" s="14" t="s">
        <v>162</v>
      </c>
      <c r="F2" s="14" t="s">
        <v>163</v>
      </c>
      <c r="G2" s="14" t="s">
        <v>164</v>
      </c>
      <c r="H2" s="14" t="s">
        <v>165</v>
      </c>
      <c r="I2" s="8"/>
      <c r="J2" s="16"/>
      <c r="K2" s="14"/>
      <c r="L2" s="14"/>
      <c r="M2" s="8"/>
      <c r="N2" s="10"/>
      <c r="O2" s="8"/>
      <c r="P2" s="8"/>
      <c r="Q2" s="11"/>
      <c r="R2" s="11"/>
      <c r="S2" s="8"/>
      <c r="T2" s="8"/>
      <c r="U2" s="8"/>
      <c r="V2" s="8"/>
      <c r="W2" s="8"/>
      <c r="X2" s="8"/>
      <c r="Y2" s="8"/>
      <c r="Z2" s="8"/>
    </row>
    <row r="3" ht="14.25" customHeight="1">
      <c r="A3" s="8"/>
      <c r="B3" s="8"/>
      <c r="C3" s="19" t="s">
        <v>170</v>
      </c>
      <c r="D3" s="19" t="s">
        <v>171</v>
      </c>
      <c r="E3" s="20" t="s">
        <v>172</v>
      </c>
      <c r="F3" s="21" t="s">
        <v>173</v>
      </c>
      <c r="G3" s="22" t="s">
        <v>174</v>
      </c>
      <c r="H3" s="19" t="s">
        <v>175</v>
      </c>
      <c r="I3" s="23" t="s">
        <v>176</v>
      </c>
      <c r="J3" s="8"/>
      <c r="K3" s="24" t="s">
        <v>177</v>
      </c>
      <c r="L3" s="25" t="s">
        <v>178</v>
      </c>
      <c r="M3" s="8"/>
      <c r="N3" s="24" t="s">
        <v>179</v>
      </c>
      <c r="O3" s="8"/>
      <c r="P3" s="8">
        <v>1.0</v>
      </c>
      <c r="Q3" s="11" t="s">
        <v>180</v>
      </c>
      <c r="R3" s="11" t="s">
        <v>181</v>
      </c>
      <c r="S3" s="8" t="s">
        <v>182</v>
      </c>
      <c r="T3" s="8"/>
      <c r="U3" s="8" t="s">
        <v>453</v>
      </c>
      <c r="V3" s="8" t="s">
        <v>4</v>
      </c>
      <c r="W3" s="8" t="s">
        <v>454</v>
      </c>
      <c r="X3" s="8" t="s">
        <v>455</v>
      </c>
      <c r="Y3" s="8" t="s">
        <v>456</v>
      </c>
      <c r="Z3" s="8" t="s">
        <v>457</v>
      </c>
    </row>
    <row r="4" ht="14.25" customHeight="1">
      <c r="A4" s="9" t="s">
        <v>1</v>
      </c>
      <c r="B4" s="8"/>
      <c r="C4" s="19" t="s">
        <v>191</v>
      </c>
      <c r="D4" s="19" t="s">
        <v>192</v>
      </c>
      <c r="E4" s="20" t="s">
        <v>193</v>
      </c>
      <c r="F4" s="28" t="s">
        <v>194</v>
      </c>
      <c r="G4" s="19" t="s">
        <v>195</v>
      </c>
      <c r="H4" s="19" t="s">
        <v>196</v>
      </c>
      <c r="I4" s="23" t="s">
        <v>197</v>
      </c>
      <c r="J4" s="8"/>
      <c r="K4" s="24" t="s">
        <v>458</v>
      </c>
      <c r="L4" s="25" t="s">
        <v>324</v>
      </c>
      <c r="M4" s="8"/>
      <c r="N4" s="24" t="s">
        <v>200</v>
      </c>
      <c r="O4" s="8"/>
      <c r="P4" s="8">
        <v>2.0</v>
      </c>
      <c r="Q4" s="11" t="s">
        <v>201</v>
      </c>
      <c r="R4" s="11" t="s">
        <v>202</v>
      </c>
      <c r="S4" s="8" t="s">
        <v>203</v>
      </c>
      <c r="T4" s="8"/>
      <c r="U4" s="8" t="s">
        <v>459</v>
      </c>
      <c r="V4" s="8" t="s">
        <v>14</v>
      </c>
      <c r="W4" s="8" t="s">
        <v>460</v>
      </c>
      <c r="X4" s="8" t="s">
        <v>461</v>
      </c>
      <c r="Y4" s="8" t="s">
        <v>462</v>
      </c>
      <c r="Z4" s="8" t="s">
        <v>463</v>
      </c>
    </row>
    <row r="5" ht="14.25" customHeight="1">
      <c r="A5" s="9" t="s">
        <v>10</v>
      </c>
      <c r="B5" s="8"/>
      <c r="C5" s="28" t="s">
        <v>207</v>
      </c>
      <c r="D5" s="29" t="s">
        <v>208</v>
      </c>
      <c r="E5" s="20" t="s">
        <v>212</v>
      </c>
      <c r="F5" s="30" t="s">
        <v>210</v>
      </c>
      <c r="G5" s="19" t="s">
        <v>211</v>
      </c>
      <c r="H5" s="19" t="s">
        <v>212</v>
      </c>
      <c r="I5" s="23" t="s">
        <v>197</v>
      </c>
      <c r="J5" s="8"/>
      <c r="K5" s="24" t="s">
        <v>198</v>
      </c>
      <c r="L5" s="25" t="s">
        <v>199</v>
      </c>
      <c r="M5" s="8"/>
      <c r="N5" s="24" t="s">
        <v>214</v>
      </c>
      <c r="O5" s="8"/>
      <c r="P5" s="8">
        <v>3.0</v>
      </c>
      <c r="Q5" s="11" t="s">
        <v>215</v>
      </c>
      <c r="R5" s="11" t="s">
        <v>216</v>
      </c>
      <c r="S5" s="8" t="s">
        <v>217</v>
      </c>
      <c r="T5" s="8"/>
      <c r="U5" s="8" t="s">
        <v>464</v>
      </c>
      <c r="V5" s="8" t="s">
        <v>23</v>
      </c>
      <c r="W5" s="8" t="s">
        <v>465</v>
      </c>
      <c r="X5" s="8" t="s">
        <v>466</v>
      </c>
      <c r="Y5" s="8" t="s">
        <v>467</v>
      </c>
      <c r="Z5" s="8" t="s">
        <v>468</v>
      </c>
    </row>
    <row r="6" ht="14.25" customHeight="1">
      <c r="A6" s="9" t="s">
        <v>20</v>
      </c>
      <c r="B6" s="8"/>
      <c r="C6" s="19" t="s">
        <v>222</v>
      </c>
      <c r="D6" s="19" t="s">
        <v>223</v>
      </c>
      <c r="E6" s="20" t="s">
        <v>224</v>
      </c>
      <c r="F6" s="28" t="s">
        <v>225</v>
      </c>
      <c r="G6" s="19" t="s">
        <v>226</v>
      </c>
      <c r="H6" s="19" t="s">
        <v>227</v>
      </c>
      <c r="I6" s="23" t="s">
        <v>197</v>
      </c>
      <c r="J6" s="8"/>
      <c r="K6" s="24" t="s">
        <v>213</v>
      </c>
      <c r="L6" s="25" t="s">
        <v>197</v>
      </c>
      <c r="M6" s="8"/>
      <c r="N6" s="24" t="s">
        <v>228</v>
      </c>
      <c r="O6" s="8"/>
      <c r="P6" s="8">
        <v>4.0</v>
      </c>
      <c r="Q6" s="11" t="s">
        <v>229</v>
      </c>
      <c r="R6" s="11" t="s">
        <v>230</v>
      </c>
      <c r="S6" s="31">
        <v>8.0</v>
      </c>
      <c r="T6" s="8"/>
      <c r="U6" s="8" t="s">
        <v>469</v>
      </c>
      <c r="V6" s="8" t="s">
        <v>33</v>
      </c>
      <c r="W6" s="8" t="s">
        <v>470</v>
      </c>
      <c r="X6" s="8" t="s">
        <v>471</v>
      </c>
      <c r="Y6" s="8"/>
      <c r="Z6" s="8" t="s">
        <v>472</v>
      </c>
    </row>
    <row r="7" ht="14.25" customHeight="1">
      <c r="A7" s="9" t="s">
        <v>29</v>
      </c>
      <c r="B7" s="8"/>
      <c r="C7" s="19" t="s">
        <v>234</v>
      </c>
      <c r="D7" s="19" t="s">
        <v>223</v>
      </c>
      <c r="E7" s="20" t="s">
        <v>235</v>
      </c>
      <c r="F7" s="28" t="s">
        <v>236</v>
      </c>
      <c r="G7" s="19"/>
      <c r="H7" s="28" t="s">
        <v>237</v>
      </c>
      <c r="I7" s="23" t="s">
        <v>197</v>
      </c>
      <c r="J7" s="8"/>
      <c r="K7" s="24" t="s">
        <v>473</v>
      </c>
      <c r="L7" s="25"/>
      <c r="M7" s="8"/>
      <c r="N7" s="24" t="s">
        <v>238</v>
      </c>
      <c r="O7" s="8"/>
      <c r="P7" s="8">
        <v>5.0</v>
      </c>
      <c r="Q7" s="11" t="s">
        <v>239</v>
      </c>
      <c r="R7" s="11" t="s">
        <v>240</v>
      </c>
      <c r="S7" s="31">
        <v>8.3</v>
      </c>
      <c r="T7" s="8"/>
      <c r="U7" s="8" t="s">
        <v>474</v>
      </c>
      <c r="V7" s="8" t="s">
        <v>42</v>
      </c>
      <c r="W7" s="8"/>
      <c r="X7" s="8" t="s">
        <v>475</v>
      </c>
      <c r="Y7" s="8"/>
      <c r="Z7" s="8"/>
    </row>
    <row r="8" ht="14.25" customHeight="1">
      <c r="A8" s="9" t="s">
        <v>38</v>
      </c>
      <c r="B8" s="8"/>
      <c r="C8" s="19" t="s">
        <v>244</v>
      </c>
      <c r="D8" s="19" t="s">
        <v>245</v>
      </c>
      <c r="E8" s="20" t="s">
        <v>246</v>
      </c>
      <c r="F8" s="21" t="s">
        <v>247</v>
      </c>
      <c r="G8" s="22" t="s">
        <v>248</v>
      </c>
      <c r="H8" s="19" t="s">
        <v>249</v>
      </c>
      <c r="I8" s="23" t="s">
        <v>197</v>
      </c>
      <c r="J8" s="8"/>
      <c r="K8" s="8"/>
      <c r="L8" s="8"/>
      <c r="M8" s="8"/>
      <c r="N8" s="24" t="s">
        <v>476</v>
      </c>
      <c r="O8" s="8"/>
      <c r="P8" s="8">
        <v>6.0</v>
      </c>
      <c r="Q8" s="11" t="s">
        <v>251</v>
      </c>
      <c r="R8" s="11"/>
      <c r="S8" s="31">
        <v>9.0</v>
      </c>
      <c r="T8" s="8"/>
      <c r="U8" s="8" t="s">
        <v>477</v>
      </c>
      <c r="V8" s="8" t="s">
        <v>478</v>
      </c>
      <c r="W8" s="8"/>
      <c r="X8" s="8" t="s">
        <v>479</v>
      </c>
      <c r="Y8" s="8"/>
      <c r="Z8" s="8"/>
    </row>
    <row r="9" ht="14.25" customHeight="1">
      <c r="A9" s="9" t="s">
        <v>46</v>
      </c>
      <c r="B9" s="8"/>
      <c r="C9" s="19" t="s">
        <v>255</v>
      </c>
      <c r="D9" s="19" t="s">
        <v>245</v>
      </c>
      <c r="E9" s="32" t="s">
        <v>480</v>
      </c>
      <c r="F9" s="33" t="s">
        <v>257</v>
      </c>
      <c r="G9" s="34" t="s">
        <v>258</v>
      </c>
      <c r="H9" s="35" t="s">
        <v>259</v>
      </c>
      <c r="I9" s="23" t="s">
        <v>197</v>
      </c>
      <c r="J9" s="8"/>
      <c r="K9" s="8"/>
      <c r="L9" s="8"/>
      <c r="M9" s="8"/>
      <c r="N9" s="24" t="s">
        <v>260</v>
      </c>
      <c r="O9" s="8"/>
      <c r="P9" s="8">
        <v>7.0</v>
      </c>
      <c r="Q9" s="11" t="s">
        <v>261</v>
      </c>
      <c r="R9" s="11"/>
      <c r="S9" s="31">
        <v>9.3</v>
      </c>
      <c r="T9" s="8"/>
      <c r="U9" s="8"/>
      <c r="V9" s="8"/>
      <c r="W9" s="8"/>
      <c r="X9" s="8" t="s">
        <v>481</v>
      </c>
      <c r="Y9" s="8"/>
      <c r="Z9" s="8"/>
    </row>
    <row r="10" ht="14.25" customHeight="1">
      <c r="A10" s="9" t="s">
        <v>482</v>
      </c>
      <c r="B10" s="8"/>
      <c r="C10" s="19" t="s">
        <v>266</v>
      </c>
      <c r="D10" s="19" t="s">
        <v>267</v>
      </c>
      <c r="E10" s="20" t="s">
        <v>268</v>
      </c>
      <c r="F10" s="21" t="s">
        <v>269</v>
      </c>
      <c r="G10" s="22" t="s">
        <v>270</v>
      </c>
      <c r="H10" s="36" t="s">
        <v>271</v>
      </c>
      <c r="I10" s="23" t="s">
        <v>199</v>
      </c>
      <c r="J10" s="8"/>
      <c r="K10" s="8"/>
      <c r="L10" s="8"/>
      <c r="M10" s="8"/>
      <c r="N10" s="24" t="s">
        <v>272</v>
      </c>
      <c r="O10" s="8"/>
      <c r="P10" s="8">
        <v>8.0</v>
      </c>
      <c r="Q10" s="11"/>
      <c r="R10" s="11"/>
      <c r="S10" s="31">
        <v>10.0</v>
      </c>
      <c r="T10" s="8"/>
      <c r="U10" s="8"/>
      <c r="V10" s="8"/>
      <c r="W10" s="8"/>
      <c r="X10" s="8"/>
      <c r="Y10" s="8"/>
      <c r="Z10" s="8"/>
    </row>
    <row r="11" ht="14.25" customHeight="1">
      <c r="A11" s="9" t="s">
        <v>52</v>
      </c>
      <c r="B11" s="8"/>
      <c r="C11" s="38" t="s">
        <v>275</v>
      </c>
      <c r="D11" s="19" t="s">
        <v>208</v>
      </c>
      <c r="E11" s="20" t="s">
        <v>276</v>
      </c>
      <c r="F11" s="33" t="s">
        <v>277</v>
      </c>
      <c r="G11" s="19" t="s">
        <v>278</v>
      </c>
      <c r="H11" s="19" t="s">
        <v>279</v>
      </c>
      <c r="I11" s="23" t="s">
        <v>199</v>
      </c>
      <c r="J11" s="8"/>
      <c r="K11" s="8"/>
      <c r="L11" s="8"/>
      <c r="M11" s="8"/>
      <c r="N11" s="24" t="s">
        <v>280</v>
      </c>
      <c r="O11" s="8"/>
      <c r="P11" s="8">
        <v>9.0</v>
      </c>
      <c r="Q11" s="11"/>
      <c r="R11" s="11"/>
      <c r="S11" s="31">
        <v>10.3</v>
      </c>
      <c r="T11" s="8"/>
      <c r="U11" s="8"/>
      <c r="V11" s="8"/>
      <c r="W11" s="8"/>
      <c r="X11" s="8"/>
      <c r="Y11" s="8"/>
      <c r="Z11" s="8"/>
    </row>
    <row r="12" ht="14.25" customHeight="1">
      <c r="A12" s="9" t="s">
        <v>58</v>
      </c>
      <c r="B12" s="8"/>
      <c r="C12" s="19" t="s">
        <v>283</v>
      </c>
      <c r="D12" s="19" t="s">
        <v>245</v>
      </c>
      <c r="E12" s="20" t="s">
        <v>284</v>
      </c>
      <c r="F12" s="30" t="s">
        <v>285</v>
      </c>
      <c r="G12" s="19" t="s">
        <v>286</v>
      </c>
      <c r="H12" s="19" t="s">
        <v>287</v>
      </c>
      <c r="I12" s="23" t="s">
        <v>199</v>
      </c>
      <c r="J12" s="8"/>
      <c r="K12" s="8"/>
      <c r="L12" s="8"/>
      <c r="M12" s="8"/>
      <c r="N12" s="24" t="s">
        <v>288</v>
      </c>
      <c r="O12" s="8"/>
      <c r="P12" s="8">
        <v>10.0</v>
      </c>
      <c r="Q12" s="11"/>
      <c r="R12" s="11"/>
      <c r="S12" s="31">
        <v>11.0</v>
      </c>
      <c r="T12" s="8"/>
      <c r="U12" s="8"/>
      <c r="V12" s="8"/>
      <c r="W12" s="8"/>
      <c r="X12" s="8"/>
      <c r="Y12" s="8"/>
      <c r="Z12" s="8"/>
    </row>
    <row r="13" ht="14.25" customHeight="1">
      <c r="A13" s="9" t="s">
        <v>64</v>
      </c>
      <c r="B13" s="8"/>
      <c r="C13" s="19" t="s">
        <v>290</v>
      </c>
      <c r="D13" s="19" t="s">
        <v>245</v>
      </c>
      <c r="E13" s="20" t="s">
        <v>291</v>
      </c>
      <c r="F13" s="30" t="s">
        <v>292</v>
      </c>
      <c r="G13" s="33"/>
      <c r="H13" s="28" t="s">
        <v>293</v>
      </c>
      <c r="I13" s="23" t="s">
        <v>199</v>
      </c>
      <c r="J13" s="8"/>
      <c r="K13" s="8"/>
      <c r="L13" s="8"/>
      <c r="M13" s="8"/>
      <c r="N13" s="24" t="s">
        <v>294</v>
      </c>
      <c r="O13" s="8"/>
      <c r="P13" s="8">
        <v>11.0</v>
      </c>
      <c r="Q13" s="11"/>
      <c r="R13" s="11"/>
      <c r="S13" s="31">
        <v>11.3</v>
      </c>
      <c r="T13" s="8"/>
      <c r="U13" s="8"/>
      <c r="V13" s="8"/>
      <c r="W13" s="8"/>
      <c r="X13" s="8"/>
      <c r="Y13" s="8"/>
      <c r="Z13" s="8"/>
    </row>
    <row r="14" ht="14.25" customHeight="1">
      <c r="A14" s="9" t="s">
        <v>70</v>
      </c>
      <c r="B14" s="8"/>
      <c r="C14" s="19" t="s">
        <v>301</v>
      </c>
      <c r="D14" s="19" t="s">
        <v>245</v>
      </c>
      <c r="E14" s="20" t="s">
        <v>302</v>
      </c>
      <c r="F14" s="30" t="s">
        <v>303</v>
      </c>
      <c r="G14" s="19" t="s">
        <v>304</v>
      </c>
      <c r="H14" s="28" t="s">
        <v>305</v>
      </c>
      <c r="I14" s="23" t="s">
        <v>199</v>
      </c>
      <c r="J14" s="8"/>
      <c r="K14" s="8"/>
      <c r="L14" s="8"/>
      <c r="M14" s="8"/>
      <c r="N14" s="24" t="s">
        <v>313</v>
      </c>
      <c r="O14" s="8"/>
      <c r="P14" s="8">
        <v>12.0</v>
      </c>
      <c r="Q14" s="11"/>
      <c r="R14" s="11"/>
      <c r="S14" s="31">
        <v>12.0</v>
      </c>
      <c r="T14" s="8"/>
      <c r="U14" s="8"/>
      <c r="V14" s="8"/>
      <c r="W14" s="8"/>
      <c r="X14" s="8"/>
      <c r="Y14" s="8"/>
      <c r="Z14" s="8"/>
    </row>
    <row r="15" ht="14.25" customHeight="1">
      <c r="A15" s="9" t="s">
        <v>76</v>
      </c>
      <c r="B15" s="8"/>
      <c r="C15" s="38" t="s">
        <v>309</v>
      </c>
      <c r="D15" s="19" t="s">
        <v>245</v>
      </c>
      <c r="E15" s="20" t="s">
        <v>310</v>
      </c>
      <c r="F15" s="30" t="s">
        <v>311</v>
      </c>
      <c r="G15" s="19"/>
      <c r="H15" s="28" t="s">
        <v>312</v>
      </c>
      <c r="I15" s="23" t="s">
        <v>199</v>
      </c>
      <c r="J15" s="8"/>
      <c r="K15" s="8"/>
      <c r="L15" s="8"/>
      <c r="M15" s="8"/>
      <c r="N15" s="24" t="s">
        <v>335</v>
      </c>
      <c r="O15" s="8"/>
      <c r="P15" s="8">
        <v>13.0</v>
      </c>
      <c r="Q15" s="11"/>
      <c r="R15" s="11"/>
      <c r="S15" s="31">
        <v>12.3</v>
      </c>
      <c r="T15" s="8"/>
      <c r="U15" s="8"/>
      <c r="V15" s="8"/>
      <c r="W15" s="8"/>
      <c r="X15" s="8"/>
      <c r="Y15" s="8"/>
      <c r="Z15" s="8"/>
    </row>
    <row r="16" ht="14.25" customHeight="1">
      <c r="A16" s="9" t="s">
        <v>34</v>
      </c>
      <c r="B16" s="8"/>
      <c r="C16" s="19" t="s">
        <v>318</v>
      </c>
      <c r="D16" s="19" t="s">
        <v>319</v>
      </c>
      <c r="E16" s="20" t="s">
        <v>320</v>
      </c>
      <c r="F16" s="30" t="s">
        <v>321</v>
      </c>
      <c r="G16" s="19" t="s">
        <v>322</v>
      </c>
      <c r="H16" s="19" t="s">
        <v>323</v>
      </c>
      <c r="I16" s="23" t="s">
        <v>324</v>
      </c>
      <c r="J16" s="8"/>
      <c r="K16" s="8"/>
      <c r="L16" s="8"/>
      <c r="M16" s="8"/>
      <c r="N16" s="10"/>
      <c r="O16" s="8"/>
      <c r="P16" s="8">
        <v>14.0</v>
      </c>
      <c r="Q16" s="11"/>
      <c r="R16" s="11"/>
      <c r="S16" s="31">
        <v>13.0</v>
      </c>
      <c r="T16" s="8"/>
      <c r="U16" s="8"/>
      <c r="V16" s="8"/>
      <c r="W16" s="8"/>
      <c r="X16" s="8"/>
      <c r="Y16" s="8"/>
      <c r="Z16" s="8"/>
    </row>
    <row r="17" ht="14.25" customHeight="1">
      <c r="A17" s="9" t="s">
        <v>87</v>
      </c>
      <c r="B17" s="8"/>
      <c r="C17" s="28" t="s">
        <v>329</v>
      </c>
      <c r="D17" s="19" t="s">
        <v>330</v>
      </c>
      <c r="E17" s="20" t="s">
        <v>331</v>
      </c>
      <c r="F17" s="30" t="s">
        <v>332</v>
      </c>
      <c r="G17" s="19" t="s">
        <v>333</v>
      </c>
      <c r="H17" s="19" t="s">
        <v>334</v>
      </c>
      <c r="I17" s="23" t="s">
        <v>324</v>
      </c>
      <c r="J17" s="8"/>
      <c r="K17" s="8" t="s">
        <v>156</v>
      </c>
      <c r="L17" s="8"/>
      <c r="M17" s="8"/>
      <c r="N17" s="10"/>
      <c r="O17" s="8"/>
      <c r="P17" s="8">
        <v>15.0</v>
      </c>
      <c r="Q17" s="11"/>
      <c r="R17" s="11"/>
      <c r="S17" s="31">
        <v>13.3</v>
      </c>
      <c r="T17" s="8"/>
      <c r="U17" s="8"/>
      <c r="V17" s="8"/>
      <c r="W17" s="8"/>
      <c r="X17" s="8"/>
      <c r="Y17" s="8"/>
      <c r="Z17" s="8"/>
    </row>
    <row r="18" ht="14.25" customHeight="1">
      <c r="A18" s="9" t="s">
        <v>91</v>
      </c>
      <c r="B18" s="8"/>
      <c r="C18" s="19" t="s">
        <v>338</v>
      </c>
      <c r="D18" s="19" t="s">
        <v>245</v>
      </c>
      <c r="E18" s="20" t="s">
        <v>339</v>
      </c>
      <c r="F18" s="30" t="s">
        <v>340</v>
      </c>
      <c r="G18" s="33" t="s">
        <v>341</v>
      </c>
      <c r="H18" s="19" t="s">
        <v>342</v>
      </c>
      <c r="I18" s="23" t="s">
        <v>324</v>
      </c>
      <c r="J18" s="8"/>
      <c r="K18" s="8"/>
      <c r="L18" s="8"/>
      <c r="M18" s="8"/>
      <c r="N18" s="10"/>
      <c r="O18" s="8"/>
      <c r="P18" s="8">
        <v>16.0</v>
      </c>
      <c r="Q18" s="11"/>
      <c r="R18" s="11"/>
      <c r="S18" s="31">
        <v>14.0</v>
      </c>
      <c r="T18" s="8"/>
      <c r="U18" s="8"/>
      <c r="V18" s="8"/>
      <c r="W18" s="8"/>
      <c r="X18" s="8"/>
      <c r="Y18" s="8"/>
      <c r="Z18" s="8"/>
    </row>
    <row r="19" ht="14.25" customHeight="1">
      <c r="A19" s="9" t="s">
        <v>95</v>
      </c>
      <c r="B19" s="8"/>
      <c r="C19" s="19" t="s">
        <v>348</v>
      </c>
      <c r="D19" s="19" t="s">
        <v>349</v>
      </c>
      <c r="E19" s="20" t="s">
        <v>350</v>
      </c>
      <c r="F19" s="33" t="s">
        <v>351</v>
      </c>
      <c r="G19" s="33" t="s">
        <v>352</v>
      </c>
      <c r="H19" s="19" t="s">
        <v>353</v>
      </c>
      <c r="I19" s="23" t="s">
        <v>324</v>
      </c>
      <c r="J19" s="8"/>
      <c r="K19" s="8"/>
      <c r="L19" s="8"/>
      <c r="M19" s="8"/>
      <c r="N19" s="10"/>
      <c r="O19" s="8"/>
      <c r="P19" s="8">
        <v>17.0</v>
      </c>
      <c r="Q19" s="11"/>
      <c r="R19" s="11"/>
      <c r="S19" s="31">
        <v>14.3</v>
      </c>
      <c r="T19" s="8"/>
      <c r="U19" s="8"/>
      <c r="V19" s="8"/>
      <c r="W19" s="8"/>
      <c r="X19" s="8"/>
      <c r="Y19" s="8"/>
      <c r="Z19" s="8"/>
    </row>
    <row r="20" ht="14.25" customHeight="1">
      <c r="A20" s="9" t="s">
        <v>99</v>
      </c>
      <c r="B20" s="8"/>
      <c r="C20" s="19" t="s">
        <v>356</v>
      </c>
      <c r="D20" s="19" t="s">
        <v>357</v>
      </c>
      <c r="E20" s="20" t="s">
        <v>358</v>
      </c>
      <c r="F20" s="33" t="s">
        <v>359</v>
      </c>
      <c r="G20" s="33" t="s">
        <v>360</v>
      </c>
      <c r="H20" s="19" t="s">
        <v>361</v>
      </c>
      <c r="I20" s="23" t="s">
        <v>362</v>
      </c>
      <c r="J20" s="8"/>
      <c r="K20" s="8"/>
      <c r="L20" s="8"/>
      <c r="M20" s="8"/>
      <c r="N20" s="10" t="s">
        <v>156</v>
      </c>
      <c r="O20" s="8"/>
      <c r="P20" s="8">
        <v>18.0</v>
      </c>
      <c r="Q20" s="11"/>
      <c r="R20" s="11"/>
      <c r="S20" s="31">
        <v>15.0</v>
      </c>
      <c r="T20" s="8"/>
      <c r="U20" s="8"/>
      <c r="V20" s="8"/>
      <c r="W20" s="8"/>
      <c r="X20" s="8"/>
      <c r="Y20" s="8"/>
      <c r="Z20" s="8"/>
    </row>
    <row r="21" ht="14.25" customHeight="1">
      <c r="A21" s="9" t="s">
        <v>103</v>
      </c>
      <c r="B21" s="8"/>
      <c r="C21" s="19" t="s">
        <v>365</v>
      </c>
      <c r="D21" s="19" t="s">
        <v>357</v>
      </c>
      <c r="E21" s="20" t="s">
        <v>366</v>
      </c>
      <c r="F21" s="33" t="s">
        <v>367</v>
      </c>
      <c r="G21" s="19" t="s">
        <v>368</v>
      </c>
      <c r="H21" s="19" t="s">
        <v>369</v>
      </c>
      <c r="I21" s="23" t="s">
        <v>362</v>
      </c>
      <c r="J21" s="8"/>
      <c r="K21" s="8"/>
      <c r="L21" s="8"/>
      <c r="M21" s="8"/>
      <c r="N21" s="10"/>
      <c r="O21" s="8"/>
      <c r="P21" s="8">
        <v>19.0</v>
      </c>
      <c r="Q21" s="11"/>
      <c r="R21" s="11"/>
      <c r="S21" s="31">
        <v>15.3</v>
      </c>
      <c r="T21" s="8"/>
      <c r="U21" s="8"/>
      <c r="V21" s="8"/>
      <c r="W21" s="8"/>
      <c r="X21" s="8"/>
      <c r="Y21" s="8"/>
      <c r="Z21" s="8"/>
    </row>
    <row r="22" ht="14.25" customHeight="1">
      <c r="A22" s="9" t="s">
        <v>107</v>
      </c>
      <c r="B22" s="8"/>
      <c r="C22" s="19" t="s">
        <v>372</v>
      </c>
      <c r="D22" s="19" t="s">
        <v>373</v>
      </c>
      <c r="E22" s="20" t="s">
        <v>374</v>
      </c>
      <c r="F22" s="19" t="s">
        <v>375</v>
      </c>
      <c r="G22" s="19" t="s">
        <v>376</v>
      </c>
      <c r="H22" s="19" t="s">
        <v>377</v>
      </c>
      <c r="I22" s="23" t="s">
        <v>362</v>
      </c>
      <c r="J22" s="8"/>
      <c r="K22" s="8"/>
      <c r="L22" s="8"/>
      <c r="M22" s="8"/>
      <c r="N22" s="10"/>
      <c r="O22" s="8"/>
      <c r="P22" s="8">
        <v>20.0</v>
      </c>
      <c r="Q22" s="11"/>
      <c r="R22" s="11"/>
      <c r="S22" s="31">
        <v>16.0</v>
      </c>
      <c r="T22" s="8"/>
      <c r="U22" s="8"/>
      <c r="V22" s="8"/>
      <c r="W22" s="8"/>
      <c r="X22" s="8"/>
      <c r="Y22" s="8"/>
      <c r="Z22" s="8"/>
    </row>
    <row r="23" ht="14.25" customHeight="1">
      <c r="A23" s="8"/>
      <c r="B23" s="8"/>
      <c r="C23" s="19" t="s">
        <v>382</v>
      </c>
      <c r="D23" s="19" t="s">
        <v>245</v>
      </c>
      <c r="E23" s="20" t="s">
        <v>383</v>
      </c>
      <c r="F23" s="33" t="s">
        <v>384</v>
      </c>
      <c r="G23" s="19" t="s">
        <v>385</v>
      </c>
      <c r="H23" s="19" t="s">
        <v>386</v>
      </c>
      <c r="I23" s="23" t="s">
        <v>362</v>
      </c>
      <c r="J23" s="8"/>
      <c r="K23" s="8" t="s">
        <v>156</v>
      </c>
      <c r="L23" s="8"/>
      <c r="M23" s="8"/>
      <c r="N23" s="10"/>
      <c r="O23" s="8"/>
      <c r="P23" s="8">
        <v>21.0</v>
      </c>
      <c r="Q23" s="11"/>
      <c r="R23" s="11"/>
      <c r="S23" s="31">
        <v>16.3</v>
      </c>
      <c r="T23" s="8"/>
      <c r="U23" s="8"/>
      <c r="V23" s="8"/>
      <c r="W23" s="8"/>
      <c r="X23" s="8"/>
      <c r="Y23" s="8"/>
      <c r="Z23" s="8"/>
    </row>
    <row r="24" ht="14.25" customHeight="1">
      <c r="A24" s="8"/>
      <c r="B24" s="8"/>
      <c r="C24" s="19" t="s">
        <v>389</v>
      </c>
      <c r="D24" s="19" t="s">
        <v>390</v>
      </c>
      <c r="E24" s="23" t="s">
        <v>391</v>
      </c>
      <c r="F24" s="33" t="s">
        <v>392</v>
      </c>
      <c r="G24" s="34" t="s">
        <v>393</v>
      </c>
      <c r="H24" s="35" t="s">
        <v>394</v>
      </c>
      <c r="I24" s="23" t="s">
        <v>362</v>
      </c>
      <c r="J24" s="8"/>
      <c r="K24" s="8"/>
      <c r="L24" s="8" t="s">
        <v>156</v>
      </c>
      <c r="M24" s="8"/>
      <c r="N24" s="10"/>
      <c r="O24" s="8"/>
      <c r="P24" s="8">
        <v>22.0</v>
      </c>
      <c r="Q24" s="11"/>
      <c r="R24" s="11"/>
      <c r="S24" s="31">
        <v>17.0</v>
      </c>
      <c r="T24" s="8"/>
      <c r="U24" s="8"/>
      <c r="V24" s="8"/>
      <c r="W24" s="8"/>
      <c r="X24" s="8"/>
      <c r="Y24" s="8"/>
      <c r="Z24" s="8"/>
    </row>
    <row r="25" ht="14.25" customHeight="1">
      <c r="A25" s="8"/>
      <c r="B25" s="8"/>
      <c r="C25" s="19" t="s">
        <v>397</v>
      </c>
      <c r="D25" s="19" t="s">
        <v>398</v>
      </c>
      <c r="E25" s="20" t="s">
        <v>399</v>
      </c>
      <c r="F25" s="28" t="s">
        <v>400</v>
      </c>
      <c r="G25" s="19"/>
      <c r="H25" s="19"/>
      <c r="I25" s="23" t="s">
        <v>401</v>
      </c>
      <c r="J25" s="8"/>
      <c r="K25" s="8"/>
      <c r="L25" s="8"/>
      <c r="M25" s="8"/>
      <c r="N25" s="10"/>
      <c r="O25" s="8"/>
      <c r="P25" s="8">
        <v>23.0</v>
      </c>
      <c r="Q25" s="11"/>
      <c r="R25" s="11"/>
      <c r="S25" s="8"/>
      <c r="T25" s="8"/>
      <c r="U25" s="8"/>
      <c r="V25" s="8"/>
      <c r="W25" s="8"/>
      <c r="X25" s="8"/>
      <c r="Y25" s="8"/>
      <c r="Z25" s="8"/>
    </row>
    <row r="26" ht="14.25" customHeight="1">
      <c r="A26" s="8"/>
      <c r="B26" s="8"/>
      <c r="C26" s="27"/>
      <c r="D26" s="27"/>
      <c r="E26" s="44"/>
      <c r="F26" s="24"/>
      <c r="G26" s="47"/>
      <c r="H26" s="47"/>
      <c r="I26" s="43"/>
      <c r="J26" s="8"/>
      <c r="K26" s="8"/>
      <c r="L26" s="8"/>
      <c r="M26" s="8"/>
      <c r="N26" s="10"/>
      <c r="O26" s="8"/>
      <c r="P26" s="8">
        <v>24.0</v>
      </c>
      <c r="Q26" s="11"/>
      <c r="R26" s="11"/>
      <c r="S26" s="8"/>
      <c r="T26" s="8"/>
      <c r="U26" s="8"/>
      <c r="V26" s="8"/>
      <c r="W26" s="8"/>
      <c r="X26" s="8"/>
      <c r="Y26" s="8"/>
      <c r="Z26" s="8"/>
    </row>
    <row r="27" ht="14.25" customHeight="1">
      <c r="A27" s="8"/>
      <c r="B27" s="8"/>
      <c r="C27" s="27"/>
      <c r="D27" s="58"/>
      <c r="E27" s="59"/>
      <c r="F27" s="24"/>
      <c r="G27" s="27"/>
      <c r="H27" s="27"/>
      <c r="I27" s="60"/>
      <c r="J27" s="8"/>
      <c r="K27" s="8"/>
      <c r="L27" s="8"/>
      <c r="M27" s="8"/>
      <c r="N27" s="10"/>
      <c r="O27" s="8"/>
      <c r="P27" s="8">
        <v>25.0</v>
      </c>
      <c r="Q27" s="11"/>
      <c r="R27" s="11"/>
      <c r="S27" s="8"/>
      <c r="T27" s="8"/>
      <c r="U27" s="8"/>
      <c r="V27" s="8"/>
      <c r="W27" s="8"/>
      <c r="X27" s="8"/>
      <c r="Y27" s="8"/>
      <c r="Z27" s="8"/>
    </row>
    <row r="28" ht="14.25" customHeight="1">
      <c r="A28" s="8"/>
      <c r="B28" s="8"/>
      <c r="C28" s="27"/>
      <c r="D28" s="27"/>
      <c r="E28" s="59"/>
      <c r="F28" s="24"/>
      <c r="G28" s="27"/>
      <c r="H28" s="27"/>
      <c r="I28" s="60"/>
      <c r="J28" s="8"/>
      <c r="K28" s="8"/>
      <c r="L28" s="8"/>
      <c r="M28" s="8"/>
      <c r="N28" s="10"/>
      <c r="O28" s="8"/>
      <c r="P28" s="8">
        <v>26.0</v>
      </c>
      <c r="Q28" s="11"/>
      <c r="R28" s="11"/>
      <c r="S28" s="8"/>
      <c r="T28" s="8"/>
      <c r="U28" s="8"/>
      <c r="V28" s="8"/>
      <c r="W28" s="8"/>
      <c r="X28" s="8"/>
      <c r="Y28" s="8"/>
      <c r="Z28" s="8"/>
    </row>
    <row r="29" ht="14.25" customHeight="1">
      <c r="A29" s="8"/>
      <c r="B29" s="8"/>
      <c r="C29" s="27"/>
      <c r="D29" s="27"/>
      <c r="E29" s="59"/>
      <c r="F29" s="61"/>
      <c r="G29" s="61"/>
      <c r="H29" s="25"/>
      <c r="I29" s="27"/>
      <c r="J29" s="8"/>
      <c r="K29" s="8"/>
      <c r="L29" s="8"/>
      <c r="M29" s="8"/>
      <c r="N29" s="10"/>
      <c r="O29" s="8"/>
      <c r="P29" s="8">
        <v>27.0</v>
      </c>
      <c r="Q29" s="11"/>
      <c r="R29" s="11"/>
      <c r="S29" s="8"/>
      <c r="T29" s="8"/>
      <c r="U29" s="8"/>
      <c r="V29" s="8"/>
      <c r="W29" s="8"/>
      <c r="X29" s="8"/>
      <c r="Y29" s="8"/>
      <c r="Z29" s="8"/>
    </row>
    <row r="30" ht="14.25" customHeight="1">
      <c r="A30" s="8"/>
      <c r="B30" s="8"/>
      <c r="C30" s="62"/>
      <c r="D30" s="58"/>
      <c r="E30" s="59"/>
      <c r="F30" s="62"/>
      <c r="G30" s="62"/>
      <c r="H30" s="62"/>
      <c r="I30" s="58"/>
      <c r="J30" s="8"/>
      <c r="K30" s="8"/>
      <c r="L30" s="8"/>
      <c r="M30" s="8"/>
      <c r="N30" s="10"/>
      <c r="O30" s="8"/>
      <c r="P30" s="8">
        <v>28.0</v>
      </c>
      <c r="Q30" s="11"/>
      <c r="R30" s="11"/>
      <c r="S30" s="8"/>
      <c r="T30" s="8"/>
      <c r="U30" s="8"/>
      <c r="V30" s="8"/>
      <c r="W30" s="8"/>
      <c r="X30" s="8"/>
      <c r="Y30" s="8"/>
      <c r="Z30" s="8"/>
    </row>
    <row r="31" ht="14.25" customHeight="1">
      <c r="A31" s="8"/>
      <c r="B31" s="8"/>
      <c r="C31" s="62"/>
      <c r="D31" s="63"/>
      <c r="E31" s="62"/>
      <c r="F31" s="62"/>
      <c r="G31" s="62"/>
      <c r="H31" s="62"/>
      <c r="I31" s="8"/>
      <c r="J31" s="8"/>
      <c r="K31" s="8"/>
      <c r="L31" s="8"/>
      <c r="M31" s="8"/>
      <c r="N31" s="10"/>
      <c r="O31" s="8"/>
      <c r="P31" s="8">
        <v>29.0</v>
      </c>
      <c r="Q31" s="11"/>
      <c r="R31" s="11"/>
      <c r="S31" s="8"/>
      <c r="T31" s="8"/>
      <c r="U31" s="8"/>
      <c r="V31" s="8"/>
      <c r="W31" s="8"/>
      <c r="X31" s="8"/>
      <c r="Y31" s="8"/>
      <c r="Z31" s="8"/>
    </row>
    <row r="32" ht="14.25" customHeight="1">
      <c r="A32" s="8"/>
      <c r="B32" s="8"/>
      <c r="C32" s="62"/>
      <c r="D32" s="63"/>
      <c r="E32" s="62"/>
      <c r="F32" s="62"/>
      <c r="G32" s="62"/>
      <c r="H32" s="62"/>
      <c r="I32" s="8"/>
      <c r="J32" s="8"/>
      <c r="K32" s="8"/>
      <c r="L32" s="8"/>
      <c r="M32" s="8"/>
      <c r="N32" s="10"/>
      <c r="O32" s="8"/>
      <c r="P32" s="8">
        <v>30.0</v>
      </c>
      <c r="Q32" s="11"/>
      <c r="R32" s="11"/>
      <c r="S32" s="8"/>
      <c r="T32" s="8"/>
      <c r="U32" s="8"/>
      <c r="V32" s="8"/>
      <c r="W32" s="8"/>
      <c r="X32" s="8"/>
      <c r="Y32" s="8"/>
      <c r="Z32" s="8"/>
    </row>
    <row r="33" ht="14.25" customHeight="1">
      <c r="A33" s="8"/>
      <c r="B33" s="8"/>
      <c r="C33" s="8"/>
      <c r="D33" s="9"/>
      <c r="E33" s="8"/>
      <c r="F33" s="8"/>
      <c r="G33" s="8"/>
      <c r="H33" s="8"/>
      <c r="I33" s="8"/>
      <c r="J33" s="8"/>
      <c r="K33" s="8"/>
      <c r="L33" s="8"/>
      <c r="M33" s="8"/>
      <c r="N33" s="10"/>
      <c r="O33" s="8"/>
      <c r="P33" s="8">
        <v>31.0</v>
      </c>
      <c r="Q33" s="11"/>
      <c r="R33" s="11"/>
      <c r="S33" s="8"/>
      <c r="T33" s="8"/>
      <c r="U33" s="8"/>
      <c r="V33" s="8"/>
      <c r="W33" s="8"/>
      <c r="X33" s="8"/>
      <c r="Y33" s="8"/>
      <c r="Z33" s="8"/>
    </row>
    <row r="34" ht="14.25" customHeight="1">
      <c r="C34" s="8"/>
      <c r="D34" s="9"/>
      <c r="E34" s="8"/>
      <c r="F34" s="8"/>
      <c r="G34" s="8"/>
      <c r="H34" s="8"/>
      <c r="I34" s="8"/>
      <c r="Z34" s="8"/>
    </row>
    <row r="35" ht="14.25" customHeight="1">
      <c r="C35" s="8"/>
      <c r="D35" s="9"/>
      <c r="E35" s="8"/>
      <c r="F35" s="8"/>
      <c r="G35" s="8"/>
      <c r="H35" s="8"/>
      <c r="I35" s="8"/>
    </row>
    <row r="36" ht="14.25" customHeight="1">
      <c r="C36" s="8"/>
      <c r="D36" s="9"/>
      <c r="E36" s="8"/>
      <c r="F36" s="8"/>
      <c r="G36" s="8"/>
      <c r="H36" s="8"/>
      <c r="I36" s="8"/>
    </row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F3"/>
    <hyperlink r:id="rId2" ref="G3"/>
    <hyperlink r:id="rId3" ref="F8"/>
    <hyperlink r:id="rId4" ref="G8"/>
    <hyperlink r:id="rId5" ref="F10"/>
    <hyperlink r:id="rId6" ref="G10"/>
  </hyperlinks>
  <printOptions/>
  <pageMargins bottom="0.75" footer="0.0" header="0.0" left="0.7" right="0.7" top="0.75"/>
  <pageSetup orientation="landscape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8.57"/>
    <col customWidth="1" min="2" max="2" width="17.0"/>
    <col customWidth="1" min="3" max="3" width="35.0"/>
    <col customWidth="1" min="4" max="4" width="5.86"/>
    <col customWidth="1" min="5" max="5" width="28.0"/>
    <col customWidth="1" min="6" max="6" width="22.43"/>
    <col customWidth="1" min="7" max="7" width="7.43"/>
    <col customWidth="1" min="8" max="8" width="30.57"/>
    <col customWidth="1" min="9" max="9" width="21.57"/>
    <col customWidth="1" min="10" max="10" width="8.43"/>
    <col customWidth="1" min="11" max="11" width="23.86"/>
    <col customWidth="1" min="12" max="12" width="23.43"/>
    <col customWidth="1" min="13" max="13" width="17.14"/>
    <col customWidth="1" min="14" max="14" width="17.0"/>
    <col customWidth="1" min="15" max="15" width="25.43"/>
    <col customWidth="1" min="16" max="16" width="5.14"/>
    <col customWidth="1" min="17" max="18" width="5.43"/>
    <col customWidth="1" min="19" max="26" width="9.43"/>
  </cols>
  <sheetData>
    <row r="1" ht="32.25" customHeight="1">
      <c r="A1" s="64"/>
      <c r="B1" s="65"/>
      <c r="C1" s="65"/>
      <c r="D1" s="65"/>
      <c r="E1" s="66"/>
      <c r="F1" s="67" t="s">
        <v>190</v>
      </c>
      <c r="G1" s="65"/>
      <c r="H1" s="65"/>
      <c r="I1" s="65"/>
      <c r="J1" s="66"/>
      <c r="K1" s="68"/>
      <c r="L1" s="65"/>
      <c r="M1" s="65"/>
      <c r="N1" s="65"/>
      <c r="O1" s="69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</row>
    <row r="2" ht="30.0" customHeight="1">
      <c r="A2" s="71" t="s">
        <v>483</v>
      </c>
      <c r="B2" s="72"/>
      <c r="C2" s="73" t="s">
        <v>0</v>
      </c>
      <c r="D2" s="74"/>
      <c r="E2" s="72"/>
      <c r="F2" s="75" t="s">
        <v>484</v>
      </c>
      <c r="G2" s="72"/>
      <c r="H2" s="76" t="s">
        <v>11</v>
      </c>
      <c r="I2" s="74"/>
      <c r="J2" s="74"/>
      <c r="K2" s="74"/>
      <c r="L2" s="72"/>
      <c r="M2" s="75" t="s">
        <v>485</v>
      </c>
      <c r="N2" s="72"/>
      <c r="O2" s="77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ht="33.75" customHeight="1">
      <c r="A3" s="71" t="s">
        <v>486</v>
      </c>
      <c r="B3" s="72"/>
      <c r="C3" s="76" t="s">
        <v>234</v>
      </c>
      <c r="D3" s="74"/>
      <c r="E3" s="72"/>
      <c r="F3" s="75" t="s">
        <v>487</v>
      </c>
      <c r="G3" s="72"/>
      <c r="H3" s="78" t="str">
        <f>VLOOKUP(C3,Ref.3!C3:D32,2,0)</f>
        <v>Sales Supervisor</v>
      </c>
      <c r="I3" s="74"/>
      <c r="J3" s="72"/>
      <c r="K3" s="79" t="s">
        <v>488</v>
      </c>
      <c r="L3" s="80" t="str">
        <f>VLOOKUP(C3,Ref.3!C3:E32,3,0)</f>
        <v>065-930-7711</v>
      </c>
      <c r="M3" s="75" t="s">
        <v>489</v>
      </c>
      <c r="N3" s="72"/>
      <c r="O3" s="81" t="s">
        <v>490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9.0" customHeight="1">
      <c r="A4" s="71" t="s">
        <v>491</v>
      </c>
      <c r="B4" s="72"/>
      <c r="C4" s="73" t="s">
        <v>10</v>
      </c>
      <c r="D4" s="74"/>
      <c r="E4" s="72"/>
      <c r="F4" s="75" t="s">
        <v>492</v>
      </c>
      <c r="G4" s="72"/>
      <c r="H4" s="78" t="str">
        <f>VLOOKUP(C5,'Ref2'!B4:G31,6,0)</f>
        <v>นายมานพ เป่าไม้</v>
      </c>
      <c r="I4" s="74"/>
      <c r="J4" s="72"/>
      <c r="K4" s="79" t="s">
        <v>488</v>
      </c>
      <c r="L4" s="80" t="str">
        <f>VLOOKUP(C5,'Ref2'!B4:H31,7,0)</f>
        <v>089-495-3695</v>
      </c>
      <c r="M4" s="78" t="s">
        <v>493</v>
      </c>
      <c r="N4" s="74"/>
      <c r="O4" s="82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ht="39.75" customHeight="1">
      <c r="A5" s="83"/>
      <c r="B5" s="79" t="s">
        <v>494</v>
      </c>
      <c r="C5" s="76" t="s">
        <v>307</v>
      </c>
      <c r="D5" s="74"/>
      <c r="E5" s="72"/>
      <c r="F5" s="75" t="s">
        <v>495</v>
      </c>
      <c r="G5" s="72"/>
      <c r="H5" s="78" t="str">
        <f>VLOOKUP(C5,'Ref2'!B4:C31,2,0)</f>
        <v>LK</v>
      </c>
      <c r="I5" s="74"/>
      <c r="J5" s="72"/>
      <c r="K5" s="79" t="s">
        <v>496</v>
      </c>
      <c r="L5" s="80" t="str">
        <f>VLOOKUP(C5,'Ref2'!B4:F31,5,0)</f>
        <v>C</v>
      </c>
      <c r="M5" s="73" t="s">
        <v>365</v>
      </c>
      <c r="N5" s="74"/>
      <c r="O5" s="82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41.25" customHeight="1">
      <c r="A6" s="71" t="s">
        <v>497</v>
      </c>
      <c r="B6" s="72"/>
      <c r="C6" s="78" t="str">
        <f>$C$5</f>
        <v>สุขุมวิท</v>
      </c>
      <c r="D6" s="74"/>
      <c r="E6" s="72"/>
      <c r="F6" s="75" t="s">
        <v>498</v>
      </c>
      <c r="G6" s="72"/>
      <c r="H6" s="78" t="str">
        <f>VLOOKUP(C5,'Ref2'!B4:C31,2,0)</f>
        <v>LK</v>
      </c>
      <c r="I6" s="74"/>
      <c r="J6" s="72"/>
      <c r="K6" s="79" t="s">
        <v>499</v>
      </c>
      <c r="L6" s="80" t="str">
        <f>VLOOKUP(C5,'Ref2'!B4:D31,3,0)</f>
        <v>C</v>
      </c>
      <c r="M6" s="84" t="str">
        <f>VLOOKUP(M5,'Ref2'!O20:P24,2,0)</f>
        <v>Sales Co-ordinator manager</v>
      </c>
      <c r="N6" s="74"/>
      <c r="O6" s="82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40.5" customHeight="1">
      <c r="A7" s="85" t="s">
        <v>500</v>
      </c>
      <c r="B7" s="86"/>
      <c r="C7" s="87" t="s">
        <v>200</v>
      </c>
      <c r="D7" s="88"/>
      <c r="E7" s="86"/>
      <c r="F7" s="89" t="s">
        <v>501</v>
      </c>
      <c r="G7" s="86"/>
      <c r="H7" s="90" t="s">
        <v>213</v>
      </c>
      <c r="I7" s="88"/>
      <c r="J7" s="86"/>
      <c r="K7" s="91" t="s">
        <v>502</v>
      </c>
      <c r="L7" s="87"/>
      <c r="M7" s="88"/>
      <c r="N7" s="88"/>
      <c r="O7" s="92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5.75" customHeight="1">
      <c r="A8" s="93"/>
      <c r="B8" s="93"/>
      <c r="C8" s="93"/>
      <c r="D8" s="93"/>
      <c r="E8" s="93"/>
      <c r="F8" s="93"/>
      <c r="G8" s="93"/>
      <c r="H8" s="94"/>
      <c r="I8" s="94"/>
      <c r="J8" s="94"/>
      <c r="K8" s="94"/>
      <c r="L8" s="94"/>
      <c r="M8" s="94"/>
      <c r="N8" s="94"/>
      <c r="O8" s="94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27.75" customHeight="1">
      <c r="A9" s="95" t="s">
        <v>503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7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ht="39.75" customHeight="1">
      <c r="A10" s="98" t="s">
        <v>504</v>
      </c>
      <c r="B10" s="99" t="s">
        <v>505</v>
      </c>
      <c r="C10" s="100"/>
      <c r="D10" s="99" t="s">
        <v>506</v>
      </c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2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39.75" customHeight="1">
      <c r="A11" s="103">
        <v>1.0</v>
      </c>
      <c r="B11" s="104" t="s">
        <v>507</v>
      </c>
      <c r="C11" s="66"/>
      <c r="D11" s="105" t="s">
        <v>508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9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39.75" customHeight="1">
      <c r="A12" s="106">
        <v>2.0</v>
      </c>
      <c r="B12" s="107" t="s">
        <v>509</v>
      </c>
      <c r="C12" s="72"/>
      <c r="D12" s="108" t="s">
        <v>510</v>
      </c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82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39.75" customHeight="1">
      <c r="A13" s="106">
        <v>3.0</v>
      </c>
      <c r="B13" s="107" t="s">
        <v>511</v>
      </c>
      <c r="C13" s="72"/>
      <c r="D13" s="109" t="s">
        <v>512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39.75" customHeight="1">
      <c r="A14" s="106">
        <v>4.0</v>
      </c>
      <c r="B14" s="107" t="s">
        <v>513</v>
      </c>
      <c r="C14" s="72"/>
      <c r="D14" s="108" t="s">
        <v>514</v>
      </c>
      <c r="E14" s="74"/>
      <c r="F14" s="74"/>
      <c r="G14" s="74"/>
      <c r="H14" s="112" t="s">
        <v>515</v>
      </c>
      <c r="I14" s="113" t="s">
        <v>516</v>
      </c>
      <c r="J14" s="114"/>
      <c r="K14" s="112" t="s">
        <v>517</v>
      </c>
      <c r="L14" s="115" t="s">
        <v>518</v>
      </c>
      <c r="M14" s="112" t="s">
        <v>519</v>
      </c>
      <c r="N14" s="114" t="s">
        <v>520</v>
      </c>
      <c r="O14" s="82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39.75" customHeight="1">
      <c r="A15" s="106">
        <v>5.0</v>
      </c>
      <c r="B15" s="107" t="s">
        <v>521</v>
      </c>
      <c r="C15" s="72"/>
      <c r="D15" s="116"/>
      <c r="E15" s="74"/>
      <c r="F15" s="74"/>
      <c r="G15" s="74"/>
      <c r="H15" s="112" t="s">
        <v>515</v>
      </c>
      <c r="I15" s="114"/>
      <c r="J15" s="74"/>
      <c r="K15" s="112" t="s">
        <v>517</v>
      </c>
      <c r="L15" s="117"/>
      <c r="M15" s="112" t="s">
        <v>519</v>
      </c>
      <c r="N15" s="114" t="s">
        <v>520</v>
      </c>
      <c r="O15" s="82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39.75" customHeight="1">
      <c r="A16" s="106">
        <v>6.0</v>
      </c>
      <c r="B16" s="107" t="s">
        <v>522</v>
      </c>
      <c r="C16" s="72"/>
      <c r="D16" s="118" t="s">
        <v>54</v>
      </c>
      <c r="E16" s="119"/>
      <c r="F16" s="119"/>
      <c r="G16" s="119"/>
      <c r="H16" s="120" t="s">
        <v>523</v>
      </c>
      <c r="I16" s="121"/>
      <c r="J16" s="119"/>
      <c r="K16" s="120" t="s">
        <v>524</v>
      </c>
      <c r="L16" s="122"/>
      <c r="M16" s="120" t="s">
        <v>525</v>
      </c>
      <c r="N16" s="122"/>
      <c r="O16" s="123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39.75" customHeight="1">
      <c r="A17" s="106">
        <v>7.0</v>
      </c>
      <c r="B17" s="107" t="s">
        <v>526</v>
      </c>
      <c r="C17" s="72"/>
      <c r="D17" s="124">
        <v>1.0</v>
      </c>
      <c r="E17" s="74"/>
      <c r="F17" s="125" t="s">
        <v>527</v>
      </c>
      <c r="G17" s="125"/>
      <c r="H17" s="126"/>
      <c r="I17" s="125" t="s">
        <v>528</v>
      </c>
      <c r="J17" s="127"/>
      <c r="K17" s="126"/>
      <c r="L17" s="125" t="s">
        <v>529</v>
      </c>
      <c r="M17" s="125"/>
      <c r="N17" s="128">
        <v>8.0</v>
      </c>
      <c r="O17" s="129" t="s">
        <v>530</v>
      </c>
      <c r="P17" s="130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39.75" customHeight="1">
      <c r="A18" s="106">
        <v>8.0</v>
      </c>
      <c r="B18" s="107" t="s">
        <v>531</v>
      </c>
      <c r="C18" s="72"/>
      <c r="D18" s="131"/>
      <c r="E18" s="119"/>
      <c r="F18" s="125" t="s">
        <v>527</v>
      </c>
      <c r="G18" s="125"/>
      <c r="H18" s="132"/>
      <c r="I18" s="125" t="s">
        <v>528</v>
      </c>
      <c r="J18" s="125"/>
      <c r="K18" s="132"/>
      <c r="L18" s="125" t="s">
        <v>529</v>
      </c>
      <c r="M18" s="125"/>
      <c r="N18" s="126"/>
      <c r="O18" s="129" t="s">
        <v>530</v>
      </c>
      <c r="P18" s="130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39.75" customHeight="1">
      <c r="A19" s="106">
        <v>9.0</v>
      </c>
      <c r="B19" s="107" t="s">
        <v>532</v>
      </c>
      <c r="C19" s="72"/>
      <c r="D19" s="133"/>
      <c r="E19" s="74"/>
      <c r="F19" s="134"/>
      <c r="G19" s="74"/>
      <c r="H19" s="74"/>
      <c r="I19" s="135" t="s">
        <v>7</v>
      </c>
      <c r="J19" s="136"/>
      <c r="K19" s="137"/>
      <c r="L19" s="138"/>
      <c r="M19" s="74"/>
      <c r="N19" s="74"/>
      <c r="O19" s="139" t="s">
        <v>533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39.75" customHeight="1">
      <c r="A20" s="140">
        <v>10.0</v>
      </c>
      <c r="B20" s="141" t="s">
        <v>534</v>
      </c>
      <c r="C20" s="86"/>
      <c r="D20" s="142" t="s">
        <v>535</v>
      </c>
      <c r="E20" s="88"/>
      <c r="F20" s="143"/>
      <c r="G20" s="144"/>
      <c r="H20" s="145" t="s">
        <v>536</v>
      </c>
      <c r="I20" s="146"/>
      <c r="J20" s="144"/>
      <c r="K20" s="147" t="s">
        <v>537</v>
      </c>
      <c r="L20" s="148"/>
      <c r="M20" s="144"/>
      <c r="N20" s="145" t="s">
        <v>538</v>
      </c>
      <c r="O20" s="149"/>
      <c r="P20" s="11"/>
      <c r="Q20" s="11"/>
      <c r="R20" s="150"/>
      <c r="S20" s="11"/>
      <c r="T20" s="11"/>
      <c r="U20" s="11"/>
      <c r="V20" s="11"/>
      <c r="W20" s="11"/>
      <c r="X20" s="11"/>
      <c r="Y20" s="11"/>
      <c r="Z20" s="11"/>
    </row>
    <row r="21" ht="39.75" customHeight="1">
      <c r="A21" s="151">
        <v>11.0</v>
      </c>
      <c r="B21" s="152" t="s">
        <v>539</v>
      </c>
      <c r="C21" s="153"/>
      <c r="D21" s="154" t="s">
        <v>540</v>
      </c>
      <c r="E21" s="155"/>
      <c r="F21" s="156" t="s">
        <v>541</v>
      </c>
      <c r="G21" s="119"/>
      <c r="H21" s="157" t="s">
        <v>542</v>
      </c>
      <c r="I21" s="156"/>
      <c r="J21" s="119"/>
      <c r="K21" s="157" t="s">
        <v>543</v>
      </c>
      <c r="L21" s="156"/>
      <c r="M21" s="119"/>
      <c r="N21" s="157" t="s">
        <v>544</v>
      </c>
      <c r="O21" s="15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39.75" customHeight="1">
      <c r="A22" s="159"/>
      <c r="B22" s="160"/>
      <c r="C22" s="161"/>
      <c r="D22" s="154" t="s">
        <v>545</v>
      </c>
      <c r="E22" s="155"/>
      <c r="F22" s="162"/>
      <c r="G22" s="74"/>
      <c r="H22" s="163" t="s">
        <v>546</v>
      </c>
      <c r="I22" s="164"/>
      <c r="J22" s="74"/>
      <c r="K22" s="165"/>
      <c r="L22" s="165"/>
      <c r="M22" s="165"/>
      <c r="N22" s="165"/>
      <c r="O22" s="166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39.75" customHeight="1">
      <c r="A23" s="167">
        <v>12.0</v>
      </c>
      <c r="B23" s="168" t="s">
        <v>547</v>
      </c>
      <c r="C23" s="72"/>
      <c r="D23" s="163">
        <v>1.0</v>
      </c>
      <c r="E23" s="156" t="s">
        <v>457</v>
      </c>
      <c r="F23" s="119"/>
      <c r="G23" s="163">
        <v>2.0</v>
      </c>
      <c r="H23" s="156" t="s">
        <v>463</v>
      </c>
      <c r="I23" s="119"/>
      <c r="J23" s="163">
        <v>3.0</v>
      </c>
      <c r="K23" s="156" t="s">
        <v>468</v>
      </c>
      <c r="L23" s="119"/>
      <c r="M23" s="169">
        <v>4.0</v>
      </c>
      <c r="N23" s="156" t="s">
        <v>472</v>
      </c>
      <c r="O23" s="123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39.75" customHeight="1">
      <c r="A24" s="167">
        <v>13.0</v>
      </c>
      <c r="B24" s="170" t="s">
        <v>548</v>
      </c>
      <c r="C24" s="170"/>
      <c r="D24" s="163">
        <v>1.0</v>
      </c>
      <c r="E24" s="156" t="s">
        <v>456</v>
      </c>
      <c r="F24" s="119"/>
      <c r="G24" s="163">
        <v>2.0</v>
      </c>
      <c r="H24" s="156" t="s">
        <v>462</v>
      </c>
      <c r="I24" s="119"/>
      <c r="J24" s="163">
        <v>3.0</v>
      </c>
      <c r="K24" s="156" t="s">
        <v>467</v>
      </c>
      <c r="L24" s="119"/>
      <c r="M24" s="169">
        <v>4.0</v>
      </c>
      <c r="N24" s="156"/>
      <c r="O24" s="123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39.75" customHeight="1">
      <c r="A25" s="167">
        <v>14.0</v>
      </c>
      <c r="B25" s="170" t="s">
        <v>549</v>
      </c>
      <c r="C25" s="170"/>
      <c r="D25" s="156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23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39.75" customHeight="1">
      <c r="A26" s="167">
        <v>15.0</v>
      </c>
      <c r="B26" s="168" t="s">
        <v>550</v>
      </c>
      <c r="C26" s="72"/>
      <c r="D26" s="171" t="s">
        <v>551</v>
      </c>
      <c r="E26" s="74"/>
      <c r="F26" s="162"/>
      <c r="G26" s="74"/>
      <c r="H26" s="74"/>
      <c r="I26" s="74"/>
      <c r="J26" s="172" t="s">
        <v>552</v>
      </c>
      <c r="K26" s="74"/>
      <c r="L26" s="162"/>
      <c r="M26" s="74"/>
      <c r="N26" s="74"/>
      <c r="O26" s="82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39.75" customHeight="1">
      <c r="A27" s="167">
        <v>16.0</v>
      </c>
      <c r="B27" s="168" t="s">
        <v>553</v>
      </c>
      <c r="C27" s="72"/>
      <c r="D27" s="173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3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39.75" customHeight="1">
      <c r="A28" s="174">
        <v>17.0</v>
      </c>
      <c r="B28" s="175" t="s">
        <v>554</v>
      </c>
      <c r="C28" s="176"/>
      <c r="D28" s="177" t="s">
        <v>555</v>
      </c>
      <c r="E28" s="178" t="s">
        <v>556</v>
      </c>
      <c r="F28" s="74"/>
      <c r="G28" s="74"/>
      <c r="H28" s="74"/>
      <c r="I28" s="74"/>
      <c r="J28" s="74"/>
      <c r="K28" s="74"/>
      <c r="L28" s="74"/>
      <c r="M28" s="74"/>
      <c r="N28" s="74"/>
      <c r="O28" s="82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39.75" customHeight="1">
      <c r="A29" s="179"/>
      <c r="B29" s="180"/>
      <c r="C29" s="181"/>
      <c r="D29" s="177" t="s">
        <v>557</v>
      </c>
      <c r="E29" s="178" t="s">
        <v>558</v>
      </c>
      <c r="F29" s="74"/>
      <c r="G29" s="74"/>
      <c r="H29" s="74"/>
      <c r="I29" s="74"/>
      <c r="J29" s="74"/>
      <c r="K29" s="74"/>
      <c r="L29" s="74"/>
      <c r="M29" s="74"/>
      <c r="N29" s="74"/>
      <c r="O29" s="82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39.75" customHeight="1">
      <c r="A30" s="179"/>
      <c r="B30" s="180"/>
      <c r="C30" s="181"/>
      <c r="D30" s="177" t="s">
        <v>559</v>
      </c>
      <c r="E30" s="182"/>
      <c r="F30" s="74"/>
      <c r="G30" s="74"/>
      <c r="H30" s="74"/>
      <c r="I30" s="74"/>
      <c r="J30" s="74"/>
      <c r="K30" s="74"/>
      <c r="L30" s="74"/>
      <c r="M30" s="74"/>
      <c r="N30" s="74"/>
      <c r="O30" s="82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39.75" customHeight="1">
      <c r="A31" s="179"/>
      <c r="B31" s="180"/>
      <c r="C31" s="181"/>
      <c r="D31" s="177" t="s">
        <v>560</v>
      </c>
      <c r="E31" s="182"/>
      <c r="F31" s="74"/>
      <c r="G31" s="74"/>
      <c r="H31" s="74"/>
      <c r="I31" s="74"/>
      <c r="J31" s="74"/>
      <c r="K31" s="74"/>
      <c r="L31" s="74"/>
      <c r="M31" s="74"/>
      <c r="N31" s="74"/>
      <c r="O31" s="82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39.75" customHeight="1">
      <c r="A32" s="183"/>
      <c r="B32" s="184"/>
      <c r="C32" s="185"/>
      <c r="D32" s="186" t="s">
        <v>561</v>
      </c>
      <c r="E32" s="187"/>
      <c r="F32" s="88"/>
      <c r="G32" s="88"/>
      <c r="H32" s="88"/>
      <c r="I32" s="88"/>
      <c r="J32" s="88"/>
      <c r="K32" s="88"/>
      <c r="L32" s="88"/>
      <c r="M32" s="88"/>
      <c r="N32" s="88"/>
      <c r="O32" s="92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39.75" customHeight="1">
      <c r="A33" s="188"/>
      <c r="B33" s="188"/>
      <c r="C33" s="188"/>
      <c r="D33" s="188"/>
      <c r="E33" s="188"/>
      <c r="F33" s="188"/>
      <c r="G33" s="188"/>
      <c r="H33" s="9"/>
      <c r="I33" s="9"/>
      <c r="J33" s="9"/>
      <c r="K33" s="9"/>
      <c r="L33" s="9"/>
      <c r="M33" s="9"/>
      <c r="N33" s="9"/>
      <c r="O33" s="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39.75" customHeight="1">
      <c r="A34" s="189"/>
      <c r="B34" s="190" t="s">
        <v>562</v>
      </c>
      <c r="C34" s="190"/>
      <c r="D34" s="190"/>
      <c r="E34" s="191"/>
      <c r="F34" s="191"/>
      <c r="G34" s="191"/>
      <c r="H34" s="190"/>
      <c r="I34" s="190"/>
      <c r="J34" s="190"/>
      <c r="K34" s="190"/>
      <c r="L34" s="190"/>
      <c r="M34" s="190"/>
      <c r="N34" s="190"/>
      <c r="O34" s="190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</row>
    <row r="35" ht="39.75" customHeight="1">
      <c r="A35" s="193"/>
      <c r="B35" s="190" t="s">
        <v>562</v>
      </c>
      <c r="C35" s="190"/>
      <c r="D35" s="190"/>
      <c r="E35" s="191"/>
      <c r="F35" s="191"/>
      <c r="G35" s="191"/>
      <c r="H35" s="190"/>
      <c r="I35" s="190"/>
      <c r="J35" s="190"/>
      <c r="K35" s="190"/>
      <c r="L35" s="190"/>
      <c r="M35" s="190"/>
      <c r="N35" s="190"/>
      <c r="O35" s="190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</row>
    <row r="36" ht="14.25" customHeight="1">
      <c r="A36" s="191"/>
      <c r="B36" s="190" t="s">
        <v>563</v>
      </c>
      <c r="C36" s="194"/>
      <c r="D36" s="194"/>
      <c r="E36" s="191"/>
      <c r="F36" s="191"/>
      <c r="G36" s="191"/>
      <c r="H36" s="190"/>
      <c r="I36" s="190"/>
      <c r="J36" s="190"/>
      <c r="K36" s="190"/>
      <c r="L36" s="190"/>
      <c r="M36" s="190"/>
      <c r="N36" s="190"/>
      <c r="O36" s="190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</row>
    <row r="37" ht="14.25" customHeight="1">
      <c r="A37" s="188"/>
      <c r="B37" s="188"/>
      <c r="C37" s="188"/>
      <c r="D37" s="188"/>
      <c r="E37" s="188"/>
      <c r="F37" s="188"/>
      <c r="G37" s="188"/>
      <c r="H37" s="9"/>
      <c r="I37" s="9"/>
      <c r="J37" s="9"/>
      <c r="K37" s="9"/>
      <c r="L37" s="9"/>
      <c r="M37" s="9"/>
      <c r="N37" s="9"/>
      <c r="O37" s="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188"/>
      <c r="B38" s="188"/>
      <c r="C38" s="188"/>
      <c r="D38" s="188"/>
      <c r="E38" s="188"/>
      <c r="F38" s="188"/>
      <c r="G38" s="188"/>
      <c r="H38" s="9"/>
      <c r="I38" s="9"/>
      <c r="J38" s="9"/>
      <c r="K38" s="9"/>
      <c r="L38" s="9"/>
      <c r="M38" s="9"/>
      <c r="N38" s="9"/>
      <c r="O38" s="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188"/>
      <c r="B39" s="188"/>
      <c r="C39" s="188"/>
      <c r="D39" s="188"/>
      <c r="E39" s="188"/>
      <c r="F39" s="188"/>
      <c r="G39" s="188"/>
      <c r="H39" s="9"/>
      <c r="I39" s="9"/>
      <c r="J39" s="9"/>
      <c r="K39" s="9"/>
      <c r="L39" s="9"/>
      <c r="M39" s="9"/>
      <c r="N39" s="9"/>
      <c r="O39" s="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188"/>
      <c r="B40" s="188"/>
      <c r="C40" s="188"/>
      <c r="D40" s="188"/>
      <c r="E40" s="188"/>
      <c r="F40" s="188"/>
      <c r="G40" s="188"/>
      <c r="H40" s="9"/>
      <c r="I40" s="9"/>
      <c r="J40" s="9"/>
      <c r="K40" s="9"/>
      <c r="L40" s="9"/>
      <c r="M40" s="9"/>
      <c r="N40" s="9"/>
      <c r="O40" s="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188"/>
      <c r="B41" s="188"/>
      <c r="C41" s="188"/>
      <c r="D41" s="188"/>
      <c r="E41" s="188"/>
      <c r="F41" s="188"/>
      <c r="G41" s="188"/>
      <c r="H41" s="9"/>
      <c r="I41" s="9"/>
      <c r="J41" s="9"/>
      <c r="K41" s="9"/>
      <c r="L41" s="9"/>
      <c r="M41" s="9"/>
      <c r="N41" s="9"/>
      <c r="O41" s="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188"/>
      <c r="B42" s="188"/>
      <c r="C42" s="188"/>
      <c r="D42" s="188"/>
      <c r="E42" s="188"/>
      <c r="F42" s="188"/>
      <c r="G42" s="188"/>
      <c r="H42" s="9"/>
      <c r="I42" s="9"/>
      <c r="J42" s="9"/>
      <c r="K42" s="9"/>
      <c r="L42" s="9"/>
      <c r="M42" s="9"/>
      <c r="N42" s="9"/>
      <c r="O42" s="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188"/>
      <c r="B43" s="188"/>
      <c r="C43" s="188"/>
      <c r="D43" s="188"/>
      <c r="E43" s="188"/>
      <c r="F43" s="188"/>
      <c r="G43" s="188"/>
      <c r="H43" s="9"/>
      <c r="I43" s="9"/>
      <c r="J43" s="9"/>
      <c r="K43" s="9"/>
      <c r="L43" s="9"/>
      <c r="M43" s="9"/>
      <c r="N43" s="9"/>
      <c r="O43" s="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188"/>
      <c r="B44" s="188"/>
      <c r="C44" s="188"/>
      <c r="D44" s="188"/>
      <c r="E44" s="188"/>
      <c r="F44" s="188"/>
      <c r="G44" s="188"/>
      <c r="H44" s="9"/>
      <c r="I44" s="9"/>
      <c r="J44" s="9"/>
      <c r="K44" s="9"/>
      <c r="L44" s="9"/>
      <c r="M44" s="9"/>
      <c r="N44" s="9"/>
      <c r="O44" s="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188"/>
      <c r="B45" s="188"/>
      <c r="C45" s="188"/>
      <c r="D45" s="188"/>
      <c r="E45" s="188"/>
      <c r="F45" s="188"/>
      <c r="G45" s="188"/>
      <c r="H45" s="9"/>
      <c r="I45" s="9"/>
      <c r="J45" s="9"/>
      <c r="K45" s="9"/>
      <c r="L45" s="9"/>
      <c r="M45" s="9"/>
      <c r="N45" s="9"/>
      <c r="O45" s="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188"/>
      <c r="B46" s="188"/>
      <c r="C46" s="188"/>
      <c r="D46" s="188"/>
      <c r="E46" s="188"/>
      <c r="F46" s="188"/>
      <c r="G46" s="188"/>
      <c r="H46" s="9"/>
      <c r="I46" s="9"/>
      <c r="J46" s="9"/>
      <c r="K46" s="9"/>
      <c r="L46" s="9"/>
      <c r="M46" s="9"/>
      <c r="N46" s="9"/>
      <c r="O46" s="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188"/>
      <c r="B47" s="188"/>
      <c r="C47" s="188"/>
      <c r="D47" s="188"/>
      <c r="E47" s="188"/>
      <c r="F47" s="188"/>
      <c r="G47" s="188"/>
      <c r="H47" s="9"/>
      <c r="I47" s="9"/>
      <c r="J47" s="9"/>
      <c r="K47" s="9"/>
      <c r="L47" s="9"/>
      <c r="M47" s="9"/>
      <c r="N47" s="9"/>
      <c r="O47" s="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188"/>
      <c r="B48" s="188"/>
      <c r="C48" s="188"/>
      <c r="D48" s="188"/>
      <c r="E48" s="188"/>
      <c r="F48" s="188"/>
      <c r="G48" s="188"/>
      <c r="H48" s="9"/>
      <c r="I48" s="9"/>
      <c r="J48" s="9"/>
      <c r="K48" s="9"/>
      <c r="L48" s="9"/>
      <c r="M48" s="9"/>
      <c r="N48" s="9"/>
      <c r="O48" s="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188"/>
      <c r="B49" s="188"/>
      <c r="C49" s="188"/>
      <c r="D49" s="188"/>
      <c r="E49" s="188"/>
      <c r="F49" s="188"/>
      <c r="G49" s="188"/>
      <c r="H49" s="9"/>
      <c r="I49" s="9"/>
      <c r="J49" s="9"/>
      <c r="K49" s="9"/>
      <c r="L49" s="9"/>
      <c r="M49" s="9"/>
      <c r="N49" s="9"/>
      <c r="O49" s="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188"/>
      <c r="B50" s="188"/>
      <c r="C50" s="188"/>
      <c r="D50" s="188"/>
      <c r="E50" s="188"/>
      <c r="F50" s="188"/>
      <c r="G50" s="188"/>
      <c r="H50" s="9"/>
      <c r="I50" s="9"/>
      <c r="J50" s="9"/>
      <c r="K50" s="9"/>
      <c r="L50" s="9"/>
      <c r="M50" s="9"/>
      <c r="N50" s="9"/>
      <c r="O50" s="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188"/>
      <c r="B51" s="188"/>
      <c r="C51" s="188"/>
      <c r="D51" s="188"/>
      <c r="E51" s="188"/>
      <c r="F51" s="188"/>
      <c r="G51" s="188"/>
      <c r="H51" s="9"/>
      <c r="I51" s="9"/>
      <c r="J51" s="9"/>
      <c r="K51" s="9"/>
      <c r="L51" s="9"/>
      <c r="M51" s="9"/>
      <c r="N51" s="9"/>
      <c r="O51" s="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188"/>
      <c r="B52" s="188"/>
      <c r="C52" s="188"/>
      <c r="D52" s="188"/>
      <c r="E52" s="188"/>
      <c r="F52" s="188"/>
      <c r="G52" s="188"/>
      <c r="H52" s="9"/>
      <c r="I52" s="9"/>
      <c r="J52" s="9"/>
      <c r="K52" s="9"/>
      <c r="L52" s="9"/>
      <c r="M52" s="9"/>
      <c r="N52" s="9"/>
      <c r="O52" s="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188"/>
      <c r="B53" s="188"/>
      <c r="C53" s="188"/>
      <c r="D53" s="188"/>
      <c r="E53" s="188"/>
      <c r="F53" s="188"/>
      <c r="G53" s="188"/>
      <c r="H53" s="9"/>
      <c r="I53" s="9"/>
      <c r="J53" s="9"/>
      <c r="K53" s="9"/>
      <c r="L53" s="9"/>
      <c r="M53" s="9"/>
      <c r="N53" s="9"/>
      <c r="O53" s="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188"/>
      <c r="B54" s="188"/>
      <c r="C54" s="188"/>
      <c r="D54" s="188"/>
      <c r="E54" s="188"/>
      <c r="F54" s="188"/>
      <c r="G54" s="188"/>
      <c r="H54" s="9"/>
      <c r="I54" s="9"/>
      <c r="J54" s="9"/>
      <c r="K54" s="9"/>
      <c r="L54" s="9"/>
      <c r="M54" s="9"/>
      <c r="N54" s="9"/>
      <c r="O54" s="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188"/>
      <c r="B55" s="188"/>
      <c r="C55" s="188"/>
      <c r="D55" s="188"/>
      <c r="E55" s="188"/>
      <c r="F55" s="188"/>
      <c r="G55" s="188"/>
      <c r="H55" s="9"/>
      <c r="I55" s="9"/>
      <c r="J55" s="9"/>
      <c r="K55" s="9"/>
      <c r="L55" s="9"/>
      <c r="M55" s="9"/>
      <c r="N55" s="9"/>
      <c r="O55" s="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188"/>
      <c r="B56" s="188"/>
      <c r="C56" s="188"/>
      <c r="D56" s="188"/>
      <c r="E56" s="188"/>
      <c r="F56" s="188"/>
      <c r="G56" s="188"/>
      <c r="H56" s="9"/>
      <c r="I56" s="9"/>
      <c r="J56" s="9"/>
      <c r="K56" s="9"/>
      <c r="L56" s="9"/>
      <c r="M56" s="9"/>
      <c r="N56" s="9"/>
      <c r="O56" s="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188"/>
      <c r="B57" s="188"/>
      <c r="C57" s="188"/>
      <c r="D57" s="188"/>
      <c r="E57" s="188"/>
      <c r="F57" s="188"/>
      <c r="G57" s="188"/>
      <c r="H57" s="9"/>
      <c r="I57" s="9"/>
      <c r="J57" s="9"/>
      <c r="K57" s="9"/>
      <c r="L57" s="9"/>
      <c r="M57" s="9"/>
      <c r="N57" s="9"/>
      <c r="O57" s="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188"/>
      <c r="B58" s="188"/>
      <c r="C58" s="188"/>
      <c r="D58" s="188"/>
      <c r="E58" s="188"/>
      <c r="F58" s="188"/>
      <c r="G58" s="188"/>
      <c r="H58" s="9"/>
      <c r="I58" s="9"/>
      <c r="J58" s="9"/>
      <c r="K58" s="9"/>
      <c r="L58" s="9"/>
      <c r="M58" s="9"/>
      <c r="N58" s="9"/>
      <c r="O58" s="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188"/>
      <c r="B59" s="188"/>
      <c r="C59" s="188"/>
      <c r="D59" s="188"/>
      <c r="E59" s="188"/>
      <c r="F59" s="188"/>
      <c r="G59" s="188"/>
      <c r="H59" s="9"/>
      <c r="I59" s="9"/>
      <c r="J59" s="9"/>
      <c r="K59" s="9"/>
      <c r="L59" s="9"/>
      <c r="M59" s="9"/>
      <c r="N59" s="9"/>
      <c r="O59" s="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188"/>
      <c r="B60" s="188"/>
      <c r="C60" s="188"/>
      <c r="D60" s="188"/>
      <c r="E60" s="188"/>
      <c r="F60" s="188"/>
      <c r="G60" s="188"/>
      <c r="H60" s="9"/>
      <c r="I60" s="9"/>
      <c r="J60" s="9"/>
      <c r="K60" s="9"/>
      <c r="L60" s="9"/>
      <c r="M60" s="9"/>
      <c r="N60" s="9"/>
      <c r="O60" s="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188"/>
      <c r="B61" s="188"/>
      <c r="C61" s="188"/>
      <c r="D61" s="188"/>
      <c r="E61" s="188"/>
      <c r="F61" s="188"/>
      <c r="G61" s="188"/>
      <c r="H61" s="9"/>
      <c r="I61" s="9"/>
      <c r="J61" s="9"/>
      <c r="K61" s="9"/>
      <c r="L61" s="9"/>
      <c r="M61" s="9"/>
      <c r="N61" s="9"/>
      <c r="O61" s="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188"/>
      <c r="B62" s="188"/>
      <c r="C62" s="188"/>
      <c r="D62" s="188"/>
      <c r="E62" s="188"/>
      <c r="F62" s="188"/>
      <c r="G62" s="188"/>
      <c r="H62" s="9"/>
      <c r="I62" s="9"/>
      <c r="J62" s="9"/>
      <c r="K62" s="9"/>
      <c r="L62" s="9"/>
      <c r="M62" s="9"/>
      <c r="N62" s="9"/>
      <c r="O62" s="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188"/>
      <c r="B63" s="188"/>
      <c r="C63" s="188"/>
      <c r="D63" s="188"/>
      <c r="E63" s="188"/>
      <c r="F63" s="188"/>
      <c r="G63" s="188"/>
      <c r="H63" s="9"/>
      <c r="I63" s="9"/>
      <c r="J63" s="9"/>
      <c r="K63" s="9"/>
      <c r="L63" s="9"/>
      <c r="M63" s="9"/>
      <c r="N63" s="9"/>
      <c r="O63" s="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188"/>
      <c r="B64" s="188"/>
      <c r="C64" s="188"/>
      <c r="D64" s="188"/>
      <c r="E64" s="188"/>
      <c r="F64" s="188"/>
      <c r="G64" s="188"/>
      <c r="H64" s="9"/>
      <c r="I64" s="9"/>
      <c r="J64" s="9"/>
      <c r="K64" s="9"/>
      <c r="L64" s="9"/>
      <c r="M64" s="9"/>
      <c r="N64" s="9"/>
      <c r="O64" s="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188"/>
      <c r="B65" s="188"/>
      <c r="C65" s="188"/>
      <c r="D65" s="188"/>
      <c r="E65" s="188"/>
      <c r="F65" s="188"/>
      <c r="G65" s="188"/>
      <c r="H65" s="9"/>
      <c r="I65" s="9"/>
      <c r="J65" s="9"/>
      <c r="K65" s="9"/>
      <c r="L65" s="9"/>
      <c r="M65" s="9"/>
      <c r="N65" s="9"/>
      <c r="O65" s="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188"/>
      <c r="B66" s="188"/>
      <c r="C66" s="188"/>
      <c r="D66" s="188"/>
      <c r="E66" s="188"/>
      <c r="F66" s="188"/>
      <c r="G66" s="188"/>
      <c r="H66" s="9"/>
      <c r="I66" s="9"/>
      <c r="J66" s="9"/>
      <c r="K66" s="9"/>
      <c r="L66" s="9"/>
      <c r="M66" s="9"/>
      <c r="N66" s="9"/>
      <c r="O66" s="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188"/>
      <c r="B67" s="188"/>
      <c r="C67" s="188"/>
      <c r="D67" s="188"/>
      <c r="E67" s="188"/>
      <c r="F67" s="188"/>
      <c r="G67" s="188"/>
      <c r="H67" s="9"/>
      <c r="I67" s="9"/>
      <c r="J67" s="9"/>
      <c r="K67" s="9"/>
      <c r="L67" s="9"/>
      <c r="M67" s="9"/>
      <c r="N67" s="9"/>
      <c r="O67" s="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188"/>
      <c r="B68" s="188"/>
      <c r="C68" s="188"/>
      <c r="D68" s="188"/>
      <c r="E68" s="188"/>
      <c r="F68" s="188"/>
      <c r="G68" s="188"/>
      <c r="H68" s="9"/>
      <c r="I68" s="9"/>
      <c r="J68" s="9"/>
      <c r="K68" s="9"/>
      <c r="L68" s="9"/>
      <c r="M68" s="9"/>
      <c r="N68" s="9"/>
      <c r="O68" s="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188"/>
      <c r="B69" s="188"/>
      <c r="C69" s="188"/>
      <c r="D69" s="188"/>
      <c r="E69" s="188"/>
      <c r="F69" s="188"/>
      <c r="G69" s="188"/>
      <c r="H69" s="9"/>
      <c r="I69" s="9"/>
      <c r="J69" s="9"/>
      <c r="K69" s="9"/>
      <c r="L69" s="9"/>
      <c r="M69" s="9"/>
      <c r="N69" s="9"/>
      <c r="O69" s="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188"/>
      <c r="B70" s="188"/>
      <c r="C70" s="188"/>
      <c r="D70" s="188"/>
      <c r="E70" s="188"/>
      <c r="F70" s="188"/>
      <c r="G70" s="188"/>
      <c r="H70" s="9"/>
      <c r="I70" s="9"/>
      <c r="J70" s="9"/>
      <c r="K70" s="9"/>
      <c r="L70" s="9"/>
      <c r="M70" s="9"/>
      <c r="N70" s="9"/>
      <c r="O70" s="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188"/>
      <c r="B71" s="188"/>
      <c r="C71" s="188"/>
      <c r="D71" s="188"/>
      <c r="E71" s="188"/>
      <c r="F71" s="188"/>
      <c r="G71" s="188"/>
      <c r="H71" s="9"/>
      <c r="I71" s="9"/>
      <c r="J71" s="9"/>
      <c r="K71" s="9"/>
      <c r="L71" s="9"/>
      <c r="M71" s="9"/>
      <c r="N71" s="9"/>
      <c r="O71" s="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188"/>
      <c r="B72" s="188"/>
      <c r="C72" s="188"/>
      <c r="D72" s="188"/>
      <c r="E72" s="188"/>
      <c r="F72" s="188"/>
      <c r="G72" s="188"/>
      <c r="H72" s="9"/>
      <c r="I72" s="9"/>
      <c r="J72" s="9"/>
      <c r="K72" s="9"/>
      <c r="L72" s="9"/>
      <c r="M72" s="9"/>
      <c r="N72" s="9"/>
      <c r="O72" s="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188"/>
      <c r="B73" s="188"/>
      <c r="C73" s="188"/>
      <c r="D73" s="188"/>
      <c r="E73" s="188"/>
      <c r="F73" s="188"/>
      <c r="G73" s="188"/>
      <c r="H73" s="9"/>
      <c r="I73" s="9"/>
      <c r="J73" s="9"/>
      <c r="K73" s="9"/>
      <c r="L73" s="9"/>
      <c r="M73" s="9"/>
      <c r="N73" s="9"/>
      <c r="O73" s="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188"/>
      <c r="B74" s="188"/>
      <c r="C74" s="188"/>
      <c r="D74" s="188"/>
      <c r="E74" s="188"/>
      <c r="F74" s="188"/>
      <c r="G74" s="188"/>
      <c r="H74" s="9"/>
      <c r="I74" s="9"/>
      <c r="J74" s="9"/>
      <c r="K74" s="9"/>
      <c r="L74" s="9"/>
      <c r="M74" s="9"/>
      <c r="N74" s="9"/>
      <c r="O74" s="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188"/>
      <c r="B75" s="188"/>
      <c r="C75" s="188"/>
      <c r="D75" s="188"/>
      <c r="E75" s="188"/>
      <c r="F75" s="188"/>
      <c r="G75" s="188"/>
      <c r="H75" s="9"/>
      <c r="I75" s="9"/>
      <c r="J75" s="9"/>
      <c r="K75" s="9"/>
      <c r="L75" s="9"/>
      <c r="M75" s="9"/>
      <c r="N75" s="9"/>
      <c r="O75" s="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188"/>
      <c r="B76" s="188"/>
      <c r="C76" s="188"/>
      <c r="D76" s="188"/>
      <c r="E76" s="188"/>
      <c r="F76" s="188"/>
      <c r="G76" s="188"/>
      <c r="H76" s="9"/>
      <c r="I76" s="9"/>
      <c r="J76" s="9"/>
      <c r="K76" s="9"/>
      <c r="L76" s="9"/>
      <c r="M76" s="9"/>
      <c r="N76" s="9"/>
      <c r="O76" s="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188"/>
      <c r="B77" s="188"/>
      <c r="C77" s="188"/>
      <c r="D77" s="188"/>
      <c r="E77" s="188"/>
      <c r="F77" s="188"/>
      <c r="G77" s="188"/>
      <c r="H77" s="9"/>
      <c r="I77" s="9"/>
      <c r="J77" s="9"/>
      <c r="K77" s="9"/>
      <c r="L77" s="9"/>
      <c r="M77" s="9"/>
      <c r="N77" s="9"/>
      <c r="O77" s="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188"/>
      <c r="B78" s="188"/>
      <c r="C78" s="188"/>
      <c r="D78" s="188"/>
      <c r="E78" s="188"/>
      <c r="F78" s="188"/>
      <c r="G78" s="188"/>
      <c r="H78" s="9"/>
      <c r="I78" s="9"/>
      <c r="J78" s="9"/>
      <c r="K78" s="9"/>
      <c r="L78" s="9"/>
      <c r="M78" s="9"/>
      <c r="N78" s="9"/>
      <c r="O78" s="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188"/>
      <c r="B79" s="188"/>
      <c r="C79" s="188"/>
      <c r="D79" s="188"/>
      <c r="E79" s="188"/>
      <c r="F79" s="188"/>
      <c r="G79" s="188"/>
      <c r="H79" s="9"/>
      <c r="I79" s="9"/>
      <c r="J79" s="9"/>
      <c r="K79" s="9"/>
      <c r="L79" s="9"/>
      <c r="M79" s="9"/>
      <c r="N79" s="9"/>
      <c r="O79" s="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188"/>
      <c r="B80" s="188"/>
      <c r="C80" s="188"/>
      <c r="D80" s="188"/>
      <c r="E80" s="188"/>
      <c r="F80" s="188"/>
      <c r="G80" s="188"/>
      <c r="H80" s="9"/>
      <c r="I80" s="9"/>
      <c r="J80" s="9"/>
      <c r="K80" s="9"/>
      <c r="L80" s="9"/>
      <c r="M80" s="9"/>
      <c r="N80" s="9"/>
      <c r="O80" s="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188"/>
      <c r="B81" s="188"/>
      <c r="C81" s="188"/>
      <c r="D81" s="188"/>
      <c r="E81" s="188"/>
      <c r="F81" s="188"/>
      <c r="G81" s="188"/>
      <c r="H81" s="9"/>
      <c r="I81" s="9"/>
      <c r="J81" s="9"/>
      <c r="K81" s="9"/>
      <c r="L81" s="9"/>
      <c r="M81" s="9"/>
      <c r="N81" s="9"/>
      <c r="O81" s="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188"/>
      <c r="B82" s="188"/>
      <c r="C82" s="188"/>
      <c r="D82" s="188"/>
      <c r="E82" s="188"/>
      <c r="F82" s="188"/>
      <c r="G82" s="188"/>
      <c r="H82" s="9"/>
      <c r="I82" s="9"/>
      <c r="J82" s="9"/>
      <c r="K82" s="9"/>
      <c r="L82" s="9"/>
      <c r="M82" s="9"/>
      <c r="N82" s="9"/>
      <c r="O82" s="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188"/>
      <c r="B83" s="188"/>
      <c r="C83" s="188"/>
      <c r="D83" s="188"/>
      <c r="E83" s="188"/>
      <c r="F83" s="188"/>
      <c r="G83" s="188"/>
      <c r="H83" s="9"/>
      <c r="I83" s="9"/>
      <c r="J83" s="9"/>
      <c r="K83" s="9"/>
      <c r="L83" s="9"/>
      <c r="M83" s="9"/>
      <c r="N83" s="9"/>
      <c r="O83" s="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188"/>
      <c r="B84" s="188"/>
      <c r="C84" s="188"/>
      <c r="D84" s="188"/>
      <c r="E84" s="188"/>
      <c r="F84" s="188"/>
      <c r="G84" s="188"/>
      <c r="H84" s="9"/>
      <c r="I84" s="9"/>
      <c r="J84" s="9"/>
      <c r="K84" s="9"/>
      <c r="L84" s="9"/>
      <c r="M84" s="9"/>
      <c r="N84" s="9"/>
      <c r="O84" s="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188"/>
      <c r="B85" s="188"/>
      <c r="C85" s="188"/>
      <c r="D85" s="188"/>
      <c r="E85" s="188"/>
      <c r="F85" s="188"/>
      <c r="G85" s="188"/>
      <c r="H85" s="9"/>
      <c r="I85" s="9"/>
      <c r="J85" s="9"/>
      <c r="K85" s="9"/>
      <c r="L85" s="9"/>
      <c r="M85" s="9"/>
      <c r="N85" s="9"/>
      <c r="O85" s="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188"/>
      <c r="B86" s="188"/>
      <c r="C86" s="188"/>
      <c r="D86" s="188"/>
      <c r="E86" s="188"/>
      <c r="F86" s="188"/>
      <c r="G86" s="188"/>
      <c r="H86" s="9"/>
      <c r="I86" s="9"/>
      <c r="J86" s="9"/>
      <c r="K86" s="9"/>
      <c r="L86" s="9"/>
      <c r="M86" s="9"/>
      <c r="N86" s="9"/>
      <c r="O86" s="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188"/>
      <c r="B87" s="188"/>
      <c r="C87" s="188"/>
      <c r="D87" s="188"/>
      <c r="E87" s="188"/>
      <c r="F87" s="188"/>
      <c r="G87" s="188"/>
      <c r="H87" s="9"/>
      <c r="I87" s="9"/>
      <c r="J87" s="9"/>
      <c r="K87" s="9"/>
      <c r="L87" s="9"/>
      <c r="M87" s="9"/>
      <c r="N87" s="9"/>
      <c r="O87" s="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188"/>
      <c r="B88" s="188"/>
      <c r="C88" s="188"/>
      <c r="D88" s="188"/>
      <c r="E88" s="188"/>
      <c r="F88" s="188"/>
      <c r="G88" s="188"/>
      <c r="H88" s="9"/>
      <c r="I88" s="9"/>
      <c r="J88" s="9"/>
      <c r="K88" s="9"/>
      <c r="L88" s="9"/>
      <c r="M88" s="9"/>
      <c r="N88" s="9"/>
      <c r="O88" s="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188"/>
      <c r="B89" s="188"/>
      <c r="C89" s="188"/>
      <c r="D89" s="188"/>
      <c r="E89" s="188"/>
      <c r="F89" s="188"/>
      <c r="G89" s="188"/>
      <c r="H89" s="9"/>
      <c r="I89" s="9"/>
      <c r="J89" s="9"/>
      <c r="K89" s="9"/>
      <c r="L89" s="9"/>
      <c r="M89" s="9"/>
      <c r="N89" s="9"/>
      <c r="O89" s="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188"/>
      <c r="B90" s="188"/>
      <c r="C90" s="188"/>
      <c r="D90" s="188"/>
      <c r="E90" s="188"/>
      <c r="F90" s="188"/>
      <c r="G90" s="188"/>
      <c r="H90" s="9"/>
      <c r="I90" s="9"/>
      <c r="J90" s="9"/>
      <c r="K90" s="9"/>
      <c r="L90" s="9"/>
      <c r="M90" s="9"/>
      <c r="N90" s="9"/>
      <c r="O90" s="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188"/>
      <c r="B91" s="188"/>
      <c r="C91" s="188"/>
      <c r="D91" s="188"/>
      <c r="E91" s="188"/>
      <c r="F91" s="188"/>
      <c r="G91" s="188"/>
      <c r="H91" s="9"/>
      <c r="I91" s="9"/>
      <c r="J91" s="9"/>
      <c r="K91" s="9"/>
      <c r="L91" s="9"/>
      <c r="M91" s="9"/>
      <c r="N91" s="9"/>
      <c r="O91" s="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188"/>
      <c r="B92" s="188"/>
      <c r="C92" s="188"/>
      <c r="D92" s="188"/>
      <c r="E92" s="188"/>
      <c r="F92" s="188"/>
      <c r="G92" s="188"/>
      <c r="H92" s="9"/>
      <c r="I92" s="9"/>
      <c r="J92" s="9"/>
      <c r="K92" s="9"/>
      <c r="L92" s="9"/>
      <c r="M92" s="9"/>
      <c r="N92" s="9"/>
      <c r="O92" s="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188"/>
      <c r="B93" s="188"/>
      <c r="C93" s="188"/>
      <c r="D93" s="188"/>
      <c r="E93" s="188"/>
      <c r="F93" s="188"/>
      <c r="G93" s="188"/>
      <c r="H93" s="9"/>
      <c r="I93" s="9"/>
      <c r="J93" s="9"/>
      <c r="K93" s="9"/>
      <c r="L93" s="9"/>
      <c r="M93" s="9"/>
      <c r="N93" s="9"/>
      <c r="O93" s="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188"/>
      <c r="B94" s="188"/>
      <c r="C94" s="188"/>
      <c r="D94" s="188"/>
      <c r="E94" s="188"/>
      <c r="F94" s="188"/>
      <c r="G94" s="188"/>
      <c r="H94" s="9"/>
      <c r="I94" s="9"/>
      <c r="J94" s="9"/>
      <c r="K94" s="9"/>
      <c r="L94" s="9"/>
      <c r="M94" s="9"/>
      <c r="N94" s="9"/>
      <c r="O94" s="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188"/>
      <c r="B95" s="188"/>
      <c r="C95" s="188"/>
      <c r="D95" s="188"/>
      <c r="E95" s="188"/>
      <c r="F95" s="188"/>
      <c r="G95" s="188"/>
      <c r="H95" s="9"/>
      <c r="I95" s="9"/>
      <c r="J95" s="9"/>
      <c r="K95" s="9"/>
      <c r="L95" s="9"/>
      <c r="M95" s="9"/>
      <c r="N95" s="9"/>
      <c r="O95" s="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188"/>
      <c r="B96" s="188"/>
      <c r="C96" s="188"/>
      <c r="D96" s="188"/>
      <c r="E96" s="188"/>
      <c r="F96" s="188"/>
      <c r="G96" s="188"/>
      <c r="H96" s="9"/>
      <c r="I96" s="9"/>
      <c r="J96" s="9"/>
      <c r="K96" s="9"/>
      <c r="L96" s="9"/>
      <c r="M96" s="9"/>
      <c r="N96" s="9"/>
      <c r="O96" s="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188"/>
      <c r="B97" s="188"/>
      <c r="C97" s="188"/>
      <c r="D97" s="188"/>
      <c r="E97" s="188"/>
      <c r="F97" s="188"/>
      <c r="G97" s="188"/>
      <c r="H97" s="9"/>
      <c r="I97" s="9"/>
      <c r="J97" s="9"/>
      <c r="K97" s="9"/>
      <c r="L97" s="9"/>
      <c r="M97" s="9"/>
      <c r="N97" s="9"/>
      <c r="O97" s="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188"/>
      <c r="B98" s="188"/>
      <c r="C98" s="188"/>
      <c r="D98" s="188"/>
      <c r="E98" s="188"/>
      <c r="F98" s="188"/>
      <c r="G98" s="188"/>
      <c r="H98" s="9"/>
      <c r="I98" s="9"/>
      <c r="J98" s="9"/>
      <c r="K98" s="9"/>
      <c r="L98" s="9"/>
      <c r="M98" s="9"/>
      <c r="N98" s="9"/>
      <c r="O98" s="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188"/>
      <c r="B99" s="188"/>
      <c r="C99" s="188"/>
      <c r="D99" s="188"/>
      <c r="E99" s="188"/>
      <c r="F99" s="188"/>
      <c r="G99" s="188"/>
      <c r="H99" s="9"/>
      <c r="I99" s="9"/>
      <c r="J99" s="9"/>
      <c r="K99" s="9"/>
      <c r="L99" s="9"/>
      <c r="M99" s="9"/>
      <c r="N99" s="9"/>
      <c r="O99" s="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188"/>
      <c r="B100" s="188"/>
      <c r="C100" s="188"/>
      <c r="D100" s="188"/>
      <c r="E100" s="188"/>
      <c r="F100" s="188"/>
      <c r="G100" s="188"/>
      <c r="H100" s="9"/>
      <c r="I100" s="9"/>
      <c r="J100" s="9"/>
      <c r="K100" s="9"/>
      <c r="L100" s="9"/>
      <c r="M100" s="9"/>
      <c r="N100" s="9"/>
      <c r="O100" s="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188"/>
      <c r="B101" s="188"/>
      <c r="C101" s="188"/>
      <c r="D101" s="188"/>
      <c r="E101" s="188"/>
      <c r="F101" s="188"/>
      <c r="G101" s="188"/>
      <c r="H101" s="9"/>
      <c r="I101" s="9"/>
      <c r="J101" s="9"/>
      <c r="K101" s="9"/>
      <c r="L101" s="9"/>
      <c r="M101" s="9"/>
      <c r="N101" s="9"/>
      <c r="O101" s="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188"/>
      <c r="B102" s="188"/>
      <c r="C102" s="188"/>
      <c r="D102" s="188"/>
      <c r="E102" s="188"/>
      <c r="F102" s="188"/>
      <c r="G102" s="188"/>
      <c r="H102" s="9"/>
      <c r="I102" s="9"/>
      <c r="J102" s="9"/>
      <c r="K102" s="9"/>
      <c r="L102" s="9"/>
      <c r="M102" s="9"/>
      <c r="N102" s="9"/>
      <c r="O102" s="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188"/>
      <c r="B103" s="188"/>
      <c r="C103" s="188"/>
      <c r="D103" s="188"/>
      <c r="E103" s="188"/>
      <c r="F103" s="188"/>
      <c r="G103" s="188"/>
      <c r="H103" s="9"/>
      <c r="I103" s="9"/>
      <c r="J103" s="9"/>
      <c r="K103" s="9"/>
      <c r="L103" s="9"/>
      <c r="M103" s="9"/>
      <c r="N103" s="9"/>
      <c r="O103" s="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188"/>
      <c r="B104" s="188"/>
      <c r="C104" s="188"/>
      <c r="D104" s="188"/>
      <c r="E104" s="188"/>
      <c r="F104" s="188"/>
      <c r="G104" s="188"/>
      <c r="H104" s="9"/>
      <c r="I104" s="9"/>
      <c r="J104" s="9"/>
      <c r="K104" s="9"/>
      <c r="L104" s="9"/>
      <c r="M104" s="9"/>
      <c r="N104" s="9"/>
      <c r="O104" s="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188"/>
      <c r="B105" s="188"/>
      <c r="C105" s="188"/>
      <c r="D105" s="188"/>
      <c r="E105" s="188"/>
      <c r="F105" s="188"/>
      <c r="G105" s="188"/>
      <c r="H105" s="9"/>
      <c r="I105" s="9"/>
      <c r="J105" s="9"/>
      <c r="K105" s="9"/>
      <c r="L105" s="9"/>
      <c r="M105" s="9"/>
      <c r="N105" s="9"/>
      <c r="O105" s="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188"/>
      <c r="B106" s="188"/>
      <c r="C106" s="188"/>
      <c r="D106" s="188"/>
      <c r="E106" s="188"/>
      <c r="F106" s="188"/>
      <c r="G106" s="188"/>
      <c r="H106" s="9"/>
      <c r="I106" s="9"/>
      <c r="J106" s="9"/>
      <c r="K106" s="9"/>
      <c r="L106" s="9"/>
      <c r="M106" s="9"/>
      <c r="N106" s="9"/>
      <c r="O106" s="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188"/>
      <c r="B107" s="188"/>
      <c r="C107" s="188"/>
      <c r="D107" s="188"/>
      <c r="E107" s="188"/>
      <c r="F107" s="188"/>
      <c r="G107" s="188"/>
      <c r="H107" s="9"/>
      <c r="I107" s="9"/>
      <c r="J107" s="9"/>
      <c r="K107" s="9"/>
      <c r="L107" s="9"/>
      <c r="M107" s="9"/>
      <c r="N107" s="9"/>
      <c r="O107" s="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188"/>
      <c r="B108" s="188"/>
      <c r="C108" s="188"/>
      <c r="D108" s="188"/>
      <c r="E108" s="188"/>
      <c r="F108" s="188"/>
      <c r="G108" s="188"/>
      <c r="H108" s="9"/>
      <c r="I108" s="9"/>
      <c r="J108" s="9"/>
      <c r="K108" s="9"/>
      <c r="L108" s="9"/>
      <c r="M108" s="9"/>
      <c r="N108" s="9"/>
      <c r="O108" s="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188"/>
      <c r="B109" s="188"/>
      <c r="C109" s="188"/>
      <c r="D109" s="188"/>
      <c r="E109" s="188"/>
      <c r="F109" s="188"/>
      <c r="G109" s="188"/>
      <c r="H109" s="9"/>
      <c r="I109" s="9"/>
      <c r="J109" s="9"/>
      <c r="K109" s="9"/>
      <c r="L109" s="9"/>
      <c r="M109" s="9"/>
      <c r="N109" s="9"/>
      <c r="O109" s="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188"/>
      <c r="B110" s="188"/>
      <c r="C110" s="188"/>
      <c r="D110" s="188"/>
      <c r="E110" s="188"/>
      <c r="F110" s="188"/>
      <c r="G110" s="188"/>
      <c r="H110" s="9"/>
      <c r="I110" s="9"/>
      <c r="J110" s="9"/>
      <c r="K110" s="9"/>
      <c r="L110" s="9"/>
      <c r="M110" s="9"/>
      <c r="N110" s="9"/>
      <c r="O110" s="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188"/>
      <c r="B111" s="188"/>
      <c r="C111" s="188"/>
      <c r="D111" s="188"/>
      <c r="E111" s="188"/>
      <c r="F111" s="188"/>
      <c r="G111" s="188"/>
      <c r="H111" s="9"/>
      <c r="I111" s="9"/>
      <c r="J111" s="9"/>
      <c r="K111" s="9"/>
      <c r="L111" s="9"/>
      <c r="M111" s="9"/>
      <c r="N111" s="9"/>
      <c r="O111" s="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188"/>
      <c r="B112" s="188"/>
      <c r="C112" s="188"/>
      <c r="D112" s="188"/>
      <c r="E112" s="188"/>
      <c r="F112" s="188"/>
      <c r="G112" s="188"/>
      <c r="H112" s="9"/>
      <c r="I112" s="9"/>
      <c r="J112" s="9"/>
      <c r="K112" s="9"/>
      <c r="L112" s="9"/>
      <c r="M112" s="9"/>
      <c r="N112" s="9"/>
      <c r="O112" s="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188"/>
      <c r="B113" s="188"/>
      <c r="C113" s="188"/>
      <c r="D113" s="188"/>
      <c r="E113" s="188"/>
      <c r="F113" s="188"/>
      <c r="G113" s="188"/>
      <c r="H113" s="9"/>
      <c r="I113" s="9"/>
      <c r="J113" s="9"/>
      <c r="K113" s="9"/>
      <c r="L113" s="9"/>
      <c r="M113" s="9"/>
      <c r="N113" s="9"/>
      <c r="O113" s="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188"/>
      <c r="B114" s="188"/>
      <c r="C114" s="188"/>
      <c r="D114" s="188"/>
      <c r="E114" s="188"/>
      <c r="F114" s="188"/>
      <c r="G114" s="188"/>
      <c r="H114" s="9"/>
      <c r="I114" s="9"/>
      <c r="J114" s="9"/>
      <c r="K114" s="9"/>
      <c r="L114" s="9"/>
      <c r="M114" s="9"/>
      <c r="N114" s="9"/>
      <c r="O114" s="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188"/>
      <c r="B115" s="188"/>
      <c r="C115" s="188"/>
      <c r="D115" s="188"/>
      <c r="E115" s="188"/>
      <c r="F115" s="188"/>
      <c r="G115" s="188"/>
      <c r="H115" s="9"/>
      <c r="I115" s="9"/>
      <c r="J115" s="9"/>
      <c r="K115" s="9"/>
      <c r="L115" s="9"/>
      <c r="M115" s="9"/>
      <c r="N115" s="9"/>
      <c r="O115" s="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188"/>
      <c r="B116" s="188"/>
      <c r="C116" s="188"/>
      <c r="D116" s="188"/>
      <c r="E116" s="188"/>
      <c r="F116" s="188"/>
      <c r="G116" s="188"/>
      <c r="H116" s="9"/>
      <c r="I116" s="9"/>
      <c r="J116" s="9"/>
      <c r="K116" s="9"/>
      <c r="L116" s="9"/>
      <c r="M116" s="9"/>
      <c r="N116" s="9"/>
      <c r="O116" s="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188"/>
      <c r="B117" s="188"/>
      <c r="C117" s="188"/>
      <c r="D117" s="188"/>
      <c r="E117" s="188"/>
      <c r="F117" s="188"/>
      <c r="G117" s="188"/>
      <c r="H117" s="9"/>
      <c r="I117" s="9"/>
      <c r="J117" s="9"/>
      <c r="K117" s="9"/>
      <c r="L117" s="9"/>
      <c r="M117" s="9"/>
      <c r="N117" s="9"/>
      <c r="O117" s="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188"/>
      <c r="B118" s="188"/>
      <c r="C118" s="188"/>
      <c r="D118" s="188"/>
      <c r="E118" s="188"/>
      <c r="F118" s="188"/>
      <c r="G118" s="188"/>
      <c r="H118" s="9"/>
      <c r="I118" s="9"/>
      <c r="J118" s="9"/>
      <c r="K118" s="9"/>
      <c r="L118" s="9"/>
      <c r="M118" s="9"/>
      <c r="N118" s="9"/>
      <c r="O118" s="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188"/>
      <c r="B119" s="188"/>
      <c r="C119" s="188"/>
      <c r="D119" s="188"/>
      <c r="E119" s="188"/>
      <c r="F119" s="188"/>
      <c r="G119" s="188"/>
      <c r="H119" s="9"/>
      <c r="I119" s="9"/>
      <c r="J119" s="9"/>
      <c r="K119" s="9"/>
      <c r="L119" s="9"/>
      <c r="M119" s="9"/>
      <c r="N119" s="9"/>
      <c r="O119" s="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188"/>
      <c r="B120" s="188"/>
      <c r="C120" s="188"/>
      <c r="D120" s="188"/>
      <c r="E120" s="188"/>
      <c r="F120" s="188"/>
      <c r="G120" s="188"/>
      <c r="H120" s="9"/>
      <c r="I120" s="9"/>
      <c r="J120" s="9"/>
      <c r="K120" s="9"/>
      <c r="L120" s="9"/>
      <c r="M120" s="9"/>
      <c r="N120" s="9"/>
      <c r="O120" s="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188"/>
      <c r="B121" s="188"/>
      <c r="C121" s="188"/>
      <c r="D121" s="188"/>
      <c r="E121" s="188"/>
      <c r="F121" s="188"/>
      <c r="G121" s="188"/>
      <c r="H121" s="9"/>
      <c r="I121" s="9"/>
      <c r="J121" s="9"/>
      <c r="K121" s="9"/>
      <c r="L121" s="9"/>
      <c r="M121" s="9"/>
      <c r="N121" s="9"/>
      <c r="O121" s="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188"/>
      <c r="B122" s="188"/>
      <c r="C122" s="188"/>
      <c r="D122" s="188"/>
      <c r="E122" s="188"/>
      <c r="F122" s="188"/>
      <c r="G122" s="188"/>
      <c r="H122" s="9"/>
      <c r="I122" s="9"/>
      <c r="J122" s="9"/>
      <c r="K122" s="9"/>
      <c r="L122" s="9"/>
      <c r="M122" s="9"/>
      <c r="N122" s="9"/>
      <c r="O122" s="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188"/>
      <c r="B123" s="188"/>
      <c r="C123" s="188"/>
      <c r="D123" s="188"/>
      <c r="E123" s="188"/>
      <c r="F123" s="188"/>
      <c r="G123" s="188"/>
      <c r="H123" s="9"/>
      <c r="I123" s="9"/>
      <c r="J123" s="9"/>
      <c r="K123" s="9"/>
      <c r="L123" s="9"/>
      <c r="M123" s="9"/>
      <c r="N123" s="9"/>
      <c r="O123" s="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188"/>
      <c r="B124" s="188"/>
      <c r="C124" s="188"/>
      <c r="D124" s="188"/>
      <c r="E124" s="188"/>
      <c r="F124" s="188"/>
      <c r="G124" s="188"/>
      <c r="H124" s="9"/>
      <c r="I124" s="9"/>
      <c r="J124" s="9"/>
      <c r="K124" s="9"/>
      <c r="L124" s="9"/>
      <c r="M124" s="9"/>
      <c r="N124" s="9"/>
      <c r="O124" s="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188"/>
      <c r="B125" s="188"/>
      <c r="C125" s="188"/>
      <c r="D125" s="188"/>
      <c r="E125" s="188"/>
      <c r="F125" s="188"/>
      <c r="G125" s="188"/>
      <c r="H125" s="9"/>
      <c r="I125" s="9"/>
      <c r="J125" s="9"/>
      <c r="K125" s="9"/>
      <c r="L125" s="9"/>
      <c r="M125" s="9"/>
      <c r="N125" s="9"/>
      <c r="O125" s="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188"/>
      <c r="B126" s="188"/>
      <c r="C126" s="188"/>
      <c r="D126" s="188"/>
      <c r="E126" s="188"/>
      <c r="F126" s="188"/>
      <c r="G126" s="188"/>
      <c r="H126" s="9"/>
      <c r="I126" s="9"/>
      <c r="J126" s="9"/>
      <c r="K126" s="9"/>
      <c r="L126" s="9"/>
      <c r="M126" s="9"/>
      <c r="N126" s="9"/>
      <c r="O126" s="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188"/>
      <c r="B127" s="188"/>
      <c r="C127" s="188"/>
      <c r="D127" s="188"/>
      <c r="E127" s="188"/>
      <c r="F127" s="188"/>
      <c r="G127" s="188"/>
      <c r="H127" s="9"/>
      <c r="I127" s="9"/>
      <c r="J127" s="9"/>
      <c r="K127" s="9"/>
      <c r="L127" s="9"/>
      <c r="M127" s="9"/>
      <c r="N127" s="9"/>
      <c r="O127" s="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188"/>
      <c r="B128" s="188"/>
      <c r="C128" s="188"/>
      <c r="D128" s="188"/>
      <c r="E128" s="188"/>
      <c r="F128" s="188"/>
      <c r="G128" s="188"/>
      <c r="H128" s="9"/>
      <c r="I128" s="9"/>
      <c r="J128" s="9"/>
      <c r="K128" s="9"/>
      <c r="L128" s="9"/>
      <c r="M128" s="9"/>
      <c r="N128" s="9"/>
      <c r="O128" s="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188"/>
      <c r="B129" s="188"/>
      <c r="C129" s="188"/>
      <c r="D129" s="188"/>
      <c r="E129" s="188"/>
      <c r="F129" s="188"/>
      <c r="G129" s="188"/>
      <c r="H129" s="9"/>
      <c r="I129" s="9"/>
      <c r="J129" s="9"/>
      <c r="K129" s="9"/>
      <c r="L129" s="9"/>
      <c r="M129" s="9"/>
      <c r="N129" s="9"/>
      <c r="O129" s="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188"/>
      <c r="B130" s="188"/>
      <c r="C130" s="188"/>
      <c r="D130" s="188"/>
      <c r="E130" s="188"/>
      <c r="F130" s="188"/>
      <c r="G130" s="188"/>
      <c r="H130" s="9"/>
      <c r="I130" s="9"/>
      <c r="J130" s="9"/>
      <c r="K130" s="9"/>
      <c r="L130" s="9"/>
      <c r="M130" s="9"/>
      <c r="N130" s="9"/>
      <c r="O130" s="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188"/>
      <c r="B131" s="188"/>
      <c r="C131" s="188"/>
      <c r="D131" s="188"/>
      <c r="E131" s="188"/>
      <c r="F131" s="188"/>
      <c r="G131" s="188"/>
      <c r="H131" s="9"/>
      <c r="I131" s="9"/>
      <c r="J131" s="9"/>
      <c r="K131" s="9"/>
      <c r="L131" s="9"/>
      <c r="M131" s="9"/>
      <c r="N131" s="9"/>
      <c r="O131" s="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188"/>
      <c r="B132" s="188"/>
      <c r="C132" s="188"/>
      <c r="D132" s="188"/>
      <c r="E132" s="188"/>
      <c r="F132" s="188"/>
      <c r="G132" s="188"/>
      <c r="H132" s="9"/>
      <c r="I132" s="9"/>
      <c r="J132" s="9"/>
      <c r="K132" s="9"/>
      <c r="L132" s="9"/>
      <c r="M132" s="9"/>
      <c r="N132" s="9"/>
      <c r="O132" s="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188"/>
      <c r="B133" s="188"/>
      <c r="C133" s="188"/>
      <c r="D133" s="188"/>
      <c r="E133" s="188"/>
      <c r="F133" s="188"/>
      <c r="G133" s="188"/>
      <c r="H133" s="9"/>
      <c r="I133" s="9"/>
      <c r="J133" s="9"/>
      <c r="K133" s="9"/>
      <c r="L133" s="9"/>
      <c r="M133" s="9"/>
      <c r="N133" s="9"/>
      <c r="O133" s="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188"/>
      <c r="B134" s="188"/>
      <c r="C134" s="188"/>
      <c r="D134" s="188"/>
      <c r="E134" s="188"/>
      <c r="F134" s="188"/>
      <c r="G134" s="188"/>
      <c r="H134" s="9"/>
      <c r="I134" s="9"/>
      <c r="J134" s="9"/>
      <c r="K134" s="9"/>
      <c r="L134" s="9"/>
      <c r="M134" s="9"/>
      <c r="N134" s="9"/>
      <c r="O134" s="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188"/>
      <c r="B135" s="188"/>
      <c r="C135" s="188"/>
      <c r="D135" s="188"/>
      <c r="E135" s="188"/>
      <c r="F135" s="188"/>
      <c r="G135" s="188"/>
      <c r="H135" s="9"/>
      <c r="I135" s="9"/>
      <c r="J135" s="9"/>
      <c r="K135" s="9"/>
      <c r="L135" s="9"/>
      <c r="M135" s="9"/>
      <c r="N135" s="9"/>
      <c r="O135" s="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188"/>
      <c r="B136" s="188"/>
      <c r="C136" s="188"/>
      <c r="D136" s="188"/>
      <c r="E136" s="188"/>
      <c r="F136" s="188"/>
      <c r="G136" s="188"/>
      <c r="H136" s="9"/>
      <c r="I136" s="9"/>
      <c r="J136" s="9"/>
      <c r="K136" s="9"/>
      <c r="L136" s="9"/>
      <c r="M136" s="9"/>
      <c r="N136" s="9"/>
      <c r="O136" s="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188"/>
      <c r="B137" s="188"/>
      <c r="C137" s="188"/>
      <c r="D137" s="188"/>
      <c r="E137" s="188"/>
      <c r="F137" s="188"/>
      <c r="G137" s="188"/>
      <c r="H137" s="9"/>
      <c r="I137" s="9"/>
      <c r="J137" s="9"/>
      <c r="K137" s="9"/>
      <c r="L137" s="9"/>
      <c r="M137" s="9"/>
      <c r="N137" s="9"/>
      <c r="O137" s="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188"/>
      <c r="B138" s="188"/>
      <c r="C138" s="188"/>
      <c r="D138" s="188"/>
      <c r="E138" s="188"/>
      <c r="F138" s="188"/>
      <c r="G138" s="188"/>
      <c r="H138" s="9"/>
      <c r="I138" s="9"/>
      <c r="J138" s="9"/>
      <c r="K138" s="9"/>
      <c r="L138" s="9"/>
      <c r="M138" s="9"/>
      <c r="N138" s="9"/>
      <c r="O138" s="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188"/>
      <c r="B139" s="188"/>
      <c r="C139" s="188"/>
      <c r="D139" s="188"/>
      <c r="E139" s="188"/>
      <c r="F139" s="188"/>
      <c r="G139" s="188"/>
      <c r="H139" s="9"/>
      <c r="I139" s="9"/>
      <c r="J139" s="9"/>
      <c r="K139" s="9"/>
      <c r="L139" s="9"/>
      <c r="M139" s="9"/>
      <c r="N139" s="9"/>
      <c r="O139" s="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188"/>
      <c r="B140" s="188"/>
      <c r="C140" s="188"/>
      <c r="D140" s="188"/>
      <c r="E140" s="188"/>
      <c r="F140" s="188"/>
      <c r="G140" s="188"/>
      <c r="H140" s="9"/>
      <c r="I140" s="9"/>
      <c r="J140" s="9"/>
      <c r="K140" s="9"/>
      <c r="L140" s="9"/>
      <c r="M140" s="9"/>
      <c r="N140" s="9"/>
      <c r="O140" s="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188"/>
      <c r="B141" s="188"/>
      <c r="C141" s="188"/>
      <c r="D141" s="188"/>
      <c r="E141" s="188"/>
      <c r="F141" s="188"/>
      <c r="G141" s="188"/>
      <c r="H141" s="9"/>
      <c r="I141" s="9"/>
      <c r="J141" s="9"/>
      <c r="K141" s="9"/>
      <c r="L141" s="9"/>
      <c r="M141" s="9"/>
      <c r="N141" s="9"/>
      <c r="O141" s="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188"/>
      <c r="B142" s="188"/>
      <c r="C142" s="188"/>
      <c r="D142" s="188"/>
      <c r="E142" s="188"/>
      <c r="F142" s="188"/>
      <c r="G142" s="188"/>
      <c r="H142" s="9"/>
      <c r="I142" s="9"/>
      <c r="J142" s="9"/>
      <c r="K142" s="9"/>
      <c r="L142" s="9"/>
      <c r="M142" s="9"/>
      <c r="N142" s="9"/>
      <c r="O142" s="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188"/>
      <c r="B143" s="188"/>
      <c r="C143" s="188"/>
      <c r="D143" s="188"/>
      <c r="E143" s="188"/>
      <c r="F143" s="188"/>
      <c r="G143" s="188"/>
      <c r="H143" s="9"/>
      <c r="I143" s="9"/>
      <c r="J143" s="9"/>
      <c r="K143" s="9"/>
      <c r="L143" s="9"/>
      <c r="M143" s="9"/>
      <c r="N143" s="9"/>
      <c r="O143" s="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188"/>
      <c r="B144" s="188"/>
      <c r="C144" s="188"/>
      <c r="D144" s="188"/>
      <c r="E144" s="188"/>
      <c r="F144" s="188"/>
      <c r="G144" s="188"/>
      <c r="H144" s="9"/>
      <c r="I144" s="9"/>
      <c r="J144" s="9"/>
      <c r="K144" s="9"/>
      <c r="L144" s="9"/>
      <c r="M144" s="9"/>
      <c r="N144" s="9"/>
      <c r="O144" s="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188"/>
      <c r="B145" s="188"/>
      <c r="C145" s="188"/>
      <c r="D145" s="188"/>
      <c r="E145" s="188"/>
      <c r="F145" s="188"/>
      <c r="G145" s="188"/>
      <c r="H145" s="9"/>
      <c r="I145" s="9"/>
      <c r="J145" s="9"/>
      <c r="K145" s="9"/>
      <c r="L145" s="9"/>
      <c r="M145" s="9"/>
      <c r="N145" s="9"/>
      <c r="O145" s="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188"/>
      <c r="B146" s="188"/>
      <c r="C146" s="188"/>
      <c r="D146" s="188"/>
      <c r="E146" s="188"/>
      <c r="F146" s="188"/>
      <c r="G146" s="188"/>
      <c r="H146" s="9"/>
      <c r="I146" s="9"/>
      <c r="J146" s="9"/>
      <c r="K146" s="9"/>
      <c r="L146" s="9"/>
      <c r="M146" s="9"/>
      <c r="N146" s="9"/>
      <c r="O146" s="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188"/>
      <c r="B147" s="188"/>
      <c r="C147" s="188"/>
      <c r="D147" s="188"/>
      <c r="E147" s="188"/>
      <c r="F147" s="188"/>
      <c r="G147" s="188"/>
      <c r="H147" s="9"/>
      <c r="I147" s="9"/>
      <c r="J147" s="9"/>
      <c r="K147" s="9"/>
      <c r="L147" s="9"/>
      <c r="M147" s="9"/>
      <c r="N147" s="9"/>
      <c r="O147" s="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188"/>
      <c r="B148" s="188"/>
      <c r="C148" s="188"/>
      <c r="D148" s="188"/>
      <c r="E148" s="188"/>
      <c r="F148" s="188"/>
      <c r="G148" s="188"/>
      <c r="H148" s="9"/>
      <c r="I148" s="9"/>
      <c r="J148" s="9"/>
      <c r="K148" s="9"/>
      <c r="L148" s="9"/>
      <c r="M148" s="9"/>
      <c r="N148" s="9"/>
      <c r="O148" s="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188"/>
      <c r="B149" s="188"/>
      <c r="C149" s="188"/>
      <c r="D149" s="188"/>
      <c r="E149" s="188"/>
      <c r="F149" s="188"/>
      <c r="G149" s="188"/>
      <c r="H149" s="9"/>
      <c r="I149" s="9"/>
      <c r="J149" s="9"/>
      <c r="K149" s="9"/>
      <c r="L149" s="9"/>
      <c r="M149" s="9"/>
      <c r="N149" s="9"/>
      <c r="O149" s="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188"/>
      <c r="B150" s="188"/>
      <c r="C150" s="188"/>
      <c r="D150" s="188"/>
      <c r="E150" s="188"/>
      <c r="F150" s="188"/>
      <c r="G150" s="188"/>
      <c r="H150" s="9"/>
      <c r="I150" s="9"/>
      <c r="J150" s="9"/>
      <c r="K150" s="9"/>
      <c r="L150" s="9"/>
      <c r="M150" s="9"/>
      <c r="N150" s="9"/>
      <c r="O150" s="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188"/>
      <c r="B151" s="188"/>
      <c r="C151" s="188"/>
      <c r="D151" s="188"/>
      <c r="E151" s="188"/>
      <c r="F151" s="188"/>
      <c r="G151" s="188"/>
      <c r="H151" s="9"/>
      <c r="I151" s="9"/>
      <c r="J151" s="9"/>
      <c r="K151" s="9"/>
      <c r="L151" s="9"/>
      <c r="M151" s="9"/>
      <c r="N151" s="9"/>
      <c r="O151" s="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188"/>
      <c r="B152" s="188"/>
      <c r="C152" s="188"/>
      <c r="D152" s="188"/>
      <c r="E152" s="188"/>
      <c r="F152" s="188"/>
      <c r="G152" s="188"/>
      <c r="H152" s="9"/>
      <c r="I152" s="9"/>
      <c r="J152" s="9"/>
      <c r="K152" s="9"/>
      <c r="L152" s="9"/>
      <c r="M152" s="9"/>
      <c r="N152" s="9"/>
      <c r="O152" s="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188"/>
      <c r="B153" s="188"/>
      <c r="C153" s="188"/>
      <c r="D153" s="188"/>
      <c r="E153" s="188"/>
      <c r="F153" s="188"/>
      <c r="G153" s="188"/>
      <c r="H153" s="9"/>
      <c r="I153" s="9"/>
      <c r="J153" s="9"/>
      <c r="K153" s="9"/>
      <c r="L153" s="9"/>
      <c r="M153" s="9"/>
      <c r="N153" s="9"/>
      <c r="O153" s="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188"/>
      <c r="B154" s="188"/>
      <c r="C154" s="188"/>
      <c r="D154" s="188"/>
      <c r="E154" s="188"/>
      <c r="F154" s="188"/>
      <c r="G154" s="188"/>
      <c r="H154" s="9"/>
      <c r="I154" s="9"/>
      <c r="J154" s="9"/>
      <c r="K154" s="9"/>
      <c r="L154" s="9"/>
      <c r="M154" s="9"/>
      <c r="N154" s="9"/>
      <c r="O154" s="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188"/>
      <c r="B155" s="188"/>
      <c r="C155" s="188"/>
      <c r="D155" s="188"/>
      <c r="E155" s="188"/>
      <c r="F155" s="188"/>
      <c r="G155" s="188"/>
      <c r="H155" s="9"/>
      <c r="I155" s="9"/>
      <c r="J155" s="9"/>
      <c r="K155" s="9"/>
      <c r="L155" s="9"/>
      <c r="M155" s="9"/>
      <c r="N155" s="9"/>
      <c r="O155" s="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188"/>
      <c r="B156" s="188"/>
      <c r="C156" s="188"/>
      <c r="D156" s="188"/>
      <c r="E156" s="188"/>
      <c r="F156" s="188"/>
      <c r="G156" s="188"/>
      <c r="H156" s="9"/>
      <c r="I156" s="9"/>
      <c r="J156" s="9"/>
      <c r="K156" s="9"/>
      <c r="L156" s="9"/>
      <c r="M156" s="9"/>
      <c r="N156" s="9"/>
      <c r="O156" s="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188"/>
      <c r="B157" s="188"/>
      <c r="C157" s="188"/>
      <c r="D157" s="188"/>
      <c r="E157" s="188"/>
      <c r="F157" s="188"/>
      <c r="G157" s="188"/>
      <c r="H157" s="9"/>
      <c r="I157" s="9"/>
      <c r="J157" s="9"/>
      <c r="K157" s="9"/>
      <c r="L157" s="9"/>
      <c r="M157" s="9"/>
      <c r="N157" s="9"/>
      <c r="O157" s="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188"/>
      <c r="B158" s="188"/>
      <c r="C158" s="188"/>
      <c r="D158" s="188"/>
      <c r="E158" s="188"/>
      <c r="F158" s="188"/>
      <c r="G158" s="188"/>
      <c r="H158" s="9"/>
      <c r="I158" s="9"/>
      <c r="J158" s="9"/>
      <c r="K158" s="9"/>
      <c r="L158" s="9"/>
      <c r="M158" s="9"/>
      <c r="N158" s="9"/>
      <c r="O158" s="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188"/>
      <c r="B159" s="188"/>
      <c r="C159" s="188"/>
      <c r="D159" s="188"/>
      <c r="E159" s="188"/>
      <c r="F159" s="188"/>
      <c r="G159" s="188"/>
      <c r="H159" s="9"/>
      <c r="I159" s="9"/>
      <c r="J159" s="9"/>
      <c r="K159" s="9"/>
      <c r="L159" s="9"/>
      <c r="M159" s="9"/>
      <c r="N159" s="9"/>
      <c r="O159" s="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188"/>
      <c r="B160" s="188"/>
      <c r="C160" s="188"/>
      <c r="D160" s="188"/>
      <c r="E160" s="188"/>
      <c r="F160" s="188"/>
      <c r="G160" s="188"/>
      <c r="H160" s="9"/>
      <c r="I160" s="9"/>
      <c r="J160" s="9"/>
      <c r="K160" s="9"/>
      <c r="L160" s="9"/>
      <c r="M160" s="9"/>
      <c r="N160" s="9"/>
      <c r="O160" s="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188"/>
      <c r="B161" s="188"/>
      <c r="C161" s="188"/>
      <c r="D161" s="188"/>
      <c r="E161" s="188"/>
      <c r="F161" s="188"/>
      <c r="G161" s="188"/>
      <c r="H161" s="9"/>
      <c r="I161" s="9"/>
      <c r="J161" s="9"/>
      <c r="K161" s="9"/>
      <c r="L161" s="9"/>
      <c r="M161" s="9"/>
      <c r="N161" s="9"/>
      <c r="O161" s="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188"/>
      <c r="B162" s="188"/>
      <c r="C162" s="188"/>
      <c r="D162" s="188"/>
      <c r="E162" s="188"/>
      <c r="F162" s="188"/>
      <c r="G162" s="188"/>
      <c r="H162" s="9"/>
      <c r="I162" s="9"/>
      <c r="J162" s="9"/>
      <c r="K162" s="9"/>
      <c r="L162" s="9"/>
      <c r="M162" s="9"/>
      <c r="N162" s="9"/>
      <c r="O162" s="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188"/>
      <c r="B163" s="188"/>
      <c r="C163" s="188"/>
      <c r="D163" s="188"/>
      <c r="E163" s="188"/>
      <c r="F163" s="188"/>
      <c r="G163" s="188"/>
      <c r="H163" s="9"/>
      <c r="I163" s="9"/>
      <c r="J163" s="9"/>
      <c r="K163" s="9"/>
      <c r="L163" s="9"/>
      <c r="M163" s="9"/>
      <c r="N163" s="9"/>
      <c r="O163" s="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188"/>
      <c r="B164" s="188"/>
      <c r="C164" s="188"/>
      <c r="D164" s="188"/>
      <c r="E164" s="188"/>
      <c r="F164" s="188"/>
      <c r="G164" s="188"/>
      <c r="H164" s="9"/>
      <c r="I164" s="9"/>
      <c r="J164" s="9"/>
      <c r="K164" s="9"/>
      <c r="L164" s="9"/>
      <c r="M164" s="9"/>
      <c r="N164" s="9"/>
      <c r="O164" s="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188"/>
      <c r="B165" s="188"/>
      <c r="C165" s="188"/>
      <c r="D165" s="188"/>
      <c r="E165" s="188"/>
      <c r="F165" s="188"/>
      <c r="G165" s="188"/>
      <c r="H165" s="9"/>
      <c r="I165" s="9"/>
      <c r="J165" s="9"/>
      <c r="K165" s="9"/>
      <c r="L165" s="9"/>
      <c r="M165" s="9"/>
      <c r="N165" s="9"/>
      <c r="O165" s="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188"/>
      <c r="B166" s="188"/>
      <c r="C166" s="188"/>
      <c r="D166" s="188"/>
      <c r="E166" s="188"/>
      <c r="F166" s="188"/>
      <c r="G166" s="188"/>
      <c r="H166" s="9"/>
      <c r="I166" s="9"/>
      <c r="J166" s="9"/>
      <c r="K166" s="9"/>
      <c r="L166" s="9"/>
      <c r="M166" s="9"/>
      <c r="N166" s="9"/>
      <c r="O166" s="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188"/>
      <c r="B167" s="188"/>
      <c r="C167" s="188"/>
      <c r="D167" s="188"/>
      <c r="E167" s="188"/>
      <c r="F167" s="188"/>
      <c r="G167" s="188"/>
      <c r="H167" s="9"/>
      <c r="I167" s="9"/>
      <c r="J167" s="9"/>
      <c r="K167" s="9"/>
      <c r="L167" s="9"/>
      <c r="M167" s="9"/>
      <c r="N167" s="9"/>
      <c r="O167" s="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188"/>
      <c r="B168" s="188"/>
      <c r="C168" s="188"/>
      <c r="D168" s="188"/>
      <c r="E168" s="188"/>
      <c r="F168" s="188"/>
      <c r="G168" s="188"/>
      <c r="H168" s="9"/>
      <c r="I168" s="9"/>
      <c r="J168" s="9"/>
      <c r="K168" s="9"/>
      <c r="L168" s="9"/>
      <c r="M168" s="9"/>
      <c r="N168" s="9"/>
      <c r="O168" s="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188"/>
      <c r="B169" s="188"/>
      <c r="C169" s="188"/>
      <c r="D169" s="188"/>
      <c r="E169" s="188"/>
      <c r="F169" s="188"/>
      <c r="G169" s="188"/>
      <c r="H169" s="9"/>
      <c r="I169" s="9"/>
      <c r="J169" s="9"/>
      <c r="K169" s="9"/>
      <c r="L169" s="9"/>
      <c r="M169" s="9"/>
      <c r="N169" s="9"/>
      <c r="O169" s="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188"/>
      <c r="B170" s="188"/>
      <c r="C170" s="188"/>
      <c r="D170" s="188"/>
      <c r="E170" s="188"/>
      <c r="F170" s="188"/>
      <c r="G170" s="188"/>
      <c r="H170" s="9"/>
      <c r="I170" s="9"/>
      <c r="J170" s="9"/>
      <c r="K170" s="9"/>
      <c r="L170" s="9"/>
      <c r="M170" s="9"/>
      <c r="N170" s="9"/>
      <c r="O170" s="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188"/>
      <c r="B171" s="188"/>
      <c r="C171" s="188"/>
      <c r="D171" s="188"/>
      <c r="E171" s="188"/>
      <c r="F171" s="188"/>
      <c r="G171" s="188"/>
      <c r="H171" s="9"/>
      <c r="I171" s="9"/>
      <c r="J171" s="9"/>
      <c r="K171" s="9"/>
      <c r="L171" s="9"/>
      <c r="M171" s="9"/>
      <c r="N171" s="9"/>
      <c r="O171" s="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188"/>
      <c r="B172" s="188"/>
      <c r="C172" s="188"/>
      <c r="D172" s="188"/>
      <c r="E172" s="188"/>
      <c r="F172" s="188"/>
      <c r="G172" s="188"/>
      <c r="H172" s="9"/>
      <c r="I172" s="9"/>
      <c r="J172" s="9"/>
      <c r="K172" s="9"/>
      <c r="L172" s="9"/>
      <c r="M172" s="9"/>
      <c r="N172" s="9"/>
      <c r="O172" s="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188"/>
      <c r="B173" s="188"/>
      <c r="C173" s="188"/>
      <c r="D173" s="188"/>
      <c r="E173" s="188"/>
      <c r="F173" s="188"/>
      <c r="G173" s="188"/>
      <c r="H173" s="9"/>
      <c r="I173" s="9"/>
      <c r="J173" s="9"/>
      <c r="K173" s="9"/>
      <c r="L173" s="9"/>
      <c r="M173" s="9"/>
      <c r="N173" s="9"/>
      <c r="O173" s="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188"/>
      <c r="B174" s="188"/>
      <c r="C174" s="188"/>
      <c r="D174" s="188"/>
      <c r="E174" s="188"/>
      <c r="F174" s="188"/>
      <c r="G174" s="188"/>
      <c r="H174" s="9"/>
      <c r="I174" s="9"/>
      <c r="J174" s="9"/>
      <c r="K174" s="9"/>
      <c r="L174" s="9"/>
      <c r="M174" s="9"/>
      <c r="N174" s="9"/>
      <c r="O174" s="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188"/>
      <c r="B175" s="188"/>
      <c r="C175" s="188"/>
      <c r="D175" s="188"/>
      <c r="E175" s="188"/>
      <c r="F175" s="188"/>
      <c r="G175" s="188"/>
      <c r="H175" s="9"/>
      <c r="I175" s="9"/>
      <c r="J175" s="9"/>
      <c r="K175" s="9"/>
      <c r="L175" s="9"/>
      <c r="M175" s="9"/>
      <c r="N175" s="9"/>
      <c r="O175" s="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188"/>
      <c r="B176" s="188"/>
      <c r="C176" s="188"/>
      <c r="D176" s="188"/>
      <c r="E176" s="188"/>
      <c r="F176" s="188"/>
      <c r="G176" s="188"/>
      <c r="H176" s="9"/>
      <c r="I176" s="9"/>
      <c r="J176" s="9"/>
      <c r="K176" s="9"/>
      <c r="L176" s="9"/>
      <c r="M176" s="9"/>
      <c r="N176" s="9"/>
      <c r="O176" s="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188"/>
      <c r="B177" s="188"/>
      <c r="C177" s="188"/>
      <c r="D177" s="188"/>
      <c r="E177" s="188"/>
      <c r="F177" s="188"/>
      <c r="G177" s="188"/>
      <c r="H177" s="9"/>
      <c r="I177" s="9"/>
      <c r="J177" s="9"/>
      <c r="K177" s="9"/>
      <c r="L177" s="9"/>
      <c r="M177" s="9"/>
      <c r="N177" s="9"/>
      <c r="O177" s="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188"/>
      <c r="B178" s="188"/>
      <c r="C178" s="188"/>
      <c r="D178" s="188"/>
      <c r="E178" s="188"/>
      <c r="F178" s="188"/>
      <c r="G178" s="188"/>
      <c r="H178" s="9"/>
      <c r="I178" s="9"/>
      <c r="J178" s="9"/>
      <c r="K178" s="9"/>
      <c r="L178" s="9"/>
      <c r="M178" s="9"/>
      <c r="N178" s="9"/>
      <c r="O178" s="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188"/>
      <c r="B179" s="188"/>
      <c r="C179" s="188"/>
      <c r="D179" s="188"/>
      <c r="E179" s="188"/>
      <c r="F179" s="188"/>
      <c r="G179" s="188"/>
      <c r="H179" s="9"/>
      <c r="I179" s="9"/>
      <c r="J179" s="9"/>
      <c r="K179" s="9"/>
      <c r="L179" s="9"/>
      <c r="M179" s="9"/>
      <c r="N179" s="9"/>
      <c r="O179" s="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188"/>
      <c r="B180" s="188"/>
      <c r="C180" s="188"/>
      <c r="D180" s="188"/>
      <c r="E180" s="188"/>
      <c r="F180" s="188"/>
      <c r="G180" s="188"/>
      <c r="H180" s="9"/>
      <c r="I180" s="9"/>
      <c r="J180" s="9"/>
      <c r="K180" s="9"/>
      <c r="L180" s="9"/>
      <c r="M180" s="9"/>
      <c r="N180" s="9"/>
      <c r="O180" s="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188"/>
      <c r="B181" s="188"/>
      <c r="C181" s="188"/>
      <c r="D181" s="188"/>
      <c r="E181" s="188"/>
      <c r="F181" s="188"/>
      <c r="G181" s="188"/>
      <c r="H181" s="9"/>
      <c r="I181" s="9"/>
      <c r="J181" s="9"/>
      <c r="K181" s="9"/>
      <c r="L181" s="9"/>
      <c r="M181" s="9"/>
      <c r="N181" s="9"/>
      <c r="O181" s="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188"/>
      <c r="B182" s="188"/>
      <c r="C182" s="188"/>
      <c r="D182" s="188"/>
      <c r="E182" s="188"/>
      <c r="F182" s="188"/>
      <c r="G182" s="188"/>
      <c r="H182" s="9"/>
      <c r="I182" s="9"/>
      <c r="J182" s="9"/>
      <c r="K182" s="9"/>
      <c r="L182" s="9"/>
      <c r="M182" s="9"/>
      <c r="N182" s="9"/>
      <c r="O182" s="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188"/>
      <c r="B183" s="188"/>
      <c r="C183" s="188"/>
      <c r="D183" s="188"/>
      <c r="E183" s="188"/>
      <c r="F183" s="188"/>
      <c r="G183" s="188"/>
      <c r="H183" s="9"/>
      <c r="I183" s="9"/>
      <c r="J183" s="9"/>
      <c r="K183" s="9"/>
      <c r="L183" s="9"/>
      <c r="M183" s="9"/>
      <c r="N183" s="9"/>
      <c r="O183" s="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188"/>
      <c r="B184" s="188"/>
      <c r="C184" s="188"/>
      <c r="D184" s="188"/>
      <c r="E184" s="188"/>
      <c r="F184" s="188"/>
      <c r="G184" s="188"/>
      <c r="H184" s="9"/>
      <c r="I184" s="9"/>
      <c r="J184" s="9"/>
      <c r="K184" s="9"/>
      <c r="L184" s="9"/>
      <c r="M184" s="9"/>
      <c r="N184" s="9"/>
      <c r="O184" s="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188"/>
      <c r="B185" s="188"/>
      <c r="C185" s="188"/>
      <c r="D185" s="188"/>
      <c r="E185" s="188"/>
      <c r="F185" s="188"/>
      <c r="G185" s="188"/>
      <c r="H185" s="9"/>
      <c r="I185" s="9"/>
      <c r="J185" s="9"/>
      <c r="K185" s="9"/>
      <c r="L185" s="9"/>
      <c r="M185" s="9"/>
      <c r="N185" s="9"/>
      <c r="O185" s="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188"/>
      <c r="B186" s="188"/>
      <c r="C186" s="188"/>
      <c r="D186" s="188"/>
      <c r="E186" s="188"/>
      <c r="F186" s="188"/>
      <c r="G186" s="188"/>
      <c r="H186" s="9"/>
      <c r="I186" s="9"/>
      <c r="J186" s="9"/>
      <c r="K186" s="9"/>
      <c r="L186" s="9"/>
      <c r="M186" s="9"/>
      <c r="N186" s="9"/>
      <c r="O186" s="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188"/>
      <c r="B187" s="188"/>
      <c r="C187" s="188"/>
      <c r="D187" s="188"/>
      <c r="E187" s="188"/>
      <c r="F187" s="188"/>
      <c r="G187" s="188"/>
      <c r="H187" s="9"/>
      <c r="I187" s="9"/>
      <c r="J187" s="9"/>
      <c r="K187" s="9"/>
      <c r="L187" s="9"/>
      <c r="M187" s="9"/>
      <c r="N187" s="9"/>
      <c r="O187" s="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188"/>
      <c r="B188" s="188"/>
      <c r="C188" s="188"/>
      <c r="D188" s="188"/>
      <c r="E188" s="188"/>
      <c r="F188" s="188"/>
      <c r="G188" s="188"/>
      <c r="H188" s="9"/>
      <c r="I188" s="9"/>
      <c r="J188" s="9"/>
      <c r="K188" s="9"/>
      <c r="L188" s="9"/>
      <c r="M188" s="9"/>
      <c r="N188" s="9"/>
      <c r="O188" s="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188"/>
      <c r="B189" s="188"/>
      <c r="C189" s="188"/>
      <c r="D189" s="188"/>
      <c r="E189" s="188"/>
      <c r="F189" s="188"/>
      <c r="G189" s="188"/>
      <c r="H189" s="9"/>
      <c r="I189" s="9"/>
      <c r="J189" s="9"/>
      <c r="K189" s="9"/>
      <c r="L189" s="9"/>
      <c r="M189" s="9"/>
      <c r="N189" s="9"/>
      <c r="O189" s="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188"/>
      <c r="B190" s="188"/>
      <c r="C190" s="188"/>
      <c r="D190" s="188"/>
      <c r="E190" s="188"/>
      <c r="F190" s="188"/>
      <c r="G190" s="188"/>
      <c r="H190" s="9"/>
      <c r="I190" s="9"/>
      <c r="J190" s="9"/>
      <c r="K190" s="9"/>
      <c r="L190" s="9"/>
      <c r="M190" s="9"/>
      <c r="N190" s="9"/>
      <c r="O190" s="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188"/>
      <c r="B191" s="188"/>
      <c r="C191" s="188"/>
      <c r="D191" s="188"/>
      <c r="E191" s="188"/>
      <c r="F191" s="188"/>
      <c r="G191" s="188"/>
      <c r="H191" s="9"/>
      <c r="I191" s="9"/>
      <c r="J191" s="9"/>
      <c r="K191" s="9"/>
      <c r="L191" s="9"/>
      <c r="M191" s="9"/>
      <c r="N191" s="9"/>
      <c r="O191" s="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188"/>
      <c r="B192" s="188"/>
      <c r="C192" s="188"/>
      <c r="D192" s="188"/>
      <c r="E192" s="188"/>
      <c r="F192" s="188"/>
      <c r="G192" s="188"/>
      <c r="H192" s="9"/>
      <c r="I192" s="9"/>
      <c r="J192" s="9"/>
      <c r="K192" s="9"/>
      <c r="L192" s="9"/>
      <c r="M192" s="9"/>
      <c r="N192" s="9"/>
      <c r="O192" s="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188"/>
      <c r="B193" s="188"/>
      <c r="C193" s="188"/>
      <c r="D193" s="188"/>
      <c r="E193" s="188"/>
      <c r="F193" s="188"/>
      <c r="G193" s="188"/>
      <c r="H193" s="9"/>
      <c r="I193" s="9"/>
      <c r="J193" s="9"/>
      <c r="K193" s="9"/>
      <c r="L193" s="9"/>
      <c r="M193" s="9"/>
      <c r="N193" s="9"/>
      <c r="O193" s="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188"/>
      <c r="B194" s="188"/>
      <c r="C194" s="188"/>
      <c r="D194" s="188"/>
      <c r="E194" s="188"/>
      <c r="F194" s="188"/>
      <c r="G194" s="188"/>
      <c r="H194" s="9"/>
      <c r="I194" s="9"/>
      <c r="J194" s="9"/>
      <c r="K194" s="9"/>
      <c r="L194" s="9"/>
      <c r="M194" s="9"/>
      <c r="N194" s="9"/>
      <c r="O194" s="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188"/>
      <c r="B195" s="188"/>
      <c r="C195" s="188"/>
      <c r="D195" s="188"/>
      <c r="E195" s="188"/>
      <c r="F195" s="188"/>
      <c r="G195" s="188"/>
      <c r="H195" s="9"/>
      <c r="I195" s="9"/>
      <c r="J195" s="9"/>
      <c r="K195" s="9"/>
      <c r="L195" s="9"/>
      <c r="M195" s="9"/>
      <c r="N195" s="9"/>
      <c r="O195" s="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188"/>
      <c r="B196" s="188"/>
      <c r="C196" s="188"/>
      <c r="D196" s="188"/>
      <c r="E196" s="188"/>
      <c r="F196" s="188"/>
      <c r="G196" s="188"/>
      <c r="H196" s="9"/>
      <c r="I196" s="9"/>
      <c r="J196" s="9"/>
      <c r="K196" s="9"/>
      <c r="L196" s="9"/>
      <c r="M196" s="9"/>
      <c r="N196" s="9"/>
      <c r="O196" s="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188"/>
      <c r="B197" s="188"/>
      <c r="C197" s="188"/>
      <c r="D197" s="188"/>
      <c r="E197" s="188"/>
      <c r="F197" s="188"/>
      <c r="G197" s="188"/>
      <c r="H197" s="9"/>
      <c r="I197" s="9"/>
      <c r="J197" s="9"/>
      <c r="K197" s="9"/>
      <c r="L197" s="9"/>
      <c r="M197" s="9"/>
      <c r="N197" s="9"/>
      <c r="O197" s="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188"/>
      <c r="B198" s="188"/>
      <c r="C198" s="188"/>
      <c r="D198" s="188"/>
      <c r="E198" s="188"/>
      <c r="F198" s="188"/>
      <c r="G198" s="188"/>
      <c r="H198" s="9"/>
      <c r="I198" s="9"/>
      <c r="J198" s="9"/>
      <c r="K198" s="9"/>
      <c r="L198" s="9"/>
      <c r="M198" s="9"/>
      <c r="N198" s="9"/>
      <c r="O198" s="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188"/>
      <c r="B199" s="188"/>
      <c r="C199" s="188"/>
      <c r="D199" s="188"/>
      <c r="E199" s="188"/>
      <c r="F199" s="188"/>
      <c r="G199" s="188"/>
      <c r="H199" s="9"/>
      <c r="I199" s="9"/>
      <c r="J199" s="9"/>
      <c r="K199" s="9"/>
      <c r="L199" s="9"/>
      <c r="M199" s="9"/>
      <c r="N199" s="9"/>
      <c r="O199" s="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188"/>
      <c r="B200" s="188"/>
      <c r="C200" s="188"/>
      <c r="D200" s="188"/>
      <c r="E200" s="188"/>
      <c r="F200" s="188"/>
      <c r="G200" s="188"/>
      <c r="H200" s="9"/>
      <c r="I200" s="9"/>
      <c r="J200" s="9"/>
      <c r="K200" s="9"/>
      <c r="L200" s="9"/>
      <c r="M200" s="9"/>
      <c r="N200" s="9"/>
      <c r="O200" s="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188"/>
      <c r="B201" s="188"/>
      <c r="C201" s="188"/>
      <c r="D201" s="188"/>
      <c r="E201" s="188"/>
      <c r="F201" s="188"/>
      <c r="G201" s="188"/>
      <c r="H201" s="9"/>
      <c r="I201" s="9"/>
      <c r="J201" s="9"/>
      <c r="K201" s="9"/>
      <c r="L201" s="9"/>
      <c r="M201" s="9"/>
      <c r="N201" s="9"/>
      <c r="O201" s="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188"/>
      <c r="B202" s="188"/>
      <c r="C202" s="188"/>
      <c r="D202" s="188"/>
      <c r="E202" s="188"/>
      <c r="F202" s="188"/>
      <c r="G202" s="188"/>
      <c r="H202" s="9"/>
      <c r="I202" s="9"/>
      <c r="J202" s="9"/>
      <c r="K202" s="9"/>
      <c r="L202" s="9"/>
      <c r="M202" s="9"/>
      <c r="N202" s="9"/>
      <c r="O202" s="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188"/>
      <c r="B203" s="188"/>
      <c r="C203" s="188"/>
      <c r="D203" s="188"/>
      <c r="E203" s="188"/>
      <c r="F203" s="188"/>
      <c r="G203" s="188"/>
      <c r="H203" s="9"/>
      <c r="I203" s="9"/>
      <c r="J203" s="9"/>
      <c r="K203" s="9"/>
      <c r="L203" s="9"/>
      <c r="M203" s="9"/>
      <c r="N203" s="9"/>
      <c r="O203" s="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188"/>
      <c r="B204" s="188"/>
      <c r="C204" s="188"/>
      <c r="D204" s="188"/>
      <c r="E204" s="188"/>
      <c r="F204" s="188"/>
      <c r="G204" s="188"/>
      <c r="H204" s="9"/>
      <c r="I204" s="9"/>
      <c r="J204" s="9"/>
      <c r="K204" s="9"/>
      <c r="L204" s="9"/>
      <c r="M204" s="9"/>
      <c r="N204" s="9"/>
      <c r="O204" s="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188"/>
      <c r="B205" s="188"/>
      <c r="C205" s="188"/>
      <c r="D205" s="188"/>
      <c r="E205" s="188"/>
      <c r="F205" s="188"/>
      <c r="G205" s="188"/>
      <c r="H205" s="9"/>
      <c r="I205" s="9"/>
      <c r="J205" s="9"/>
      <c r="K205" s="9"/>
      <c r="L205" s="9"/>
      <c r="M205" s="9"/>
      <c r="N205" s="9"/>
      <c r="O205" s="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188"/>
      <c r="B206" s="188"/>
      <c r="C206" s="188"/>
      <c r="D206" s="188"/>
      <c r="E206" s="188"/>
      <c r="F206" s="188"/>
      <c r="G206" s="188"/>
      <c r="H206" s="9"/>
      <c r="I206" s="9"/>
      <c r="J206" s="9"/>
      <c r="K206" s="9"/>
      <c r="L206" s="9"/>
      <c r="M206" s="9"/>
      <c r="N206" s="9"/>
      <c r="O206" s="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188"/>
      <c r="B207" s="188"/>
      <c r="C207" s="188"/>
      <c r="D207" s="188"/>
      <c r="E207" s="188"/>
      <c r="F207" s="188"/>
      <c r="G207" s="188"/>
      <c r="H207" s="9"/>
      <c r="I207" s="9"/>
      <c r="J207" s="9"/>
      <c r="K207" s="9"/>
      <c r="L207" s="9"/>
      <c r="M207" s="9"/>
      <c r="N207" s="9"/>
      <c r="O207" s="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188"/>
      <c r="B208" s="188"/>
      <c r="C208" s="188"/>
      <c r="D208" s="188"/>
      <c r="E208" s="188"/>
      <c r="F208" s="188"/>
      <c r="G208" s="188"/>
      <c r="H208" s="9"/>
      <c r="I208" s="9"/>
      <c r="J208" s="9"/>
      <c r="K208" s="9"/>
      <c r="L208" s="9"/>
      <c r="M208" s="9"/>
      <c r="N208" s="9"/>
      <c r="O208" s="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188"/>
      <c r="B209" s="188"/>
      <c r="C209" s="188"/>
      <c r="D209" s="188"/>
      <c r="E209" s="188"/>
      <c r="F209" s="188"/>
      <c r="G209" s="188"/>
      <c r="H209" s="9"/>
      <c r="I209" s="9"/>
      <c r="J209" s="9"/>
      <c r="K209" s="9"/>
      <c r="L209" s="9"/>
      <c r="M209" s="9"/>
      <c r="N209" s="9"/>
      <c r="O209" s="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188"/>
      <c r="B210" s="188"/>
      <c r="C210" s="188"/>
      <c r="D210" s="188"/>
      <c r="E210" s="188"/>
      <c r="F210" s="188"/>
      <c r="G210" s="188"/>
      <c r="H210" s="9"/>
      <c r="I210" s="9"/>
      <c r="J210" s="9"/>
      <c r="K210" s="9"/>
      <c r="L210" s="9"/>
      <c r="M210" s="9"/>
      <c r="N210" s="9"/>
      <c r="O210" s="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188"/>
      <c r="B211" s="188"/>
      <c r="C211" s="188"/>
      <c r="D211" s="188"/>
      <c r="E211" s="188"/>
      <c r="F211" s="188"/>
      <c r="G211" s="188"/>
      <c r="H211" s="9"/>
      <c r="I211" s="9"/>
      <c r="J211" s="9"/>
      <c r="K211" s="9"/>
      <c r="L211" s="9"/>
      <c r="M211" s="9"/>
      <c r="N211" s="9"/>
      <c r="O211" s="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188"/>
      <c r="B212" s="188"/>
      <c r="C212" s="188"/>
      <c r="D212" s="188"/>
      <c r="E212" s="188"/>
      <c r="F212" s="188"/>
      <c r="G212" s="188"/>
      <c r="H212" s="9"/>
      <c r="I212" s="9"/>
      <c r="J212" s="9"/>
      <c r="K212" s="9"/>
      <c r="L212" s="9"/>
      <c r="M212" s="9"/>
      <c r="N212" s="9"/>
      <c r="O212" s="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188"/>
      <c r="B213" s="188"/>
      <c r="C213" s="188"/>
      <c r="D213" s="188"/>
      <c r="E213" s="188"/>
      <c r="F213" s="188"/>
      <c r="G213" s="188"/>
      <c r="H213" s="9"/>
      <c r="I213" s="9"/>
      <c r="J213" s="9"/>
      <c r="K213" s="9"/>
      <c r="L213" s="9"/>
      <c r="M213" s="9"/>
      <c r="N213" s="9"/>
      <c r="O213" s="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188"/>
      <c r="B214" s="188"/>
      <c r="C214" s="188"/>
      <c r="D214" s="188"/>
      <c r="E214" s="188"/>
      <c r="F214" s="188"/>
      <c r="G214" s="188"/>
      <c r="H214" s="9"/>
      <c r="I214" s="9"/>
      <c r="J214" s="9"/>
      <c r="K214" s="9"/>
      <c r="L214" s="9"/>
      <c r="M214" s="9"/>
      <c r="N214" s="9"/>
      <c r="O214" s="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188"/>
      <c r="B215" s="188"/>
      <c r="C215" s="188"/>
      <c r="D215" s="188"/>
      <c r="E215" s="188"/>
      <c r="F215" s="188"/>
      <c r="G215" s="188"/>
      <c r="H215" s="9"/>
      <c r="I215" s="9"/>
      <c r="J215" s="9"/>
      <c r="K215" s="9"/>
      <c r="L215" s="9"/>
      <c r="M215" s="9"/>
      <c r="N215" s="9"/>
      <c r="O215" s="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188"/>
      <c r="B216" s="188"/>
      <c r="C216" s="188"/>
      <c r="D216" s="188"/>
      <c r="E216" s="188"/>
      <c r="F216" s="188"/>
      <c r="G216" s="188"/>
      <c r="H216" s="9"/>
      <c r="I216" s="9"/>
      <c r="J216" s="9"/>
      <c r="K216" s="9"/>
      <c r="L216" s="9"/>
      <c r="M216" s="9"/>
      <c r="N216" s="9"/>
      <c r="O216" s="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188"/>
      <c r="B217" s="188"/>
      <c r="C217" s="188"/>
      <c r="D217" s="188"/>
      <c r="E217" s="188"/>
      <c r="F217" s="188"/>
      <c r="G217" s="188"/>
      <c r="H217" s="9"/>
      <c r="I217" s="9"/>
      <c r="J217" s="9"/>
      <c r="K217" s="9"/>
      <c r="L217" s="9"/>
      <c r="M217" s="9"/>
      <c r="N217" s="9"/>
      <c r="O217" s="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188"/>
      <c r="B218" s="188"/>
      <c r="C218" s="188"/>
      <c r="D218" s="188"/>
      <c r="E218" s="188"/>
      <c r="F218" s="188"/>
      <c r="G218" s="188"/>
      <c r="H218" s="9"/>
      <c r="I218" s="9"/>
      <c r="J218" s="9"/>
      <c r="K218" s="9"/>
      <c r="L218" s="9"/>
      <c r="M218" s="9"/>
      <c r="N218" s="9"/>
      <c r="O218" s="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188"/>
      <c r="B219" s="188"/>
      <c r="C219" s="188"/>
      <c r="D219" s="188"/>
      <c r="E219" s="188"/>
      <c r="F219" s="188"/>
      <c r="G219" s="188"/>
      <c r="H219" s="9"/>
      <c r="I219" s="9"/>
      <c r="J219" s="9"/>
      <c r="K219" s="9"/>
      <c r="L219" s="9"/>
      <c r="M219" s="9"/>
      <c r="N219" s="9"/>
      <c r="O219" s="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188"/>
      <c r="B220" s="188"/>
      <c r="C220" s="188"/>
      <c r="D220" s="188"/>
      <c r="E220" s="188"/>
      <c r="F220" s="188"/>
      <c r="G220" s="188"/>
      <c r="H220" s="9"/>
      <c r="I220" s="9"/>
      <c r="J220" s="9"/>
      <c r="K220" s="9"/>
      <c r="L220" s="9"/>
      <c r="M220" s="9"/>
      <c r="N220" s="9"/>
      <c r="O220" s="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188"/>
      <c r="B221" s="188"/>
      <c r="C221" s="188"/>
      <c r="D221" s="188"/>
      <c r="E221" s="188"/>
      <c r="F221" s="188"/>
      <c r="G221" s="188"/>
      <c r="H221" s="9"/>
      <c r="I221" s="9"/>
      <c r="J221" s="9"/>
      <c r="K221" s="9"/>
      <c r="L221" s="9"/>
      <c r="M221" s="9"/>
      <c r="N221" s="9"/>
      <c r="O221" s="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188"/>
      <c r="B222" s="188"/>
      <c r="C222" s="188"/>
      <c r="D222" s="188"/>
      <c r="E222" s="188"/>
      <c r="F222" s="188"/>
      <c r="G222" s="188"/>
      <c r="H222" s="9"/>
      <c r="I222" s="9"/>
      <c r="J222" s="9"/>
      <c r="K222" s="9"/>
      <c r="L222" s="9"/>
      <c r="M222" s="9"/>
      <c r="N222" s="9"/>
      <c r="O222" s="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188"/>
      <c r="B223" s="188"/>
      <c r="C223" s="188"/>
      <c r="D223" s="188"/>
      <c r="E223" s="188"/>
      <c r="F223" s="188"/>
      <c r="G223" s="188"/>
      <c r="H223" s="9"/>
      <c r="I223" s="9"/>
      <c r="J223" s="9"/>
      <c r="K223" s="9"/>
      <c r="L223" s="9"/>
      <c r="M223" s="9"/>
      <c r="N223" s="9"/>
      <c r="O223" s="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188"/>
      <c r="B224" s="188"/>
      <c r="C224" s="188"/>
      <c r="D224" s="188"/>
      <c r="E224" s="188"/>
      <c r="F224" s="188"/>
      <c r="G224" s="188"/>
      <c r="H224" s="9"/>
      <c r="I224" s="9"/>
      <c r="J224" s="9"/>
      <c r="K224" s="9"/>
      <c r="L224" s="9"/>
      <c r="M224" s="9"/>
      <c r="N224" s="9"/>
      <c r="O224" s="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188"/>
      <c r="B225" s="188"/>
      <c r="C225" s="188"/>
      <c r="D225" s="188"/>
      <c r="E225" s="188"/>
      <c r="F225" s="188"/>
      <c r="G225" s="188"/>
      <c r="H225" s="9"/>
      <c r="I225" s="9"/>
      <c r="J225" s="9"/>
      <c r="K225" s="9"/>
      <c r="L225" s="9"/>
      <c r="M225" s="9"/>
      <c r="N225" s="9"/>
      <c r="O225" s="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188"/>
      <c r="B226" s="188"/>
      <c r="C226" s="188"/>
      <c r="D226" s="188"/>
      <c r="E226" s="188"/>
      <c r="F226" s="188"/>
      <c r="G226" s="188"/>
      <c r="H226" s="9"/>
      <c r="I226" s="9"/>
      <c r="J226" s="9"/>
      <c r="K226" s="9"/>
      <c r="L226" s="9"/>
      <c r="M226" s="9"/>
      <c r="N226" s="9"/>
      <c r="O226" s="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188"/>
      <c r="B227" s="188"/>
      <c r="C227" s="188"/>
      <c r="D227" s="188"/>
      <c r="E227" s="188"/>
      <c r="F227" s="188"/>
      <c r="G227" s="188"/>
      <c r="H227" s="9"/>
      <c r="I227" s="9"/>
      <c r="J227" s="9"/>
      <c r="K227" s="9"/>
      <c r="L227" s="9"/>
      <c r="M227" s="9"/>
      <c r="N227" s="9"/>
      <c r="O227" s="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188"/>
      <c r="B228" s="188"/>
      <c r="C228" s="188"/>
      <c r="D228" s="188"/>
      <c r="E228" s="188"/>
      <c r="F228" s="188"/>
      <c r="G228" s="188"/>
      <c r="H228" s="9"/>
      <c r="I228" s="9"/>
      <c r="J228" s="9"/>
      <c r="K228" s="9"/>
      <c r="L228" s="9"/>
      <c r="M228" s="9"/>
      <c r="N228" s="9"/>
      <c r="O228" s="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188"/>
      <c r="B229" s="188"/>
      <c r="C229" s="188"/>
      <c r="D229" s="188"/>
      <c r="E229" s="188"/>
      <c r="F229" s="188"/>
      <c r="G229" s="188"/>
      <c r="H229" s="9"/>
      <c r="I229" s="9"/>
      <c r="J229" s="9"/>
      <c r="K229" s="9"/>
      <c r="L229" s="9"/>
      <c r="M229" s="9"/>
      <c r="N229" s="9"/>
      <c r="O229" s="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188"/>
      <c r="B230" s="188"/>
      <c r="C230" s="188"/>
      <c r="D230" s="188"/>
      <c r="E230" s="188"/>
      <c r="F230" s="188"/>
      <c r="G230" s="188"/>
      <c r="H230" s="9"/>
      <c r="I230" s="9"/>
      <c r="J230" s="9"/>
      <c r="K230" s="9"/>
      <c r="L230" s="9"/>
      <c r="M230" s="9"/>
      <c r="N230" s="9"/>
      <c r="O230" s="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188"/>
      <c r="B231" s="188"/>
      <c r="C231" s="188"/>
      <c r="D231" s="188"/>
      <c r="E231" s="188"/>
      <c r="F231" s="188"/>
      <c r="G231" s="188"/>
      <c r="H231" s="9"/>
      <c r="I231" s="9"/>
      <c r="J231" s="9"/>
      <c r="K231" s="9"/>
      <c r="L231" s="9"/>
      <c r="M231" s="9"/>
      <c r="N231" s="9"/>
      <c r="O231" s="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188"/>
      <c r="B232" s="188"/>
      <c r="C232" s="188"/>
      <c r="D232" s="188"/>
      <c r="E232" s="188"/>
      <c r="F232" s="188"/>
      <c r="G232" s="188"/>
      <c r="H232" s="9"/>
      <c r="I232" s="9"/>
      <c r="J232" s="9"/>
      <c r="K232" s="9"/>
      <c r="L232" s="9"/>
      <c r="M232" s="9"/>
      <c r="N232" s="9"/>
      <c r="O232" s="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188"/>
      <c r="B233" s="188"/>
      <c r="C233" s="188"/>
      <c r="D233" s="188"/>
      <c r="E233" s="188"/>
      <c r="F233" s="188"/>
      <c r="G233" s="188"/>
      <c r="H233" s="9"/>
      <c r="I233" s="9"/>
      <c r="J233" s="9"/>
      <c r="K233" s="9"/>
      <c r="L233" s="9"/>
      <c r="M233" s="9"/>
      <c r="N233" s="9"/>
      <c r="O233" s="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188"/>
      <c r="B234" s="188"/>
      <c r="C234" s="188"/>
      <c r="D234" s="188"/>
      <c r="E234" s="188"/>
      <c r="F234" s="188"/>
      <c r="G234" s="188"/>
      <c r="H234" s="9"/>
      <c r="I234" s="9"/>
      <c r="J234" s="9"/>
      <c r="K234" s="9"/>
      <c r="L234" s="9"/>
      <c r="M234" s="9"/>
      <c r="N234" s="9"/>
      <c r="O234" s="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4.25" customHeight="1">
      <c r="A235" s="188"/>
      <c r="B235" s="188"/>
      <c r="C235" s="188"/>
      <c r="D235" s="188"/>
      <c r="E235" s="188"/>
      <c r="F235" s="188"/>
      <c r="G235" s="188"/>
      <c r="H235" s="9"/>
      <c r="I235" s="9"/>
      <c r="J235" s="9"/>
      <c r="K235" s="9"/>
      <c r="L235" s="9"/>
      <c r="M235" s="9"/>
      <c r="N235" s="9"/>
      <c r="O235" s="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4.25" customHeight="1">
      <c r="A236" s="188"/>
      <c r="B236" s="188"/>
      <c r="C236" s="188"/>
      <c r="D236" s="188"/>
      <c r="E236" s="188"/>
      <c r="F236" s="188"/>
      <c r="G236" s="188"/>
      <c r="H236" s="9"/>
      <c r="I236" s="9"/>
      <c r="J236" s="9"/>
      <c r="K236" s="9"/>
      <c r="L236" s="9"/>
      <c r="M236" s="9"/>
      <c r="N236" s="9"/>
      <c r="O236" s="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7">
    <mergeCell ref="B10:C10"/>
    <mergeCell ref="D10:O10"/>
    <mergeCell ref="B11:C11"/>
    <mergeCell ref="D11:O11"/>
    <mergeCell ref="B12:C12"/>
    <mergeCell ref="B13:C13"/>
    <mergeCell ref="D12:O12"/>
    <mergeCell ref="B14:C14"/>
    <mergeCell ref="D14:G14"/>
    <mergeCell ref="N14:O14"/>
    <mergeCell ref="B15:C15"/>
    <mergeCell ref="D15:G15"/>
    <mergeCell ref="I15:J15"/>
    <mergeCell ref="N15:O15"/>
    <mergeCell ref="B16:C16"/>
    <mergeCell ref="D16:G16"/>
    <mergeCell ref="I16:J16"/>
    <mergeCell ref="N16:O16"/>
    <mergeCell ref="B17:C17"/>
    <mergeCell ref="D17:E17"/>
    <mergeCell ref="D18:E18"/>
    <mergeCell ref="I20:J20"/>
    <mergeCell ref="L20:M20"/>
    <mergeCell ref="B18:C18"/>
    <mergeCell ref="B19:C19"/>
    <mergeCell ref="D19:E19"/>
    <mergeCell ref="F19:H19"/>
    <mergeCell ref="I19:J19"/>
    <mergeCell ref="L19:N19"/>
    <mergeCell ref="B20:C20"/>
    <mergeCell ref="I21:J21"/>
    <mergeCell ref="I22:J22"/>
    <mergeCell ref="D20:E20"/>
    <mergeCell ref="F20:G20"/>
    <mergeCell ref="A21:A22"/>
    <mergeCell ref="B21:C22"/>
    <mergeCell ref="F21:G21"/>
    <mergeCell ref="L21:M21"/>
    <mergeCell ref="F22:G22"/>
    <mergeCell ref="N23:O23"/>
    <mergeCell ref="N24:O24"/>
    <mergeCell ref="B23:C23"/>
    <mergeCell ref="B26:C26"/>
    <mergeCell ref="D26:E26"/>
    <mergeCell ref="B27:C27"/>
    <mergeCell ref="A28:A32"/>
    <mergeCell ref="B28:C32"/>
    <mergeCell ref="E23:F23"/>
    <mergeCell ref="H23:I23"/>
    <mergeCell ref="K23:L23"/>
    <mergeCell ref="E24:F24"/>
    <mergeCell ref="H24:I24"/>
    <mergeCell ref="K24:L24"/>
    <mergeCell ref="D25:O25"/>
    <mergeCell ref="E31:O31"/>
    <mergeCell ref="E32:O32"/>
    <mergeCell ref="F26:I26"/>
    <mergeCell ref="J26:K26"/>
    <mergeCell ref="L26:O26"/>
    <mergeCell ref="D27:O27"/>
    <mergeCell ref="E28:O28"/>
    <mergeCell ref="E29:O29"/>
    <mergeCell ref="E30:O30"/>
    <mergeCell ref="A1:E1"/>
    <mergeCell ref="F1:J1"/>
    <mergeCell ref="K1:O1"/>
    <mergeCell ref="C2:E2"/>
    <mergeCell ref="F2:G2"/>
    <mergeCell ref="H2:L2"/>
    <mergeCell ref="M2:N2"/>
    <mergeCell ref="M3:N3"/>
    <mergeCell ref="M4:O4"/>
    <mergeCell ref="M5:O5"/>
    <mergeCell ref="M6:O6"/>
    <mergeCell ref="A2:B2"/>
    <mergeCell ref="A3:B3"/>
    <mergeCell ref="C3:E3"/>
    <mergeCell ref="F3:G3"/>
    <mergeCell ref="H3:J3"/>
    <mergeCell ref="A4:B4"/>
    <mergeCell ref="H4:J4"/>
    <mergeCell ref="F6:G6"/>
    <mergeCell ref="H6:J6"/>
    <mergeCell ref="A7:B7"/>
    <mergeCell ref="C7:E7"/>
    <mergeCell ref="F7:G7"/>
    <mergeCell ref="H7:J7"/>
    <mergeCell ref="L7:O7"/>
    <mergeCell ref="C4:E4"/>
    <mergeCell ref="F4:G4"/>
    <mergeCell ref="C5:E5"/>
    <mergeCell ref="F5:G5"/>
    <mergeCell ref="H5:J5"/>
    <mergeCell ref="A6:B6"/>
    <mergeCell ref="C6:E6"/>
    <mergeCell ref="D21:E21"/>
    <mergeCell ref="D22:E22"/>
  </mergeCells>
  <dataValidations>
    <dataValidation type="list" allowBlank="1" showErrorMessage="1" sqref="C5">
      <formula1>'Ref2'!$B$4:$B$44</formula1>
    </dataValidation>
    <dataValidation type="list" allowBlank="1" showErrorMessage="1" sqref="I21">
      <formula1>Ref.3!$U$3:$U$8</formula1>
    </dataValidation>
    <dataValidation type="list" allowBlank="1" showErrorMessage="1" sqref="C3">
      <formula1>'Ref2'!$O$3:$O$25</formula1>
    </dataValidation>
    <dataValidation type="list" allowBlank="1" showErrorMessage="1" sqref="D16">
      <formula1>Ref.1!$F$8:$F$21</formula1>
    </dataValidation>
    <dataValidation type="list" allowBlank="1" showErrorMessage="1" sqref="E24 H24 K24 N24">
      <formula1>Ref.3!$Y$3:$Y$5</formula1>
    </dataValidation>
    <dataValidation type="list" allowBlank="1" showErrorMessage="1" sqref="F1">
      <formula1>'Ref2'!$J$4:$J$8</formula1>
    </dataValidation>
    <dataValidation type="list" allowBlank="1" showErrorMessage="1" sqref="H7">
      <formula1>Ref.3!$K$3:$K$7</formula1>
    </dataValidation>
    <dataValidation type="list" allowBlank="1" showErrorMessage="1" sqref="I19 O19">
      <formula1>Ref.1!$L$2:$L$4</formula1>
    </dataValidation>
    <dataValidation type="list" allowBlank="1" showErrorMessage="1" sqref="C4">
      <formula1>Ref.3!$A$4:$A$22</formula1>
    </dataValidation>
    <dataValidation type="list" allowBlank="1" showErrorMessage="1" sqref="L20 O20">
      <formula1>Ref.3!$S$3:$S$24</formula1>
    </dataValidation>
    <dataValidation type="list" allowBlank="1" showErrorMessage="1" sqref="L21">
      <formula1>Ref.1!$K$2:$K$13</formula1>
    </dataValidation>
    <dataValidation type="list" allowBlank="1" showErrorMessage="1" sqref="F22">
      <formula1>Ref.3!$W$3:$W$6</formula1>
    </dataValidation>
    <dataValidation type="list" allowBlank="1" showErrorMessage="1" sqref="C2">
      <formula1>Ref.1!$C$2:$C$15</formula1>
    </dataValidation>
    <dataValidation type="list" allowBlank="1" showErrorMessage="1" sqref="C7">
      <formula1>'Ref2'!$Z$3:$Z$17</formula1>
    </dataValidation>
    <dataValidation type="list" allowBlank="1" showErrorMessage="1" sqref="E23 H23 K23 N23">
      <formula1>Ref.3!$Z$3:$Z$6</formula1>
    </dataValidation>
    <dataValidation type="list" allowBlank="1" showErrorMessage="1" sqref="I22">
      <formula1>Ref.3!$X$3:$X$9</formula1>
    </dataValidation>
    <dataValidation type="list" allowBlank="1" showErrorMessage="1" sqref="H2">
      <formula1>'Ref2'!$L$4:$L$45</formula1>
    </dataValidation>
    <dataValidation type="list" allowBlank="1" showErrorMessage="1" sqref="O21">
      <formula1>Ref.3!$V$3:$V$8</formula1>
    </dataValidation>
  </dataValidations>
  <hyperlinks>
    <hyperlink r:id="rId1" ref="D13"/>
  </hyperlinks>
  <printOptions horizontalCentered="1"/>
  <pageMargins bottom="0.15748031496063" footer="0.0" header="0.0" left="0.08" right="0.06" top="0.76"/>
  <pageSetup paperSize="9"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9.43"/>
    <col customWidth="1" min="3" max="3" width="32.43"/>
    <col customWidth="1" min="4" max="4" width="21.43"/>
    <col customWidth="1" min="5" max="5" width="27.43"/>
    <col customWidth="1" min="6" max="22" width="9.43"/>
  </cols>
  <sheetData>
    <row r="1" ht="21.75" customHeight="1">
      <c r="A1" s="4"/>
      <c r="B1" s="195"/>
      <c r="C1" s="19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9.5" customHeight="1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</row>
    <row r="3" ht="19.5" customHeight="1">
      <c r="A3" s="197"/>
      <c r="B3" s="197"/>
      <c r="C3" s="1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</row>
    <row r="4" ht="19.5" customHeight="1">
      <c r="A4" s="197"/>
      <c r="B4" s="197"/>
      <c r="C4" s="1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</row>
    <row r="5" ht="19.5" customHeight="1">
      <c r="A5" s="197"/>
      <c r="B5" s="197"/>
      <c r="C5" s="1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</row>
    <row r="6" ht="19.5" customHeight="1">
      <c r="A6" s="197"/>
      <c r="B6" s="197"/>
      <c r="C6" s="1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</row>
    <row r="7" ht="19.5" customHeight="1">
      <c r="A7" s="197"/>
      <c r="B7" s="197"/>
      <c r="C7" s="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9.5" customHeight="1">
      <c r="A8" s="197"/>
      <c r="B8" s="197"/>
      <c r="C8" s="1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9.5" customHeight="1">
      <c r="A9" s="197"/>
      <c r="B9" s="197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9.5" customHeight="1">
      <c r="A10" s="197"/>
      <c r="B10" s="197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9.5" customHeight="1">
      <c r="A11" s="197"/>
      <c r="B11" s="197"/>
      <c r="C11" s="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9.5" customHeight="1">
      <c r="A12" s="197"/>
      <c r="B12" s="197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9.5" customHeight="1">
      <c r="A13" s="197"/>
      <c r="B13" s="197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9.5" customHeight="1">
      <c r="A14" s="197"/>
      <c r="B14" s="197"/>
      <c r="C14" s="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9.5" customHeight="1">
      <c r="A15" s="197"/>
      <c r="B15" s="197"/>
      <c r="C15" s="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9.5" customHeight="1">
      <c r="A16" s="197"/>
      <c r="B16" s="198" t="s">
        <v>564</v>
      </c>
      <c r="C16" s="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9.5" customHeight="1">
      <c r="A17" s="197"/>
      <c r="B17" s="197"/>
      <c r="C17" s="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9.5" customHeight="1">
      <c r="A18" s="197"/>
      <c r="B18" s="4"/>
      <c r="C18" s="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9.5" customHeight="1">
      <c r="A19" s="197"/>
      <c r="B19" s="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9.5" customHeight="1">
      <c r="A20" s="197"/>
      <c r="B20" s="4"/>
      <c r="C20" s="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9.5" customHeight="1">
      <c r="A21" s="197"/>
      <c r="B21" s="4"/>
      <c r="C21" s="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9.5" customHeight="1">
      <c r="A22" s="197"/>
      <c r="B22" s="4"/>
      <c r="C22" s="1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9.5" customHeight="1">
      <c r="A23" s="197"/>
      <c r="B23" s="4"/>
      <c r="C23" s="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9.5" customHeight="1">
      <c r="A24" s="197"/>
      <c r="B24" s="4"/>
      <c r="C24" s="1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9.5" customHeight="1">
      <c r="A25" s="197"/>
      <c r="B25" s="4"/>
      <c r="C25" s="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9.5" customHeight="1">
      <c r="A26" s="197"/>
      <c r="B26" s="4"/>
      <c r="C26" s="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9.5" customHeight="1">
      <c r="A27" s="197"/>
      <c r="B27" s="4"/>
      <c r="C27" s="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9.5" customHeight="1">
      <c r="A28" s="197"/>
      <c r="B28" s="4"/>
      <c r="C28" s="1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9.5" customHeight="1">
      <c r="A29" s="4"/>
      <c r="B29" s="4"/>
      <c r="C29" s="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9.5" customHeight="1">
      <c r="A30" s="4"/>
      <c r="B30" s="4"/>
      <c r="C30" s="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9.5" customHeight="1">
      <c r="A31" s="4"/>
      <c r="B31" s="4"/>
      <c r="C31" s="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9.5" customHeight="1">
      <c r="A32" s="4"/>
      <c r="B32" s="4"/>
      <c r="C32" s="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9.5" customHeight="1">
      <c r="A33" s="4"/>
      <c r="B33" s="4"/>
      <c r="C33" s="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9.5" customHeight="1">
      <c r="A34" s="4"/>
      <c r="B34" s="4"/>
      <c r="C34" s="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9.5" customHeight="1">
      <c r="A35" s="4"/>
      <c r="B35" s="4"/>
      <c r="C35" s="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9.5" customHeight="1">
      <c r="A36" s="4"/>
      <c r="B36" s="4"/>
      <c r="C36" s="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9.5" customHeight="1">
      <c r="A37" s="4"/>
      <c r="B37" s="4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9.5" customHeight="1">
      <c r="A38" s="4"/>
      <c r="B38" s="4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9.5" customHeight="1">
      <c r="A39" s="4"/>
      <c r="B39" s="4"/>
      <c r="C39" s="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9.5" customHeight="1">
      <c r="A40" s="4"/>
      <c r="B40" s="4"/>
      <c r="C40" s="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9.5" customHeight="1">
      <c r="A41" s="4"/>
      <c r="B41" s="4"/>
      <c r="C41" s="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9.5" customHeight="1">
      <c r="A42" s="4"/>
      <c r="B42" s="4"/>
      <c r="C42" s="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9.5" customHeight="1">
      <c r="A43" s="4"/>
      <c r="B43" s="4"/>
      <c r="C43" s="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9.5" customHeight="1">
      <c r="A44" s="4"/>
      <c r="B44" s="4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9.5" customHeight="1">
      <c r="A45" s="4"/>
      <c r="B45" s="4"/>
      <c r="C45" s="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9.5" customHeight="1">
      <c r="A46" s="4"/>
      <c r="B46" s="4"/>
      <c r="C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9.5" customHeight="1">
      <c r="A47" s="4"/>
      <c r="B47" s="4"/>
      <c r="C47" s="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9.5" customHeight="1">
      <c r="A48" s="4"/>
      <c r="B48" s="4"/>
      <c r="C48" s="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9.5" customHeight="1">
      <c r="A49" s="4"/>
      <c r="B49" s="4"/>
      <c r="C49" s="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9.5" customHeight="1">
      <c r="A50" s="4"/>
      <c r="B50" s="4"/>
      <c r="C50" s="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9.5" customHeight="1">
      <c r="A51" s="4"/>
      <c r="B51" s="4"/>
      <c r="C51" s="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9.5" customHeight="1">
      <c r="A52" s="4"/>
      <c r="B52" s="4"/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9.5" customHeight="1">
      <c r="A53" s="4"/>
      <c r="B53" s="4"/>
      <c r="C53" s="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9.5" customHeight="1">
      <c r="A54" s="4"/>
      <c r="B54" s="4"/>
      <c r="C54" s="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9.5" customHeight="1">
      <c r="A55" s="4"/>
      <c r="B55" s="4"/>
      <c r="C55" s="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9.5" customHeight="1">
      <c r="A56" s="4"/>
      <c r="B56" s="4"/>
      <c r="C56" s="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9.5" customHeight="1">
      <c r="A57" s="4"/>
      <c r="B57" s="4"/>
      <c r="C57" s="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9.5" customHeight="1">
      <c r="A58" s="4"/>
      <c r="B58" s="4"/>
      <c r="C58" s="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9.5" customHeight="1">
      <c r="A59" s="4"/>
      <c r="B59" s="4"/>
      <c r="C59" s="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9.5" customHeight="1">
      <c r="A60" s="4"/>
      <c r="B60" s="4"/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9.5" customHeight="1">
      <c r="A61" s="4"/>
      <c r="B61" s="4"/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9.5" customHeight="1">
      <c r="A62" s="4"/>
      <c r="B62" s="4"/>
      <c r="C62" s="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9.5" customHeight="1">
      <c r="A63" s="4"/>
      <c r="B63" s="4"/>
      <c r="C63" s="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9.5" customHeight="1">
      <c r="A64" s="4"/>
      <c r="B64" s="4"/>
      <c r="C64" s="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9.5" customHeight="1">
      <c r="A65" s="4"/>
      <c r="B65" s="4"/>
      <c r="C65" s="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9.5" customHeight="1">
      <c r="A66" s="4"/>
      <c r="B66" s="4"/>
      <c r="C66" s="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9.5" customHeight="1">
      <c r="A67" s="4"/>
      <c r="B67" s="4"/>
      <c r="C67" s="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9.5" customHeight="1">
      <c r="A68" s="4"/>
      <c r="B68" s="4"/>
      <c r="C68" s="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9.5" customHeight="1">
      <c r="A69" s="4"/>
      <c r="B69" s="4"/>
      <c r="C69" s="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9.5" customHeight="1">
      <c r="A70" s="4"/>
      <c r="B70" s="4"/>
      <c r="C70" s="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9.5" customHeight="1">
      <c r="A71" s="4"/>
      <c r="B71" s="4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9.5" customHeight="1">
      <c r="A72" s="4"/>
      <c r="B72" s="4"/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9.5" customHeight="1">
      <c r="A73" s="4"/>
      <c r="B73" s="4"/>
      <c r="C73" s="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9.5" customHeight="1">
      <c r="A74" s="4"/>
      <c r="B74" s="4"/>
      <c r="C74" s="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9.5" customHeight="1">
      <c r="A75" s="4"/>
      <c r="B75" s="4"/>
      <c r="C75" s="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9.5" customHeight="1">
      <c r="A76" s="4"/>
      <c r="B76" s="4"/>
      <c r="C76" s="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9.5" customHeight="1">
      <c r="A77" s="4"/>
      <c r="B77" s="4"/>
      <c r="C77" s="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9.5" customHeight="1">
      <c r="A78" s="4"/>
      <c r="B78" s="4"/>
      <c r="C78" s="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9.5" customHeight="1">
      <c r="A79" s="4"/>
      <c r="B79" s="4"/>
      <c r="C79" s="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9.5" customHeight="1">
      <c r="A80" s="4"/>
      <c r="B80" s="4"/>
      <c r="C80" s="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9.5" customHeight="1">
      <c r="A81" s="4"/>
      <c r="B81" s="4"/>
      <c r="C81" s="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9.5" customHeight="1">
      <c r="A82" s="4"/>
      <c r="B82" s="4"/>
      <c r="C82" s="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9.5" customHeight="1">
      <c r="A83" s="4"/>
      <c r="B83" s="4"/>
      <c r="C83" s="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9.5" customHeight="1">
      <c r="A84" s="4"/>
      <c r="B84" s="4"/>
      <c r="C84" s="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9.5" customHeight="1">
      <c r="A85" s="4"/>
      <c r="B85" s="4"/>
      <c r="C85" s="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9.5" customHeight="1">
      <c r="A86" s="4"/>
      <c r="B86" s="4"/>
      <c r="C86" s="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9.5" customHeight="1">
      <c r="A87" s="4"/>
      <c r="B87" s="4"/>
      <c r="C87" s="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9.5" customHeight="1">
      <c r="A88" s="4"/>
      <c r="B88" s="4"/>
      <c r="C88" s="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9.5" customHeight="1">
      <c r="A89" s="4"/>
      <c r="B89" s="4"/>
      <c r="C89" s="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9.5" customHeight="1">
      <c r="A90" s="4"/>
      <c r="B90" s="4"/>
      <c r="C90" s="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9.5" customHeight="1">
      <c r="A91" s="4"/>
      <c r="B91" s="4"/>
      <c r="C91" s="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9.5" customHeight="1">
      <c r="A92" s="4"/>
      <c r="B92" s="4"/>
      <c r="C92" s="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9.5" customHeight="1">
      <c r="A93" s="4"/>
      <c r="B93" s="4"/>
      <c r="C93" s="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9.5" customHeight="1">
      <c r="A94" s="4"/>
      <c r="B94" s="4"/>
      <c r="C94" s="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9.5" customHeight="1">
      <c r="A95" s="4"/>
      <c r="B95" s="4"/>
      <c r="C95" s="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9.5" customHeight="1">
      <c r="A96" s="4"/>
      <c r="B96" s="4"/>
      <c r="C96" s="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9.5" customHeight="1">
      <c r="A97" s="4"/>
      <c r="B97" s="4"/>
      <c r="C97" s="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9.5" customHeight="1">
      <c r="A98" s="4"/>
      <c r="B98" s="4"/>
      <c r="C98" s="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9.5" customHeight="1">
      <c r="A99" s="4"/>
      <c r="B99" s="4"/>
      <c r="C99" s="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9.5" customHeight="1">
      <c r="A100" s="4"/>
      <c r="B100" s="4"/>
      <c r="C100" s="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9.5" customHeight="1">
      <c r="A101" s="4"/>
      <c r="B101" s="4"/>
      <c r="C101" s="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9.5" customHeight="1">
      <c r="A102" s="4"/>
      <c r="B102" s="4"/>
      <c r="C102" s="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9.5" customHeight="1">
      <c r="A103" s="4"/>
      <c r="B103" s="4"/>
      <c r="C103" s="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9.5" customHeight="1">
      <c r="A104" s="4"/>
      <c r="B104" s="4"/>
      <c r="C104" s="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9.5" customHeight="1">
      <c r="A105" s="4"/>
      <c r="B105" s="4"/>
      <c r="C105" s="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9.5" customHeight="1">
      <c r="A106" s="4"/>
      <c r="B106" s="4"/>
      <c r="C106" s="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9.5" customHeight="1">
      <c r="A107" s="4"/>
      <c r="B107" s="4"/>
      <c r="C107" s="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9.5" customHeight="1">
      <c r="A108" s="4"/>
      <c r="B108" s="4"/>
      <c r="C108" s="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9.5" customHeight="1">
      <c r="A109" s="4"/>
      <c r="B109" s="4"/>
      <c r="C109" s="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9.5" customHeight="1">
      <c r="A110" s="4"/>
      <c r="B110" s="4"/>
      <c r="C110" s="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9.5" customHeight="1">
      <c r="A111" s="4"/>
      <c r="B111" s="4"/>
      <c r="C111" s="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9.5" customHeight="1">
      <c r="A112" s="4"/>
      <c r="B112" s="4"/>
      <c r="C112" s="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9.5" customHeight="1">
      <c r="A113" s="4"/>
      <c r="B113" s="4"/>
      <c r="C113" s="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9.5" customHeight="1">
      <c r="A114" s="4"/>
      <c r="B114" s="4"/>
      <c r="C114" s="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9.5" customHeight="1">
      <c r="A115" s="4"/>
      <c r="B115" s="4"/>
      <c r="C115" s="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9.5" customHeight="1">
      <c r="A116" s="4"/>
      <c r="B116" s="4"/>
      <c r="C116" s="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9.5" customHeight="1">
      <c r="A117" s="4"/>
      <c r="B117" s="4"/>
      <c r="C117" s="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9.5" customHeight="1">
      <c r="A118" s="4"/>
      <c r="B118" s="4"/>
      <c r="C118" s="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9.5" customHeight="1">
      <c r="A119" s="4"/>
      <c r="B119" s="4"/>
      <c r="C119" s="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9.5" customHeight="1">
      <c r="A120" s="4"/>
      <c r="B120" s="4"/>
      <c r="C120" s="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9.5" customHeight="1">
      <c r="A121" s="4"/>
      <c r="B121" s="4"/>
      <c r="C121" s="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9.5" customHeight="1">
      <c r="A122" s="4"/>
      <c r="B122" s="4"/>
      <c r="C122" s="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9.5" customHeight="1">
      <c r="A123" s="4"/>
      <c r="B123" s="4"/>
      <c r="C123" s="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9.5" customHeight="1">
      <c r="A124" s="4"/>
      <c r="B124" s="4"/>
      <c r="C124" s="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9.5" customHeight="1">
      <c r="A125" s="4"/>
      <c r="B125" s="4"/>
      <c r="C125" s="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9.5" customHeight="1">
      <c r="A126" s="4"/>
      <c r="B126" s="4"/>
      <c r="C126" s="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9.5" customHeight="1">
      <c r="A127" s="4"/>
      <c r="B127" s="4"/>
      <c r="C127" s="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9.5" customHeight="1">
      <c r="A128" s="4"/>
      <c r="B128" s="4"/>
      <c r="C128" s="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9.5" customHeight="1">
      <c r="A129" s="4"/>
      <c r="B129" s="4"/>
      <c r="C129" s="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9.5" customHeight="1">
      <c r="A130" s="4"/>
      <c r="B130" s="4"/>
      <c r="C130" s="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9.5" customHeight="1">
      <c r="A131" s="4"/>
      <c r="B131" s="4"/>
      <c r="C131" s="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9.5" customHeight="1">
      <c r="A132" s="4"/>
      <c r="B132" s="4"/>
      <c r="C132" s="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9.5" customHeight="1">
      <c r="A133" s="4"/>
      <c r="B133" s="4"/>
      <c r="C133" s="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9.5" customHeight="1">
      <c r="A134" s="4"/>
      <c r="B134" s="4"/>
      <c r="C134" s="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9.5" customHeight="1">
      <c r="A135" s="4"/>
      <c r="B135" s="4"/>
      <c r="C135" s="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9.5" customHeight="1">
      <c r="A136" s="4"/>
      <c r="B136" s="4"/>
      <c r="C136" s="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9.5" customHeight="1">
      <c r="A137" s="4"/>
      <c r="B137" s="4"/>
      <c r="C137" s="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9.5" customHeight="1">
      <c r="A138" s="4"/>
      <c r="B138" s="4"/>
      <c r="C138" s="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9.5" customHeight="1">
      <c r="A139" s="4"/>
      <c r="B139" s="4"/>
      <c r="C139" s="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9.5" customHeight="1">
      <c r="A140" s="4"/>
      <c r="B140" s="4"/>
      <c r="C140" s="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9.5" customHeight="1">
      <c r="A141" s="4"/>
      <c r="B141" s="4"/>
      <c r="C141" s="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9.5" customHeight="1">
      <c r="A142" s="4"/>
      <c r="B142" s="4"/>
      <c r="C142" s="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9.5" customHeight="1">
      <c r="A143" s="4"/>
      <c r="B143" s="4"/>
      <c r="C143" s="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9.5" customHeight="1">
      <c r="A144" s="4"/>
      <c r="B144" s="4"/>
      <c r="C144" s="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9.5" customHeight="1">
      <c r="A145" s="4"/>
      <c r="B145" s="4"/>
      <c r="C145" s="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9.5" customHeight="1">
      <c r="A146" s="4"/>
      <c r="B146" s="4"/>
      <c r="C146" s="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9.5" customHeight="1">
      <c r="A147" s="4"/>
      <c r="B147" s="4"/>
      <c r="C147" s="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9.5" customHeight="1">
      <c r="A148" s="4"/>
      <c r="B148" s="4"/>
      <c r="C148" s="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9.5" customHeight="1">
      <c r="A149" s="4"/>
      <c r="B149" s="4"/>
      <c r="C149" s="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9.5" customHeight="1">
      <c r="A150" s="4"/>
      <c r="B150" s="4"/>
      <c r="C150" s="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9.5" customHeight="1">
      <c r="A151" s="4"/>
      <c r="B151" s="4"/>
      <c r="C151" s="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9.5" customHeight="1">
      <c r="A152" s="4"/>
      <c r="B152" s="4"/>
      <c r="C152" s="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9.5" customHeight="1">
      <c r="A153" s="4"/>
      <c r="B153" s="4"/>
      <c r="C153" s="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9.5" customHeight="1">
      <c r="A154" s="4"/>
      <c r="B154" s="4"/>
      <c r="C154" s="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9.5" customHeight="1">
      <c r="A155" s="4"/>
      <c r="B155" s="4"/>
      <c r="C155" s="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9.5" customHeight="1">
      <c r="A156" s="4"/>
      <c r="B156" s="4"/>
      <c r="C156" s="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9.5" customHeight="1">
      <c r="A157" s="4"/>
      <c r="B157" s="4"/>
      <c r="C157" s="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9.5" customHeight="1">
      <c r="A158" s="4"/>
      <c r="B158" s="4"/>
      <c r="C158" s="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9.5" customHeight="1">
      <c r="A159" s="4"/>
      <c r="B159" s="4"/>
      <c r="C159" s="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9.5" customHeight="1">
      <c r="A160" s="4"/>
      <c r="B160" s="4"/>
      <c r="C160" s="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9.5" customHeight="1">
      <c r="A161" s="4"/>
      <c r="B161" s="4"/>
      <c r="C161" s="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9.5" customHeight="1">
      <c r="A162" s="4"/>
      <c r="B162" s="4"/>
      <c r="C162" s="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9.5" customHeight="1">
      <c r="A163" s="4"/>
      <c r="B163" s="4"/>
      <c r="C163" s="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9.5" customHeight="1">
      <c r="A164" s="4"/>
      <c r="B164" s="4"/>
      <c r="C164" s="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9.5" customHeight="1">
      <c r="A165" s="4"/>
      <c r="B165" s="4"/>
      <c r="C165" s="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9.5" customHeight="1">
      <c r="A166" s="4"/>
      <c r="B166" s="4"/>
      <c r="C166" s="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9.5" customHeight="1">
      <c r="A167" s="4"/>
      <c r="B167" s="4"/>
      <c r="C167" s="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9.5" customHeight="1">
      <c r="A168" s="4"/>
      <c r="B168" s="4"/>
      <c r="C168" s="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9.5" customHeight="1">
      <c r="A169" s="4"/>
      <c r="B169" s="4"/>
      <c r="C169" s="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9.5" customHeight="1">
      <c r="A170" s="4"/>
      <c r="B170" s="4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9.5" customHeight="1">
      <c r="A171" s="4"/>
      <c r="B171" s="4"/>
      <c r="C171" s="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9.5" customHeight="1">
      <c r="A172" s="4"/>
      <c r="B172" s="4"/>
      <c r="C172" s="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9.5" customHeight="1">
      <c r="A173" s="4"/>
      <c r="B173" s="4"/>
      <c r="C173" s="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9.5" customHeight="1">
      <c r="A174" s="4"/>
      <c r="B174" s="4"/>
      <c r="C174" s="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9.5" customHeight="1">
      <c r="A175" s="4"/>
      <c r="B175" s="4"/>
      <c r="C175" s="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9.5" customHeight="1">
      <c r="A176" s="4"/>
      <c r="B176" s="4"/>
      <c r="C176" s="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9.5" customHeight="1">
      <c r="A177" s="4"/>
      <c r="B177" s="4"/>
      <c r="C177" s="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9.5" customHeight="1">
      <c r="A178" s="4"/>
      <c r="B178" s="4"/>
      <c r="C178" s="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9.5" customHeight="1">
      <c r="A179" s="4"/>
      <c r="B179" s="4"/>
      <c r="C179" s="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9.5" customHeight="1">
      <c r="A180" s="4"/>
      <c r="B180" s="4"/>
      <c r="C180" s="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9.5" customHeight="1">
      <c r="A181" s="4"/>
      <c r="B181" s="4"/>
      <c r="C181" s="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9.5" customHeight="1">
      <c r="A182" s="4"/>
      <c r="B182" s="4"/>
      <c r="C182" s="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9.5" customHeight="1">
      <c r="A183" s="4"/>
      <c r="B183" s="4"/>
      <c r="C183" s="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9.5" customHeight="1">
      <c r="A184" s="4"/>
      <c r="B184" s="4"/>
      <c r="C184" s="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9.5" customHeight="1">
      <c r="A185" s="4"/>
      <c r="B185" s="4"/>
      <c r="C185" s="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9.5" customHeight="1">
      <c r="A186" s="4"/>
      <c r="B186" s="4"/>
      <c r="C186" s="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9.5" customHeight="1">
      <c r="A187" s="4"/>
      <c r="B187" s="4"/>
      <c r="C187" s="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9.5" customHeight="1">
      <c r="A188" s="4"/>
      <c r="B188" s="4"/>
      <c r="C188" s="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9.5" customHeight="1">
      <c r="A189" s="4"/>
      <c r="B189" s="4"/>
      <c r="C189" s="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9.5" customHeight="1">
      <c r="A190" s="4"/>
      <c r="B190" s="4"/>
      <c r="C190" s="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9.5" customHeight="1">
      <c r="A191" s="4"/>
      <c r="B191" s="4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9.5" customHeight="1">
      <c r="A192" s="4"/>
      <c r="B192" s="4"/>
      <c r="C192" s="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9.5" customHeight="1">
      <c r="A193" s="4"/>
      <c r="B193" s="4"/>
      <c r="C193" s="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9.5" customHeight="1">
      <c r="A194" s="4"/>
      <c r="B194" s="4"/>
      <c r="C194" s="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9.5" customHeight="1">
      <c r="A195" s="4"/>
      <c r="B195" s="4"/>
      <c r="C195" s="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9.5" customHeight="1">
      <c r="A196" s="4"/>
      <c r="B196" s="4"/>
      <c r="C196" s="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9.5" customHeight="1">
      <c r="A197" s="4"/>
      <c r="B197" s="4"/>
      <c r="C197" s="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9.5" customHeight="1">
      <c r="A198" s="4"/>
      <c r="B198" s="4"/>
      <c r="C198" s="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9.5" customHeight="1">
      <c r="A199" s="4"/>
      <c r="B199" s="4"/>
      <c r="C199" s="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9.5" customHeight="1">
      <c r="A200" s="4"/>
      <c r="B200" s="4"/>
      <c r="C200" s="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9.5" customHeight="1">
      <c r="A201" s="4"/>
      <c r="B201" s="4"/>
      <c r="C201" s="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9.5" customHeight="1">
      <c r="A202" s="4"/>
      <c r="B202" s="4"/>
      <c r="C202" s="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9.5" customHeight="1">
      <c r="A203" s="4"/>
      <c r="B203" s="4"/>
      <c r="C203" s="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9.5" customHeight="1">
      <c r="A204" s="4"/>
      <c r="B204" s="4"/>
      <c r="C204" s="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9.5" customHeight="1">
      <c r="A205" s="4"/>
      <c r="B205" s="4"/>
      <c r="C205" s="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9.5" customHeight="1">
      <c r="A206" s="4"/>
      <c r="B206" s="4"/>
      <c r="C206" s="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9.5" customHeight="1">
      <c r="A207" s="4"/>
      <c r="B207" s="4"/>
      <c r="C207" s="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9.5" customHeight="1">
      <c r="A208" s="4"/>
      <c r="B208" s="4"/>
      <c r="C208" s="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9.5" customHeight="1">
      <c r="A209" s="4"/>
      <c r="B209" s="4"/>
      <c r="C209" s="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9.5" customHeight="1">
      <c r="A210" s="4"/>
      <c r="B210" s="4"/>
      <c r="C210" s="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9.5" customHeight="1">
      <c r="A211" s="4"/>
      <c r="B211" s="4"/>
      <c r="C211" s="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9.5" customHeight="1">
      <c r="A212" s="4"/>
      <c r="B212" s="4"/>
      <c r="C212" s="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9.5" customHeight="1">
      <c r="A213" s="4"/>
      <c r="B213" s="4"/>
      <c r="C213" s="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9.5" customHeight="1">
      <c r="A214" s="4"/>
      <c r="B214" s="4"/>
      <c r="C214" s="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9.5" customHeight="1">
      <c r="A215" s="4"/>
      <c r="B215" s="4"/>
      <c r="C215" s="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9.5" customHeight="1">
      <c r="A216" s="4"/>
      <c r="B216" s="4"/>
      <c r="C216" s="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9.5" customHeight="1">
      <c r="A217" s="4"/>
      <c r="B217" s="4"/>
      <c r="C217" s="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9.5" customHeight="1">
      <c r="A218" s="4"/>
      <c r="B218" s="4"/>
      <c r="C218" s="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9.5" customHeight="1">
      <c r="A219" s="4"/>
      <c r="B219" s="4"/>
      <c r="C219" s="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9.5" customHeight="1">
      <c r="A220" s="4"/>
      <c r="B220" s="4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>
    <dataValidation type="list" allowBlank="1" showErrorMessage="1" sqref="C4">
      <formula1>Ref.1!$E$2:$E$6</formula1>
    </dataValidation>
    <dataValidation type="list" allowBlank="1" showErrorMessage="1" sqref="C5">
      <formula1>Ref.1!$F$2:$F$6</formula1>
    </dataValidation>
    <dataValidation type="list" allowBlank="1" showErrorMessage="1" sqref="C3">
      <formula1>Ref.1!$C$2:$C$9</formula1>
    </dataValidation>
  </dataValidations>
  <printOptions/>
  <pageMargins bottom="0.75" footer="0.0" header="0.0" left="0.7" right="0.7" top="0.75"/>
  <pageSetup paperSize="9" orientation="portrait"/>
  <drawing r:id="rId1"/>
</worksheet>
</file>