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_Work Sales Co\2024_จัดซื้อ-คลังสินค้า\2024_เบิกอุปกรณ์\"/>
    </mc:Choice>
  </mc:AlternateContent>
  <xr:revisionPtr revIDLastSave="0" documentId="13_ncr:1_{74018D95-9C37-4B55-92A5-CCA9A49D712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master list" sheetId="5" r:id="rId1"/>
    <sheet name="20240612 LPN วิลล์ รามคำแหง44" sheetId="14" r:id="rId2"/>
    <sheet name="ref" sheetId="2" r:id="rId3"/>
    <sheet name="Sheet3" sheetId="3" state="hidden" r:id="rId4"/>
  </sheets>
  <externalReferences>
    <externalReference r:id="rId5"/>
    <externalReference r:id="rId6"/>
    <externalReference r:id="rId7"/>
  </externalReferences>
  <definedNames>
    <definedName name="_12_PCS_MASTER_KNIFE_XN_1112_ชุดมีด_12_ชิ้น_แถม_KNIFE_BLOCK_B_1110_กล่องเก็บมีดอเนกประสงค์">#REF!</definedName>
    <definedName name="_250ml_Alocohol_Bottle">'master list'!$B$5:$B$1356</definedName>
    <definedName name="_xlnm._FilterDatabase" localSheetId="0" hidden="1">'master list'!$A$3:$F$1335</definedName>
    <definedName name="AC_BLOCK_60_V_ตัวตัดไฟ">#REF!</definedName>
    <definedName name="CODE_ERP">#REF!</definedName>
    <definedName name="Itam">#REF!</definedName>
    <definedName name="SUP">[1]Suplier!$A$2:$A$21</definedName>
    <definedName name="ขวด">'master list'!$E$5:$E$1356</definedName>
    <definedName name="ประเภทเบิก">'master list'!$C$4:$C$1344</definedName>
    <definedName name="ประเภทงาน">#REF!</definedName>
    <definedName name="รหัสERP">'master list'!$D$4:$D$1344</definedName>
    <definedName name="ราคา_ไม่รวมVAT_บาท">'master list'!$F$4:$F$1344</definedName>
    <definedName name="รายชื่อสินค้า">'master list'!$B$4:$B$1344</definedName>
    <definedName name="ลำดับ">'master list'!$A$4:$A$1344</definedName>
    <definedName name="หน่วย">'master list'!$E$4:$E$1344</definedName>
  </definedNames>
  <calcPr calcId="191029"/>
</workbook>
</file>

<file path=xl/calcChain.xml><?xml version="1.0" encoding="utf-8"?>
<calcChain xmlns="http://schemas.openxmlformats.org/spreadsheetml/2006/main">
  <c r="F1" i="14" l="1"/>
  <c r="A44" i="14" l="1"/>
  <c r="E37" i="14"/>
  <c r="H36" i="14"/>
  <c r="H35" i="14"/>
  <c r="H34" i="14"/>
  <c r="H33" i="14"/>
  <c r="H32" i="14"/>
  <c r="H31" i="14"/>
  <c r="H30" i="14"/>
  <c r="H29" i="14"/>
  <c r="H28" i="14"/>
  <c r="H27" i="14"/>
  <c r="G26" i="14"/>
  <c r="H26" i="14" s="1"/>
  <c r="C26" i="14"/>
  <c r="G25" i="14"/>
  <c r="H25" i="14" s="1"/>
  <c r="C25" i="14"/>
  <c r="G24" i="14"/>
  <c r="H24" i="14" s="1"/>
  <c r="C24" i="14"/>
  <c r="B24" i="14"/>
  <c r="G23" i="14"/>
  <c r="H23" i="14" s="1"/>
  <c r="C23" i="14"/>
  <c r="B23" i="14"/>
  <c r="H22" i="14"/>
  <c r="G22" i="14"/>
  <c r="C22" i="14"/>
  <c r="B22" i="14"/>
  <c r="G21" i="14"/>
  <c r="H21" i="14" s="1"/>
  <c r="C21" i="14"/>
  <c r="B21" i="14"/>
  <c r="G20" i="14"/>
  <c r="H20" i="14" s="1"/>
  <c r="C20" i="14"/>
  <c r="B20" i="14"/>
  <c r="H19" i="14"/>
  <c r="G19" i="14"/>
  <c r="C19" i="14"/>
  <c r="B19" i="14"/>
  <c r="G18" i="14"/>
  <c r="H18" i="14" s="1"/>
  <c r="C18" i="14"/>
  <c r="B18" i="14"/>
  <c r="G17" i="14"/>
  <c r="H17" i="14" s="1"/>
  <c r="C17" i="14"/>
  <c r="B17" i="14"/>
  <c r="H16" i="14"/>
  <c r="G16" i="14"/>
  <c r="B16" i="14"/>
  <c r="H15" i="14"/>
  <c r="G15" i="14"/>
  <c r="C15" i="14"/>
  <c r="B15" i="14"/>
  <c r="H14" i="14"/>
  <c r="G14" i="14"/>
  <c r="C14" i="14"/>
  <c r="B14" i="14"/>
  <c r="G13" i="14"/>
  <c r="H13" i="14" s="1"/>
  <c r="C13" i="14"/>
  <c r="B13" i="14"/>
  <c r="H12" i="14"/>
  <c r="G12" i="14"/>
  <c r="C12" i="14"/>
  <c r="B12" i="14"/>
  <c r="H11" i="14"/>
  <c r="G11" i="14"/>
  <c r="C11" i="14"/>
  <c r="B11" i="14"/>
  <c r="G10" i="14"/>
  <c r="H10" i="14" s="1"/>
  <c r="C10" i="14"/>
  <c r="B10" i="14"/>
  <c r="H9" i="14"/>
  <c r="G9" i="14"/>
  <c r="C9" i="14"/>
  <c r="B9" i="14"/>
  <c r="H8" i="14"/>
  <c r="G8" i="14"/>
  <c r="C8" i="14"/>
  <c r="B8" i="14"/>
  <c r="G7" i="14"/>
  <c r="H7" i="14" s="1"/>
  <c r="C7" i="14"/>
  <c r="B7" i="14"/>
  <c r="G6" i="14"/>
  <c r="H6" i="14" s="1"/>
  <c r="C6" i="14"/>
  <c r="B6" i="14"/>
  <c r="D37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Acer-4750</author>
    <author>CTH-CY</author>
  </authors>
  <commentList>
    <comment ref="I1" authorId="0" shapeId="0" xr:uid="{CC5D600C-8185-4014-AE27-0AB27ACC9AFA}">
      <text>
        <r>
          <rPr>
            <b/>
            <sz val="8"/>
            <color indexed="81"/>
            <rFont val="Tahoma"/>
            <family val="2"/>
          </rPr>
          <t>วัน/เดือน/ปี
เช่น 18/10/2555</t>
        </r>
      </text>
    </comment>
    <comment ref="I2" authorId="1" shapeId="0" xr:uid="{1E4C5377-78B1-49CB-96D9-737FF0CD9AD7}">
      <text>
        <r>
          <rPr>
            <b/>
            <sz val="9"/>
            <color indexed="81"/>
            <rFont val="Tahoma"/>
            <family val="2"/>
          </rPr>
          <t>ครั้งที่/เดือน
ตย.1/03 เบิกครั้งที่1เดือน3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<sst xmlns="http://schemas.openxmlformats.org/spreadsheetml/2006/main" count="4292" uniqueCount="1464">
  <si>
    <t xml:space="preserve">แบบฟอร์มใบเบิกอุปกรณ์                </t>
  </si>
  <si>
    <t>สาขา :</t>
  </si>
  <si>
    <t xml:space="preserve">             Zone :</t>
  </si>
  <si>
    <t>วันที่:</t>
  </si>
  <si>
    <t>รายละเอียด :</t>
  </si>
  <si>
    <t>เลขที่ ใบเบิก:</t>
  </si>
  <si>
    <t>ใช้งานในบริษัท :</t>
  </si>
  <si>
    <t>No.</t>
  </si>
  <si>
    <t>CODE ERP</t>
  </si>
  <si>
    <t>รายชื่อสินค้า/รายละเอียด</t>
  </si>
  <si>
    <t>จำนวน เบิก</t>
  </si>
  <si>
    <t>จำนวนจ่าย</t>
  </si>
  <si>
    <t>หน่วย</t>
  </si>
  <si>
    <t>หมายเหตุ</t>
  </si>
  <si>
    <t>อื่นๆ  ระบุ</t>
  </si>
  <si>
    <t>เบิกจำนวน</t>
  </si>
  <si>
    <t>ผู้ร้องขอ</t>
  </si>
  <si>
    <t>วันที่</t>
  </si>
  <si>
    <t>ผู้รับของ</t>
  </si>
  <si>
    <t>เจริญยิ่ง</t>
  </si>
  <si>
    <t>ส่งความสุข</t>
  </si>
  <si>
    <t>ฟากฟ้า</t>
  </si>
  <si>
    <t>CTV</t>
  </si>
  <si>
    <t>C-Connect</t>
  </si>
  <si>
    <t>นวมินทร์</t>
  </si>
  <si>
    <t>FOT</t>
  </si>
  <si>
    <t>KCTV</t>
  </si>
  <si>
    <t>คลังสินค้า</t>
  </si>
  <si>
    <t>สำนักงานใหญ่</t>
  </si>
  <si>
    <t>ดินแดง</t>
  </si>
  <si>
    <t>Zone A</t>
  </si>
  <si>
    <t>บางซื่อ</t>
  </si>
  <si>
    <t>Zone I</t>
  </si>
  <si>
    <t>พหลโยธิน</t>
  </si>
  <si>
    <t>ธนบุรี</t>
  </si>
  <si>
    <t>Zone J</t>
  </si>
  <si>
    <t>เยาวราช</t>
  </si>
  <si>
    <t>อุดมสุข</t>
  </si>
  <si>
    <t>Zone B</t>
  </si>
  <si>
    <t>รางน้ำ</t>
  </si>
  <si>
    <t>บางบัวทอง</t>
  </si>
  <si>
    <t>CConnet</t>
  </si>
  <si>
    <t>สุขุมวิท</t>
  </si>
  <si>
    <t>Zone C</t>
  </si>
  <si>
    <t>คลองเตย</t>
  </si>
  <si>
    <t>พระโขนง</t>
  </si>
  <si>
    <t>Zone D</t>
  </si>
  <si>
    <t>รามคำแหง</t>
  </si>
  <si>
    <t>อ่อนนุช</t>
  </si>
  <si>
    <t>ลาดพร้าว</t>
  </si>
  <si>
    <t>สะพานควาย</t>
  </si>
  <si>
    <t>Zone F</t>
  </si>
  <si>
    <t xml:space="preserve">ห้วยขวาง-ประชาราษฎร์ </t>
  </si>
  <si>
    <t>เกาะช้าง(KCTV)</t>
  </si>
  <si>
    <t>Zone F (CN)</t>
  </si>
  <si>
    <t>วัดด่าน</t>
  </si>
  <si>
    <t>Zone G</t>
  </si>
  <si>
    <t>บางเมือง</t>
  </si>
  <si>
    <t>กิ่งแก้ว</t>
  </si>
  <si>
    <t>Zone H</t>
  </si>
  <si>
    <t>ลาดกระบัง</t>
  </si>
  <si>
    <t>เมืองทองธานี</t>
  </si>
  <si>
    <t>งามวงวานศ์</t>
  </si>
  <si>
    <t>ดอนเมือง</t>
  </si>
  <si>
    <t>รามอินทรา</t>
  </si>
  <si>
    <t>สำนักงานราม 2</t>
  </si>
  <si>
    <t>Splice</t>
  </si>
  <si>
    <t>H/E</t>
  </si>
  <si>
    <t>ลาดยาว</t>
  </si>
  <si>
    <t>IT</t>
  </si>
  <si>
    <t>RS</t>
  </si>
  <si>
    <t>Purchase</t>
  </si>
  <si>
    <t>WH</t>
  </si>
  <si>
    <t>บัญชี</t>
  </si>
  <si>
    <t>Management</t>
  </si>
  <si>
    <t>Call Center</t>
  </si>
  <si>
    <t>การตลาด</t>
  </si>
  <si>
    <t>นครสวรรค์</t>
  </si>
  <si>
    <t>ลำปาง</t>
  </si>
  <si>
    <t>พิษณุโลก</t>
  </si>
  <si>
    <t>ปทุมธานี</t>
  </si>
  <si>
    <t>เชียงใหม่</t>
  </si>
  <si>
    <t>วีพีเทค</t>
  </si>
  <si>
    <t>Subcontract</t>
  </si>
  <si>
    <t>เฟรนลี่มายด์</t>
  </si>
  <si>
    <t>สแตนดาร์ด ฟอร์จูน</t>
  </si>
  <si>
    <t>บางกอก ซีสเต็ม</t>
  </si>
  <si>
    <t>ทีวีมารูน</t>
  </si>
  <si>
    <t>Easy net</t>
  </si>
  <si>
    <t>Cconect-โครงการA+</t>
  </si>
  <si>
    <t>Cconect</t>
  </si>
  <si>
    <t>Cconect-อินเตอร์เน็ตเมืองทอง</t>
  </si>
  <si>
    <t>เนชั่นไวน์</t>
  </si>
  <si>
    <t>ห้องส่งวัดด่าน</t>
  </si>
  <si>
    <t>รายการสินค้า</t>
  </si>
  <si>
    <t>ลำดับ</t>
  </si>
  <si>
    <t>รายชื่อสินค้า</t>
  </si>
  <si>
    <t>รหัสERP</t>
  </si>
  <si>
    <t>ราคา ไม่รวมVAT บาท</t>
  </si>
  <si>
    <t>ตัว</t>
  </si>
  <si>
    <t>ชิ้น</t>
  </si>
  <si>
    <t>เส้น</t>
  </si>
  <si>
    <t>เครื่อง</t>
  </si>
  <si>
    <t>อัน</t>
  </si>
  <si>
    <t>กล่อง</t>
  </si>
  <si>
    <t>ม้วน</t>
  </si>
  <si>
    <t>ชุด</t>
  </si>
  <si>
    <t>ขวด</t>
  </si>
  <si>
    <t>ตู้</t>
  </si>
  <si>
    <t>Warwhouse V.6.1</t>
  </si>
  <si>
    <t>ประเภทเบิก</t>
  </si>
  <si>
    <t>250ml Alocohol Bottle</t>
  </si>
  <si>
    <t>Abi tech AC1200</t>
  </si>
  <si>
    <t>AC BLOCK 60 V ตัวตัดไฟ</t>
  </si>
  <si>
    <t>Attenuator Fix 03 dB แบบหัวเอฟ</t>
  </si>
  <si>
    <t>Attenuator Fix 10 dB DBY</t>
  </si>
  <si>
    <t>Attenuator Fix 10 dB แบบหัวเอฟ</t>
  </si>
  <si>
    <t>Attenuator Fix 15 dB DBY</t>
  </si>
  <si>
    <t>Attenuator Fix 20 dB แบบหัวเอฟ</t>
  </si>
  <si>
    <t>Blockless PLC Splitter 1:16</t>
  </si>
  <si>
    <t>Blockless PLC Splitter 1:2</t>
  </si>
  <si>
    <t>Blockless PLC Splitter 1:32</t>
  </si>
  <si>
    <t>Blockless PLC Splitter 1:4</t>
  </si>
  <si>
    <t>Blockless PLC Splitter 1:8</t>
  </si>
  <si>
    <t>Booster dby wa110 slope 40-860Mhz</t>
  </si>
  <si>
    <t xml:space="preserve">Booster Return Amplifier ACE WF8130LI 220VJ                  </t>
  </si>
  <si>
    <t xml:space="preserve">Booster Return Amplifier Cable CA Net Amp.                   </t>
  </si>
  <si>
    <t>Boot RJ45</t>
  </si>
  <si>
    <t>CA EN MOD 1 CH-HD</t>
  </si>
  <si>
    <t>Cable mark 4 white (100เส้น/ถุง)</t>
  </si>
  <si>
    <t>Cable Support 10" (100 ชิ้น/มัด)</t>
  </si>
  <si>
    <t>Cable Support 12" (100 ชิ้น/มัด)</t>
  </si>
  <si>
    <t>Cable Tie Bandex 100x2.5 mm white</t>
  </si>
  <si>
    <t>Cable Tie Bandex 150x3.6 mm.Black (100เส้น/ถุง) (6")</t>
  </si>
  <si>
    <t>Cable Tie Bandex 200x4.8 mm black (8")</t>
  </si>
  <si>
    <t xml:space="preserve">Closuer for 4-48C 2in&amp;2out (Accessories)  </t>
  </si>
  <si>
    <t>Closuer for 4-48C 2in&amp;2out (Accessories) W-ICL-003-48F</t>
  </si>
  <si>
    <t>Combiner Active Cable 20 Ch.</t>
  </si>
  <si>
    <t>Connector ต่อกลาง Fiber Optic (Adaptor FC/APC)</t>
  </si>
  <si>
    <t>Connector ต่อกลาง งาน INTERNET (Adaptor SC/UPC)</t>
  </si>
  <si>
    <t>Connector ต่อตรง Fiber Optic (Adeptor) SC/APC-SC/APC Adepter</t>
  </si>
  <si>
    <t xml:space="preserve">Directional Coupler Line outdoor Loss 08 dB              </t>
  </si>
  <si>
    <t xml:space="preserve">Directional Coupler Line outdoor Loss 12 dB                  </t>
  </si>
  <si>
    <t xml:space="preserve">Directional Coupler Line outdoor Loss 16 dB              </t>
  </si>
  <si>
    <t>Drop Wire Clamp (ตัวล็อคสาย)</t>
  </si>
  <si>
    <t>Dual Window Optical Fiber Coupler 50/50</t>
  </si>
  <si>
    <t>Dual Window Optical Fiber Coupler 55/45</t>
  </si>
  <si>
    <t>Dual Window Optical Fiber Coupler 60/40</t>
  </si>
  <si>
    <t>Dual Window Optical Fiber Coupler 65/35</t>
  </si>
  <si>
    <t>Dual Window Optical Fiber Coupler 70/30</t>
  </si>
  <si>
    <t>Dual Window Optical Fiber Coupler 75/25</t>
  </si>
  <si>
    <t>Dual Window Optical Fiber Coupler 80/20</t>
  </si>
  <si>
    <t>Dual Window Optical Fiber Coupler 85/15</t>
  </si>
  <si>
    <t>Dual Window Optical Fiber Coupler 90/10</t>
  </si>
  <si>
    <t>Dual Window Optical Fiber Coupler 95/5</t>
  </si>
  <si>
    <t>DVB-T Hotel + Remote Universal (HSTN) กล่องสามารถ</t>
  </si>
  <si>
    <t>DVB-T YY</t>
  </si>
  <si>
    <t>EDFA Output power 20dBm(100mw) NF&lt;4.5dB 220V FC/APC TK</t>
  </si>
  <si>
    <t>EOC MASTER EOCM-8002 (ABI)</t>
  </si>
  <si>
    <t>EOC MASTER EOCM-8004U CA (ABI)</t>
  </si>
  <si>
    <t xml:space="preserve">F-Connector Feed Through RG11 แบบเกลียว (CABLECAT)                        </t>
  </si>
  <si>
    <t>F-F Type RG6 ต่อตรง</t>
  </si>
  <si>
    <t>Fiber Optic Closure 48 Core, 3in3out (W-ICL-006-48F)</t>
  </si>
  <si>
    <t>Fiber Spitter Closure 8way Mini (stech)</t>
  </si>
  <si>
    <t>Fiber splice Closure 1:16 U1-CS08 (Sippskan)</t>
  </si>
  <si>
    <t>Fiber splice Closure 1:32 U1-CS08 (Sippskan)</t>
  </si>
  <si>
    <t>Fiber splice Closure 1:8 U1-CS08 (Sippskan)</t>
  </si>
  <si>
    <t>Fibre Optic 1 Core 1000 M per Roll</t>
  </si>
  <si>
    <t>Fibre Optic 2 Core 1000 M per Roll</t>
  </si>
  <si>
    <t>Filter High Pass Cable Ch.U26</t>
  </si>
  <si>
    <t>Filter High Pass Cable Ch.U29</t>
  </si>
  <si>
    <t>Filter High Pass Cable Ch.U60</t>
  </si>
  <si>
    <t>Filter High Pass TAFN Ch.U43 (U.43-U.69)</t>
  </si>
  <si>
    <t>Filter Low Pass Cable Ch. Z+2</t>
  </si>
  <si>
    <t>Filter Low Pass Cable Ch.60</t>
  </si>
  <si>
    <t>Filter Low Pass Cable Ch.S13</t>
  </si>
  <si>
    <t>Filter Low Pass Cable Ch.U28</t>
  </si>
  <si>
    <t>Filter Low Pass Cable Ch.U29</t>
  </si>
  <si>
    <t>Filter Low Pass Cable Ch.U35</t>
  </si>
  <si>
    <t>Filter Low Pass Cable Ch.U40</t>
  </si>
  <si>
    <t>Filter Low Pass Cable Ch.U45</t>
  </si>
  <si>
    <t>Filter Low Pass Cable Ch.U48</t>
  </si>
  <si>
    <t>Filter Low Pass Cable Ch.U61</t>
  </si>
  <si>
    <t>Filter Low Pass Cable Ch.U62</t>
  </si>
  <si>
    <t>Filter Low Pass Cable Ch.U65</t>
  </si>
  <si>
    <t>Filter Low Pass Cable Ch.U66</t>
  </si>
  <si>
    <t>Filter Low Pass TAFN Ch.U45 (Ch.2-U.45)</t>
  </si>
  <si>
    <t>F-Type Connector 21sp6(แบบอัด) RG59</t>
  </si>
  <si>
    <t xml:space="preserve">F-Type RG11 แบบบีบ                                           </t>
  </si>
  <si>
    <t xml:space="preserve">F-Type RG6 แบบเกลียว                                         </t>
  </si>
  <si>
    <t xml:space="preserve">F-Type RG6 แบบบีบ                                            </t>
  </si>
  <si>
    <t>HOOK BOLT 3/8x10 (ตะขอโทรศัพท์)</t>
  </si>
  <si>
    <t>IPA Alocohol 100% ขวด 1 ลิตร</t>
  </si>
  <si>
    <t xml:space="preserve">Jack Trunk RG6 F-24A                                         </t>
  </si>
  <si>
    <t>JACK TV แบบงอ ตัวผู้ (TVM75) HSTN</t>
  </si>
  <si>
    <t>Kimtech Science Kimwipes Delicate Task Wipers 1-ply</t>
  </si>
  <si>
    <t>LC-UPC/LC-UPC SM.Patch Cord3 M.</t>
  </si>
  <si>
    <t>Learning Remote DVB-T YY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</si>
  <si>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</si>
  <si>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</si>
  <si>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</si>
  <si>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LNBF C-BAND Infosat E8011</t>
  </si>
  <si>
    <t>Meter signal level Devisor รุ่น DS2002</t>
  </si>
  <si>
    <t>Mikrotik RB2011UiAs-2HnD-IN</t>
  </si>
  <si>
    <t>Mikrotik RB2011UiAs-RM</t>
  </si>
  <si>
    <t xml:space="preserve">Mini Splitter Outdoor 2 Ways (MIS-2)                         </t>
  </si>
  <si>
    <t xml:space="preserve">Mini Splitter Outdoor 3 Ways (MIS-3)                         </t>
  </si>
  <si>
    <t xml:space="preserve">Mini Splitter Outdoor 4 Ways (MIS-4)                         </t>
  </si>
  <si>
    <t>Mini Tap off outdoor 4 ways Loss 11 dB</t>
  </si>
  <si>
    <t>Mini Tap off outdoor 4 ways Loss 14 dB</t>
  </si>
  <si>
    <t>Mini Tap off outdoor 4 ways Loss 17 dB</t>
  </si>
  <si>
    <t xml:space="preserve">Modulator Adjust Winner Sat WAM-860SL </t>
  </si>
  <si>
    <t>Modulator Digital  T</t>
  </si>
  <si>
    <t>Modulator Digital DM-1</t>
  </si>
  <si>
    <t>Modulator Single Side Band Cable Ch.02</t>
  </si>
  <si>
    <t>Modulator Single Side Band Cable Ch.09</t>
  </si>
  <si>
    <t>Modulator Single Side Band Cable Ch.10</t>
  </si>
  <si>
    <t>Modulator Single Side Band Cable Ch.11</t>
  </si>
  <si>
    <t>Modulator Single Side Band Cable Ch.S06</t>
  </si>
  <si>
    <t>Modulator Single Side Band Cable Ch.S08</t>
  </si>
  <si>
    <t>Modulator Single Side Band Cable Ch.S11</t>
  </si>
  <si>
    <t>Modulator Single Side Band Cable Ch.S14</t>
  </si>
  <si>
    <t>Modulator Single Side Band Cable Ch.S15</t>
  </si>
  <si>
    <t>Modulator Single Side Band Cable Ch.S16</t>
  </si>
  <si>
    <t>Modulator Single Side Band Cable Ch.S17</t>
  </si>
  <si>
    <t>Modulator Single Side Band Cable Ch.S20</t>
  </si>
  <si>
    <t>Modulator Single Side Band Cable Ch.S25</t>
  </si>
  <si>
    <t>Modulator Single Side Band Cable Ch.S38</t>
  </si>
  <si>
    <t>Modulator Single Side Band Cable Ch.S40</t>
  </si>
  <si>
    <t>Modulator Single Side Band Cable Ch.U21</t>
  </si>
  <si>
    <t>Modulator Single Side Band Cable Ch.U22</t>
  </si>
  <si>
    <t>Modulator Single Side Band Cable Ch.U27</t>
  </si>
  <si>
    <t>Modulator Single Side Band Cable Ch.U64</t>
  </si>
  <si>
    <t xml:space="preserve">Mulit Tap off outdoor 4 ways Loss 11 dB                      </t>
  </si>
  <si>
    <t xml:space="preserve">Mulit Tap off outdoor 4 ways Loss 17 dB                      </t>
  </si>
  <si>
    <t>NODE IN DOOR WR1001j SC/APC</t>
  </si>
  <si>
    <t xml:space="preserve">NODE OUT DOOR 2 output 860 MHz.                      </t>
  </si>
  <si>
    <t xml:space="preserve">Optic Fiber Cable Figure 24 Cores ADSS       </t>
  </si>
  <si>
    <t>ชุดพัดลม 2x4" ครบชุด</t>
  </si>
  <si>
    <t>RJ45 TO RJ45 PATCH CORD CAT6/10M.,RED</t>
  </si>
  <si>
    <t>RJ45 TO RJ45 PATCH CORD CAT5E/3 M.,GREEN</t>
  </si>
  <si>
    <t>RJ45 TO RJ45 PATCH CORD CAT6/3M.,YELLOW</t>
  </si>
  <si>
    <t>19"GERMAN WALL RACK 6U(40CM)</t>
  </si>
  <si>
    <t>ถาดรองยึดน๊อต 2 ด้านลึก 25cM</t>
  </si>
  <si>
    <t xml:space="preserve">SFP/LC(SM) 1.25G, 1310nm // 10KM. DDMI   </t>
  </si>
  <si>
    <t xml:space="preserve">Moduletek 1.25G-20KM-Cisco-1490/1310-BiDi </t>
  </si>
  <si>
    <t xml:space="preserve">Moduletek 1.25G-20KM-Cisco-1310/1490-BiDi    </t>
  </si>
  <si>
    <t xml:space="preserve">1000base T SFP copper RJ-45 </t>
  </si>
  <si>
    <t xml:space="preserve">Moduletek 1.25G-Base T-Juniper  </t>
  </si>
  <si>
    <t xml:space="preserve">Mikrotik RouterBOARD 2011UiAS-RM                  </t>
  </si>
  <si>
    <t xml:space="preserve">SFP/RJ45 10/100/1000 Base - T Transceiver  </t>
  </si>
  <si>
    <t>8 DVB-T/T2 8DVB-S/S2 FTA Digital Tuner IP Output</t>
  </si>
  <si>
    <t xml:space="preserve">1 HD Mpeg-4 H.264 Digital Encoder 1 COFDM </t>
  </si>
  <si>
    <t xml:space="preserve">SC/LC SM.PATCH CORD 3M DUPLEX (UF-6523D)          </t>
  </si>
  <si>
    <t xml:space="preserve">CAT6 UTP (250MHz)w/CROSS FILLER, 24AWG, CM, B </t>
  </si>
  <si>
    <t xml:space="preserve">CAT6 LOCKING PLUG BOOT, TRANSPARENT (10PCS  </t>
  </si>
  <si>
    <t xml:space="preserve">LINK CAT6 RJ45 MODULAR PLUG(10PCS/PKG </t>
  </si>
  <si>
    <t xml:space="preserve">LINK RJ45 MODULAR PLUG,HP(10PCS/PKG      </t>
  </si>
  <si>
    <t xml:space="preserve">รางไฟชนิด 20 OUTLET UNIVERSAL  มี SURGE  </t>
  </si>
  <si>
    <t xml:space="preserve">PDU 20 Universal Outlet(Lighting SW+ LED)         </t>
  </si>
  <si>
    <t>UTP cat5e cable 24 AWG สายLAN CAT5E</t>
  </si>
  <si>
    <t>UTP cat5e cable 23 AWG สายLAN CAT6E</t>
  </si>
  <si>
    <t xml:space="preserve">Microtik CCR1072-1G-8S+   </t>
  </si>
  <si>
    <t>ชุดพัดลม 3x4" ครบชุด</t>
  </si>
  <si>
    <t xml:space="preserve">AC1200 Wave 2 Gigabit Access point </t>
  </si>
  <si>
    <t>9-ports 10/100Mbps Desktop Switch poE output power</t>
  </si>
  <si>
    <t>Preformed Guy Grip Deadend 7 mm</t>
  </si>
  <si>
    <t xml:space="preserve">Fiberpatch cable singlemode Duplex  LC-FC/APC 3M </t>
  </si>
  <si>
    <t>RB2011UIAS-SM</t>
  </si>
  <si>
    <t>Set</t>
  </si>
  <si>
    <t>Pcs.</t>
  </si>
  <si>
    <t>เมตร</t>
  </si>
  <si>
    <t>บ้านเอื้ออาทร A44(FOT)</t>
  </si>
  <si>
    <t>ราคารวม</t>
  </si>
  <si>
    <t>DVB-S8999</t>
  </si>
  <si>
    <t>CO1010025</t>
  </si>
  <si>
    <t>SP0908</t>
  </si>
  <si>
    <t>1310-111</t>
  </si>
  <si>
    <t>TP-L-INK</t>
  </si>
  <si>
    <t>OP-TB4C BOX</t>
  </si>
  <si>
    <t>TENDA</t>
  </si>
  <si>
    <t>Closure L1 48C Small Pocket (Stech)</t>
  </si>
  <si>
    <t>DVB-T Createch รุ่น CT-1 unbox</t>
  </si>
  <si>
    <t>DVB-T Createch รุ่น CT-4 unbox</t>
  </si>
  <si>
    <t xml:space="preserve">DVB-T MCOT  </t>
  </si>
  <si>
    <t>EONU 8114 (ABI)</t>
  </si>
  <si>
    <t>Preformed Guy Grip Deadend 6.7 mm</t>
  </si>
  <si>
    <t>Mikrotik RBD25G-5HPacQD2PnD</t>
  </si>
  <si>
    <t xml:space="preserve">Back-UPS,700W,1400VA,Input230V,Output230  </t>
  </si>
  <si>
    <t xml:space="preserve">24 Ethernet 10/100 ports,2 Gigabit Ethernet ports </t>
  </si>
  <si>
    <t xml:space="preserve">W63AP AC1200 Wave 2 Gigabit Access point    </t>
  </si>
  <si>
    <t>16 10/100Mbps+1 Gigabit/SFP Slots Switch With 16-P</t>
  </si>
  <si>
    <t xml:space="preserve">24-Ports Gigabit+4 Combo (RJ45/SFP) ports Manages </t>
  </si>
  <si>
    <t>6 SC DUPLEX ADAPTER SNAP PLATE (SM &amp; MM) (UF-2266S</t>
  </si>
  <si>
    <t xml:space="preserve">19"GLASS RACK 15U,(60X60 CM)  </t>
  </si>
  <si>
    <t>Switch Huawei S 1700-28FR-2T2P-AC</t>
  </si>
  <si>
    <t>Digital SET TOP BOX ไฮโซ</t>
  </si>
  <si>
    <t>RJ45 TO RJ45 PATCH CORD CAT6/10M.,YELLOW</t>
  </si>
  <si>
    <t>RJ45 TO RJ45 PATCH CORD CAT6/1M.,RED</t>
  </si>
  <si>
    <t>สาย HDMI 3M แบบมีตัวยืด Encoder</t>
  </si>
  <si>
    <t>SC/LC MM.PATCH CORD 3 M. 50/125, DUPLEX (UF-566)</t>
  </si>
  <si>
    <t>SC/SC MM.PATCH CORD 3 M. 50/125, DUPLEX (UF-566)</t>
  </si>
  <si>
    <t>Ex2300-24 port 10/100/1000BaseT 4x1/10G SFP/SFP+</t>
  </si>
  <si>
    <t>UBIQUITI US-48-500W-48-Port</t>
  </si>
  <si>
    <t xml:space="preserve">RJ45 TO RJ45 PATCH CORD CAT6/1M.,BLUE    </t>
  </si>
  <si>
    <t>พัดลมระบายอากาศ 4 ครบชุด</t>
  </si>
  <si>
    <t xml:space="preserve">Mikrotik RouterBOARD 3011UiAS-RM )                </t>
  </si>
  <si>
    <t xml:space="preserve">GIGABIT MANAGED SWITCH 24 PORT  SFP     </t>
  </si>
  <si>
    <t xml:space="preserve">UTP Cat.5  cable  24AWG Solid 4Pair  </t>
  </si>
  <si>
    <t xml:space="preserve">UTP Cat.6  cable  24AWG Solid 4Pair  </t>
  </si>
  <si>
    <t xml:space="preserve">LINK 19" DATA CENTER RACK 42U,(60X80cm)    </t>
  </si>
  <si>
    <t xml:space="preserve">LINK FIX SHELF for RACK 80 cm. Deep 55 cm.   </t>
  </si>
  <si>
    <t xml:space="preserve">PDU 12 Universal Outlet(Lighting SW+ LED)   </t>
  </si>
  <si>
    <t>Link Cat5B in-line couplbr (ตัวต่อสายแลน)</t>
  </si>
  <si>
    <t xml:space="preserve">FWDM Demux 1310/1490/1550 </t>
  </si>
  <si>
    <t xml:space="preserve">FWDM Mux 1310/1490/1550     </t>
  </si>
  <si>
    <t xml:space="preserve">Mikrotik CCR1016-12S-1S+  </t>
  </si>
  <si>
    <t xml:space="preserve">RJ45 TO RJ45 PATCH CORD CAT6/10M BLUE   </t>
  </si>
  <si>
    <t xml:space="preserve">6-48 PORT F.O RACK MOUNT FDU    </t>
  </si>
  <si>
    <t xml:space="preserve">SC/LC SM PATCH CORD 10 M DUPLEX    </t>
  </si>
  <si>
    <t xml:space="preserve">19 WALL CABINET 6U ÅÖ¡ 60cm                       </t>
  </si>
  <si>
    <t xml:space="preserve">PDU 6 Universal (Lighting SW+LED) </t>
  </si>
  <si>
    <t>ถาดรองยึดน๊อตGERMANY ลึก 48 CM</t>
  </si>
  <si>
    <t xml:space="preserve">RBcAPGi-5acD2nD-TH                                </t>
  </si>
  <si>
    <t>Remot สำหรับ SET TOP BOX</t>
  </si>
  <si>
    <t>dBy TCS CHANNEL CONVERTOR AV</t>
  </si>
  <si>
    <t xml:space="preserve">08HDO-4T 8HD H.264 OSD Encoder Modulater </t>
  </si>
  <si>
    <t xml:space="preserve">Full High Definition Digital Satellitr Receiver  
</t>
  </si>
  <si>
    <t xml:space="preserve">F1118P-16-150W 16 10/100mbps+1   </t>
  </si>
  <si>
    <t xml:space="preserve">LINK RJ45 MODULAR PLUG,HP(10PCS/PKG) </t>
  </si>
  <si>
    <t xml:space="preserve">LINK PLUG BOOTS  BLUE (10PCS/PKG) </t>
  </si>
  <si>
    <t xml:space="preserve">RJ45 TO RJ45 PATCH CORD CAT6/3 BLUE       </t>
  </si>
  <si>
    <t>Closuer for 4-48C 2in&amp;2out (Accessories) W-ICL-005-48F</t>
  </si>
  <si>
    <t>PDU 20 Universal Outlet(CB 16A+V-A)</t>
  </si>
  <si>
    <t>Modular Plug RJ45 Cat5</t>
  </si>
  <si>
    <t>Modular Plug RJ45 Cat6</t>
  </si>
  <si>
    <t>CAT5E locking plug Boot blue (10 pcs/PKG)</t>
  </si>
  <si>
    <t>CAT5E UTP ENANCED CABLE (350MHZ)</t>
  </si>
  <si>
    <t>Preformed Guy Grip Deadend 11.5 mm  (ปีกนก)</t>
  </si>
  <si>
    <t>RJ45 TO RJ45 PATCH CORD CAT6E/1M.,RED</t>
  </si>
  <si>
    <t>RJ45 TO RJ45 PATCH CORD CAT6E/1M.,Greem</t>
  </si>
  <si>
    <t xml:space="preserve">Optical PON Power Merter 
</t>
  </si>
  <si>
    <t>CCR1009-7G-1C-1S+PC</t>
  </si>
  <si>
    <t>Planet Media Convetor</t>
  </si>
  <si>
    <t>Planet Media Convetor Card</t>
  </si>
  <si>
    <t xml:space="preserve">Planrt Switch GS-4210-24T2S  </t>
  </si>
  <si>
    <t xml:space="preserve">Moduletek 1.25G-20km juniper-1310/1490-BiDi </t>
  </si>
  <si>
    <t xml:space="preserve">Moduletek 1.25G-20km juniper-1490/1310-BiDi   </t>
  </si>
  <si>
    <t xml:space="preserve">LINK FACE PLATE 2 PORT W/ICON  &amp; ID NO           </t>
  </si>
  <si>
    <t>Widen 19 High ouality Export Sever RAck 36U ,100cm</t>
  </si>
  <si>
    <t>PDU 6 Universal OUTlet (CB 16A+PP 16A)</t>
  </si>
  <si>
    <t>สาย VKF 2 X1.5 MM</t>
  </si>
  <si>
    <t>เต้าเสียบ 2ขาแบน</t>
  </si>
  <si>
    <t>เต้ารับ 2ขาแบน</t>
  </si>
  <si>
    <t>เทป 3 M RUBBER TAPE #23 3/4*30 ใหญ่</t>
  </si>
  <si>
    <t>PUD 20 UNIVERSAT OUTLET (CB32A+V-A+E+PP32A)</t>
  </si>
  <si>
    <t>Link 2X4 HEAVY DUTY FAN SET</t>
  </si>
  <si>
    <t>6-36 PORT F.O RACK MOUNT DRAWER (1U)</t>
  </si>
  <si>
    <t xml:space="preserve">6 LC DUPLEX ADAPTER SNAP PLATE(SM &amp; MM)   </t>
  </si>
  <si>
    <t xml:space="preserve">แผงจัดสาย CABLE ´ÊÒÂCABLE MANAGEMENT PANEL W/COVER </t>
  </si>
  <si>
    <t xml:space="preserve">19"GERMAN RACK 15U(80cm.)   </t>
  </si>
  <si>
    <t xml:space="preserve">LINK CAT 6 IN-LINE COUPLER, for PATCH PANEL  </t>
  </si>
  <si>
    <t xml:space="preserve">CAT6  RJ45 MODULAR JACK, SLIM                     </t>
  </si>
  <si>
    <t xml:space="preserve">CAT6 LOCKING PLUG BOOT, BLUE (10PCS./PKG) NE      </t>
  </si>
  <si>
    <t xml:space="preserve">LINK FASTSLIM CAT6,TERMINATE TOOL(JACK&amp;P          </t>
  </si>
  <si>
    <t xml:space="preserve">INK FACE PLATE 1 PORT W/ICON  &amp; ID NO </t>
  </si>
  <si>
    <t>DVB-S COMBO METER INFOSAT STC 8999</t>
  </si>
  <si>
    <t>เครื่องวัดศัญญาณ Satlink WS-6980 Spectum</t>
  </si>
  <si>
    <t>ถาดรองยืดน๊อต 2  ด้านลึก 25 cm</t>
  </si>
  <si>
    <t xml:space="preserve">PDU 6 Universal OUTlet lighting Sw+Protection   </t>
  </si>
  <si>
    <t xml:space="preserve">Optical Patch Cord SM 3.00nm.length 5 meter (SC/UPC-LC/UPC) </t>
  </si>
  <si>
    <t>BoLT SQUARE HEAD SIZE 1/2x8(นีอต8)</t>
  </si>
  <si>
    <t>BoLT SQUARE HEAD SIZE 1/2x10(นีอต10)</t>
  </si>
  <si>
    <t>BoLT SQUARE HEAD SIZE 1/2x12(นีอต12)</t>
  </si>
  <si>
    <t>แหวนเหลี่ยม</t>
  </si>
  <si>
    <t>EMPOW UPS Model : DRONE-1000VA/500W   เครื่องสำรองไฟ</t>
  </si>
  <si>
    <t xml:space="preserve">9Port 10/100 8POE Passive  </t>
  </si>
  <si>
    <t xml:space="preserve">HDMI to 1 PORT UTP TRANSMITTER VIDEO CONVER  </t>
  </si>
  <si>
    <t xml:space="preserve">HDMI to 2 PORT UTP RECEIVER VIDEO CONVER  
</t>
  </si>
  <si>
    <t xml:space="preserve">LINK PROFESSIONAL SET OF TOOL&amp;TESTEI  
</t>
  </si>
  <si>
    <t>กล้องวงจรปิด IP 2 ล้านพิกเซล เลนล์ 4mm HIKVISION</t>
  </si>
  <si>
    <t>กล้องวงจรปิด IP 2 ล้านพิกเซล เลนล์ 2.8mm HIKVISION</t>
  </si>
  <si>
    <t>เครื่องบันทึก 82 ล้านพิกเซล เลนล์  HIKVISION</t>
  </si>
  <si>
    <t>อาร์ดดิส 4 TB SEAGATE</t>
  </si>
  <si>
    <t>Bolt &amp; NUT ชุบวิงคื 5/8X2.5</t>
  </si>
  <si>
    <t xml:space="preserve">Uetstream 24-port Gigabit L2 Managsd poE+ Switch  </t>
  </si>
  <si>
    <t>AC1350 wireless MU-MiMO Gigabit Ceiline Mont Acces</t>
  </si>
  <si>
    <t>1200Mbps Wireless N Ceiling/ Waii Mount Aceess poi</t>
  </si>
  <si>
    <t xml:space="preserve">Wireless Controller Manage UP to 200CAPs          </t>
  </si>
  <si>
    <t>Patch cord SM DX L3M LC-UPC/LC-UPC</t>
  </si>
  <si>
    <t>รางไฟชนิด4 OUTLET UNIVERSAL มี SURGE 1.8</t>
  </si>
  <si>
    <t>CA DM -O1  มอสดิจิติล  ตัวใหญ่ (ยอดยิ่ง)</t>
  </si>
  <si>
    <t>CA 053/FA  Aii port power pass   3 way</t>
  </si>
  <si>
    <t xml:space="preserve">Mikorotik Router BOARD 1100AHx4                   </t>
  </si>
  <si>
    <t xml:space="preserve">CAT5E UTP ,PE OuTDOOR DROPWIRESINGLE JACK  </t>
  </si>
  <si>
    <t>UPS EMPOW DRONE ( 1000V A500Watts) Yrs Warranty</t>
  </si>
  <si>
    <t xml:space="preserve">LINKPLUG BOOTS BLUE (10PCS/PKG)   </t>
  </si>
  <si>
    <t>LINKPLUG BOOTS GREEN  (10PCS/PKG)</t>
  </si>
  <si>
    <t xml:space="preserve">LINKPLUG BOOTS RED (10PCS/PKG)    </t>
  </si>
  <si>
    <t xml:space="preserve">Planet GS-4210-48T4S  </t>
  </si>
  <si>
    <t>Cloud Coer Router CCR-1016-12S-1s+</t>
  </si>
  <si>
    <t xml:space="preserve">TP-Link TL-SG2216 16-port Gigabit     </t>
  </si>
  <si>
    <t xml:space="preserve">OP-TB4C Terminalbox Outlet 4core with Adap       </t>
  </si>
  <si>
    <t>ปลั๊กตัวเมียกลางทาง VENA</t>
  </si>
  <si>
    <t>ปลั๊กตัวผู้แบนขาแบน VENA</t>
  </si>
  <si>
    <t>CA 30 OR ( NODE 2 OUT)</t>
  </si>
  <si>
    <t>CA 30 OR -AGC ( NODE 4 OUT)</t>
  </si>
  <si>
    <t>ASN SP0908</t>
  </si>
  <si>
    <t>19 GERMAN RACK 42U (90ccm)</t>
  </si>
  <si>
    <t xml:space="preserve">SPLICE TRAY WITH PLASTIC FOR 12 PORI </t>
  </si>
  <si>
    <t xml:space="preserve">FUSION SPLICE PROTECTOR SLEEVE O.D2.5 mm    </t>
  </si>
  <si>
    <t>TENDA AC10U</t>
  </si>
  <si>
    <t xml:space="preserve">Switch Planet Technology GS-4210-8P2T2S   </t>
  </si>
  <si>
    <t xml:space="preserve">WI-PS318GF 16x Gigabit + 2 SFP with 16 poe        </t>
  </si>
  <si>
    <t>16-Port Gigabit Desktop Switch with 16-port POE</t>
  </si>
  <si>
    <t>CCR2004-1G-12S+XS</t>
  </si>
  <si>
    <t>FRPRO LIGHT HD Digital TV programmable</t>
  </si>
  <si>
    <t>sjmtai EDFA DWDM B2017N</t>
  </si>
  <si>
    <t>sjmtai EDFA DWDM L2025N</t>
  </si>
  <si>
    <t>SFP DWDM C22 80KM</t>
  </si>
  <si>
    <t>SFP DWDM C23 80KM</t>
  </si>
  <si>
    <t>SFP DWDM C24 80KM</t>
  </si>
  <si>
    <t>SFP DWDM C46 80KM</t>
  </si>
  <si>
    <t>SFP DWDM C47 80KM</t>
  </si>
  <si>
    <t>SFP DWDM C48 80KM</t>
  </si>
  <si>
    <t xml:space="preserve">Fiter High Pass Cble Ch U21 </t>
  </si>
  <si>
    <t xml:space="preserve">Fiter High Pass Cble Ch S41 </t>
  </si>
  <si>
    <t xml:space="preserve">PLANRT SWich GS-4210-16P2S   </t>
  </si>
  <si>
    <t>ขด</t>
  </si>
  <si>
    <t>ก้อน</t>
  </si>
  <si>
    <t>Sticker แปะสายไฟเบอร์</t>
  </si>
  <si>
    <t>กบเหลาดินสอ</t>
  </si>
  <si>
    <t>กรรไกร</t>
  </si>
  <si>
    <t>กระดาษA4 (Double A)</t>
  </si>
  <si>
    <t>กระดาษA4 (ONE)</t>
  </si>
  <si>
    <t>กระดาษA4 (Quality)</t>
  </si>
  <si>
    <t>กระดาษA4 (shih-tzu)</t>
  </si>
  <si>
    <t>กระดาษA4 ไอเดีย เวิร์ค</t>
  </si>
  <si>
    <t>กระดาษA4แถม</t>
  </si>
  <si>
    <t>กระดาษA5</t>
  </si>
  <si>
    <t>กระดาษGreen Read</t>
  </si>
  <si>
    <t>กระดาษการ์ดขาว (Voucher_Limousine)</t>
  </si>
  <si>
    <t>กระดาษกาวย่น</t>
  </si>
  <si>
    <t>กระดาษชั้นเดียว ต่อเนื่อง</t>
  </si>
  <si>
    <t xml:space="preserve">กระดาษชำระ พรีเมียร์ (12ม้วน/ลัง) </t>
  </si>
  <si>
    <t>กระดาษเช็ดหน้า BJC แบบกล่อง (36กล่อง/ลัง)</t>
  </si>
  <si>
    <t>กระดาษต่อเนื่อง 9"x11" 1ชั้น</t>
  </si>
  <si>
    <t>กระดาษต่อเนื่อง 9"x11" 2 ชั้น</t>
  </si>
  <si>
    <t>กระดาษต่อเนื่อง 9"x11" 4 ชั้น</t>
  </si>
  <si>
    <t>กระดาษต่อเนื่อง 9x5.5 1ชั้น</t>
  </si>
  <si>
    <t>กระดาษต่อเนื่องมีเส้น    2 ชั้น</t>
  </si>
  <si>
    <t>กระดาษต่อเนื่องไม่มีเส้น    1 ชั้น</t>
  </si>
  <si>
    <t>กระดาษต่อเนื่องไม่มีเส้น 2 ชั้น</t>
  </si>
  <si>
    <t>กระดาษต่อเนื่องไม่มีเส้น 3 ชั้น</t>
  </si>
  <si>
    <t>กระดาษถ่ายเอกสาร A3 80แกรม</t>
  </si>
  <si>
    <t>กระดาษถ่ายเอกสาร B4 80แกรม</t>
  </si>
  <si>
    <t>กระดาษโน๊ตกลาง Post-It</t>
  </si>
  <si>
    <t>กระดาษโน๊ตเล็ก Post-It</t>
  </si>
  <si>
    <t>กระดาษโน๊ตใหญ่ Post-It</t>
  </si>
  <si>
    <t>กระดาษบวกเลข 2 (1/4)" ปอนด์ (57มม.)</t>
  </si>
  <si>
    <t>กระดาษบวกเลขเล็ก</t>
  </si>
  <si>
    <t>กระดาษริเวอร์โปร์ พรีเมียร์ (120ม้วน/ลัง)</t>
  </si>
  <si>
    <t>กระดาษสติ๊กเกอร์สี</t>
  </si>
  <si>
    <t>กระดาษหัวเจริญ</t>
  </si>
  <si>
    <t>กระดาษอาร์ตการ์ด TV CHANNEL Guide</t>
  </si>
  <si>
    <t>กระดาษอาร์ตมัน Baiyoke A4</t>
  </si>
  <si>
    <t>กล่องกระดาษทิชชู่ม้วนใหญ่</t>
  </si>
  <si>
    <t>กล่องใส่อุปกรณ์ช่าง 2 ด้าน</t>
  </si>
  <si>
    <t>กล่องเอกสาร</t>
  </si>
  <si>
    <t>ก้อนดับกลิ่นคละกลิ่น 6 ก้อน/แพค</t>
  </si>
  <si>
    <t>แพค</t>
  </si>
  <si>
    <t>ก้อนดับกลิ่นในห้องน้ำ</t>
  </si>
  <si>
    <t>ก้อนดับกลิ่นลาเวนเดอ</t>
  </si>
  <si>
    <t>กาต้มน้ำสแตนเลสไร้สาย KASHIWA (RD)</t>
  </si>
  <si>
    <t>กาวช้าง ไดโก้</t>
  </si>
  <si>
    <t>กาวดักหนู</t>
  </si>
  <si>
    <t>กาวตราช้าง</t>
  </si>
  <si>
    <t>กาวแท่ง</t>
  </si>
  <si>
    <t>กาวน้ำ ขวดเหลี่ยม 60cc</t>
  </si>
  <si>
    <t>กาวสองหน้าบาง</t>
  </si>
  <si>
    <t>กาวสองหน้าหนา</t>
  </si>
  <si>
    <t xml:space="preserve">เกลดสเปรย์กลิ่นโอเชี่ยนเอสเคป </t>
  </si>
  <si>
    <t>เก้าอี้</t>
  </si>
  <si>
    <t xml:space="preserve">ไขควงหัวแบนและหัวแฉก 2 </t>
  </si>
  <si>
    <t>คลิปหนีบกระดาษเล็ก(ดำ) 19 mm. (112)</t>
  </si>
  <si>
    <t>คลิปหนีบกระดาษเล็ก(ดำ) 25 mm.</t>
  </si>
  <si>
    <t>คลิปหนีบกระดาษเล็ก(ดำ) 32 mm. (110)</t>
  </si>
  <si>
    <t>คลิปหนีบกระดาษเล็ก(ดำ) 40 mm. (109)</t>
  </si>
  <si>
    <t>คอนเน่ข้าวโพดกรอบรสชีส</t>
  </si>
  <si>
    <t>คอมพิวเตอร์ Lenovo</t>
  </si>
  <si>
    <t>คัตเตอร์ ใหญ่</t>
  </si>
  <si>
    <t>คัตเตอร์ เล็ก</t>
  </si>
  <si>
    <t>คีมเข้าหัวสายแลน</t>
  </si>
  <si>
    <t>เครื่องคิดเลข</t>
  </si>
  <si>
    <t>เครื่องคิดเลข CASIO DR-120R-WE-E-DC</t>
  </si>
  <si>
    <t>เครื่องเติมลมพกพา SMART AIR แถม บลูทูธ (EC PRO)</t>
  </si>
  <si>
    <t>ช้างก้อนดับกลิ่นลาเวนเดอร์</t>
  </si>
  <si>
    <t>ชาร์ตรองเขียน A4</t>
  </si>
  <si>
    <t>ชุดหม้อต้มสแตนเลส 3 ใบ/ชุด</t>
  </si>
  <si>
    <t>ชุดหั่นผักผลไม้อเนกประสงค์ (RD)</t>
  </si>
  <si>
    <t>เชือกขาวแดง (เล็ก)</t>
  </si>
  <si>
    <t>เชือกขาวแดง (ใหญ่)</t>
  </si>
  <si>
    <t xml:space="preserve">ซองจดหมาย </t>
  </si>
  <si>
    <t>ซองจดหมาย หัวเจริญฯ</t>
  </si>
  <si>
    <t>ซองซิป ขนาดA4</t>
  </si>
  <si>
    <t>ซองซิป ขนาดB4</t>
  </si>
  <si>
    <t>ซองซีดี</t>
  </si>
  <si>
    <t>ซองน้ำตาล A4 หัวเจริญ</t>
  </si>
  <si>
    <t>ซองน้ำตาล ขนาดครึ่ง A4</t>
  </si>
  <si>
    <t>ซองน้ำตาลใหญ่</t>
  </si>
  <si>
    <t>ซองใส่ Pocket wi-fi</t>
  </si>
  <si>
    <t>ซองเอกสารน้ำตาล A4</t>
  </si>
  <si>
    <t>ซันไลต์เลมอนเทอร์โบ 850มล.</t>
  </si>
  <si>
    <t>ซันไลต์แอนตี้ 500มล.</t>
  </si>
  <si>
    <t>ดินสอ</t>
  </si>
  <si>
    <t>ตราปั้มoriginal</t>
  </si>
  <si>
    <t>ตลับผ้าหมึกเครื่องพิมพ์ดอท ฟูลมาร์ค</t>
  </si>
  <si>
    <t>ตู้ลิ้นชักใส่เอกสาร 5ชั้น</t>
  </si>
  <si>
    <t>โต๊ะพับอเนกประสงค์ SIZE S</t>
  </si>
  <si>
    <t>ถ้วยน้ำใส</t>
  </si>
  <si>
    <t>ถ่าน CR2025</t>
  </si>
  <si>
    <t>ถ่านไฟฉาย 9V</t>
  </si>
  <si>
    <t>ถ่านไฟฉาย AA</t>
  </si>
  <si>
    <t>ถ่านไฟฉาย AAA</t>
  </si>
  <si>
    <t>ถ่านเม็ดกระดุม</t>
  </si>
  <si>
    <t>ถุงขยะดำ 18x20</t>
  </si>
  <si>
    <t>ถุงขยะดำ 24x28</t>
  </si>
  <si>
    <t>ถุงขยะดำ 30x40</t>
  </si>
  <si>
    <t>ถุงขยะดำ 36x45</t>
  </si>
  <si>
    <t>ถุงมือพลาสติก 100 ชิ้น/ถุง</t>
  </si>
  <si>
    <t>ถุงร้อน 6*9</t>
  </si>
  <si>
    <t>ถุงหูหิ้วใส 9*18</t>
  </si>
  <si>
    <t xml:space="preserve">ที่โกยผง </t>
  </si>
  <si>
    <t>ที่โกยผง (พลาสติก)</t>
  </si>
  <si>
    <t>ที่ถอนลวด</t>
  </si>
  <si>
    <t>ทีพอตครีมเทียมข้นหวาน(หลอดบีบ)</t>
  </si>
  <si>
    <t>ทีพอท พร่องไขมัน 385 กรัม : กระป๋อง</t>
  </si>
  <si>
    <t>ที่รองเขียน ขนาด A4</t>
  </si>
  <si>
    <t>ที่รองเขียน ขนาด A5</t>
  </si>
  <si>
    <t>ที่สูบลูกโป่ง</t>
  </si>
  <si>
    <t>เทปเยื่อกาว2หน้า อาร์มสตรองค์</t>
  </si>
  <si>
    <t>แท่นประทับตรา สีแดง</t>
  </si>
  <si>
    <t>แท่นประทับตรา สีน้ำเงิน</t>
  </si>
  <si>
    <t>ไทลินอล 500 มิลิกรัม</t>
  </si>
  <si>
    <t>นาฬิกาจับเวลา CASIO</t>
  </si>
  <si>
    <t>น้ำดื่มตราเจริญ 12ขวด/แพ็ค</t>
  </si>
  <si>
    <t>น้ำตาลทราย</t>
  </si>
  <si>
    <t>น้ำตาลทรายแดง 500 กรัม</t>
  </si>
  <si>
    <t xml:space="preserve">น้ำยาล้างห้องน้ำ VIXOL </t>
  </si>
  <si>
    <t>น้ำยาล้างห้องน้ำ เป็ดสูตรขจัดคราบโปร 900มล.</t>
  </si>
  <si>
    <t>น้ำยาล้างห้องน้ำวิคซอลออกซี่อควาเฟรช 700 มล.</t>
  </si>
  <si>
    <t>บรีสพาวเวอร์ 900 กรัม</t>
  </si>
  <si>
    <t>บิลเงินสด</t>
  </si>
  <si>
    <t>ใบปลิว +50 บาท</t>
  </si>
  <si>
    <t>ใบปลิว 399</t>
  </si>
  <si>
    <t>ใบปลิว 699</t>
  </si>
  <si>
    <t>ใบปลิว 799</t>
  </si>
  <si>
    <t>ใบปลิว Cable TV</t>
  </si>
  <si>
    <t>ใบปลิว CCON</t>
  </si>
  <si>
    <t>ใบปลิว CITICHIC</t>
  </si>
  <si>
    <t>ใบปลิว Connect A3</t>
  </si>
  <si>
    <t>ใบปลิว NET</t>
  </si>
  <si>
    <t>ใบปลิว ปีใหม่</t>
  </si>
  <si>
    <t>ใบปลิว ผังช่องรายการเจริญเคเบิล</t>
  </si>
  <si>
    <t>ใบปลิว ผังรายการเจริญเคเบิล 2 หน้า</t>
  </si>
  <si>
    <t>ใบปลิว แฟตตำรวจ</t>
  </si>
  <si>
    <t>ใบปลิว ราคา200 บาท(FTTX)</t>
  </si>
  <si>
    <t>ใบปลิว โรงแรม Citrus 11 รีโมท LG</t>
  </si>
  <si>
    <t>ใบปลิว โรงแรม Citrus 11 รีโมท Sumsung</t>
  </si>
  <si>
    <t>ใบปลิวแจ้งการยุติการออกอากาศช่องรายการ 9x23 CM</t>
  </si>
  <si>
    <t>ใบปลิวโปรโมชั่นรายเดือน 150 รายปี 1500</t>
  </si>
  <si>
    <t>ใบมีดคัตเตอร์ เล็ก</t>
  </si>
  <si>
    <t>ใบมีดคัตเตอร์ ใหญ่</t>
  </si>
  <si>
    <t>ไบกอนเขียวสเปรย์ 600มล.</t>
  </si>
  <si>
    <t>ไบกอนไฟฟ้า ชนิดน้ำ</t>
  </si>
  <si>
    <t>ปลั๊กสามตา 4 จุด 4 สวิช</t>
  </si>
  <si>
    <t>ปลั๊กสามตา 5รู Toshino 2.7M</t>
  </si>
  <si>
    <t>ปลั๊กสามตา 5รู Toshino 4.5M</t>
  </si>
  <si>
    <t>ป๊อบซ่ารสโคล่า 50เม็ด : ถุง</t>
  </si>
  <si>
    <t>ปากกา Parker (ดำเงิน)</t>
  </si>
  <si>
    <t>ปากกา Parker (ดำทอง)</t>
  </si>
  <si>
    <t>ปากกาเขียนซีดี</t>
  </si>
  <si>
    <t>ปากกาเคมี 2 หัว ดำ</t>
  </si>
  <si>
    <t>ปากกาเคมี 2 หัว แดง</t>
  </si>
  <si>
    <t>ปากกาเคมี 2 หัว น้ำเงิน</t>
  </si>
  <si>
    <t>ปากกาดำ</t>
  </si>
  <si>
    <t>ปากกาแดง</t>
  </si>
  <si>
    <t>ปากกาน้ำเงิน</t>
  </si>
  <si>
    <t>ปากกาเน้นข้อความ สีชมพู</t>
  </si>
  <si>
    <t>ปากกาเน้นข้อความ สีฟ้า</t>
  </si>
  <si>
    <t>ปากกาเน้นข้อความ สีส้ม</t>
  </si>
  <si>
    <t>ปากกาเน้นข้อความสีเขียว</t>
  </si>
  <si>
    <t>ปากกาเน้นข้อความสีเหลือง</t>
  </si>
  <si>
    <t>ปากกาไวท์บอร์ดสีเขียว</t>
  </si>
  <si>
    <t>ปากกาไวท์บอร์ดสีดำ</t>
  </si>
  <si>
    <t>ปากกาไวท์บอร์ดสีแดง</t>
  </si>
  <si>
    <t>ปากกาไวท์บอร์ดสีน้ำเงิน</t>
  </si>
  <si>
    <t>ปากกาไวท์บอร์ดสีเหลือง</t>
  </si>
  <si>
    <t xml:space="preserve">ปากกาหมึกเจล </t>
  </si>
  <si>
    <t>ป้ายแบร์นเนอร์</t>
  </si>
  <si>
    <t>ป้ายสติ๊กเกอร์ลาเบล</t>
  </si>
  <si>
    <t>ป้ายอคิลิคA4</t>
  </si>
  <si>
    <t>แปรงขัดโถสุขภัณฑ์</t>
  </si>
  <si>
    <t>แปรงลบกระดาน</t>
  </si>
  <si>
    <t>ผงซักฟอก (3000G)</t>
  </si>
  <si>
    <t>แผ่นผับโรงแรมใบหยอก A4 Sky (122012)</t>
  </si>
  <si>
    <t>แผ่นผับโรงแรมใบหยอก A4 Suite (122013)</t>
  </si>
  <si>
    <t>แผ่นพลาสติกทำปก A4</t>
  </si>
  <si>
    <t xml:space="preserve">แผ่นรองตัด 30x45 CM. </t>
  </si>
  <si>
    <t>พัดลม16"</t>
  </si>
  <si>
    <t>ฟองน้ำ สก๊อตช์-ไบรต์</t>
  </si>
  <si>
    <t>ฟอยสก๊อตช์-ไบรต์</t>
  </si>
  <si>
    <t>ฟิล์มแฟกซ์</t>
  </si>
  <si>
    <t>ฟิล์มแฟกซ์ Panasonic KX-FA57E</t>
  </si>
  <si>
    <t>แฟ้มfolder</t>
  </si>
  <si>
    <t>แฟ้มกระดุม</t>
  </si>
  <si>
    <t xml:space="preserve">แฟ้มเจาะพลาสติกA4 </t>
  </si>
  <si>
    <t>แฟ้มโชว์เอกสาร A4</t>
  </si>
  <si>
    <t>แฟ้มพับ F4</t>
  </si>
  <si>
    <t>แฟ้มสันกว้าง 1 นิ้ว</t>
  </si>
  <si>
    <t>แฟ้มสันกว้าง 3 นิ้ว</t>
  </si>
  <si>
    <t>แฟ้มใส A4</t>
  </si>
  <si>
    <t>แฟลชไดร์</t>
  </si>
  <si>
    <t>ไฟฉาย LED</t>
  </si>
  <si>
    <t>มรกตน้ำมันปาล์</t>
  </si>
  <si>
    <t>มอคโคน่า ทรีโดเอสเปรสโซ่</t>
  </si>
  <si>
    <t>ม๊อบบล๊อค ด้ามยาว</t>
  </si>
  <si>
    <t>ไม้ MOP</t>
  </si>
  <si>
    <t>ไม้กวาด</t>
  </si>
  <si>
    <t xml:space="preserve">ไม้จิ้มฟันปลายแหลม </t>
  </si>
  <si>
    <t>ไม้ถูพื้น</t>
  </si>
  <si>
    <t>ไม้บรรทัด</t>
  </si>
  <si>
    <t>ไม้บรรทัด อะลูมิเนียม</t>
  </si>
  <si>
    <t>ยาพารา 12 เม็ดต่อแผง</t>
  </si>
  <si>
    <t>ลวดเสียบกระดาษ no.1</t>
  </si>
  <si>
    <t>ลังผลไม้ ARO 28กก.</t>
  </si>
  <si>
    <t>ลิขวิด</t>
  </si>
  <si>
    <t>ลิขวิดป้าย</t>
  </si>
  <si>
    <t>ลิ้นแฟ้ม</t>
  </si>
  <si>
    <t>ลูกแม็กซ์ 23/10</t>
  </si>
  <si>
    <t>ลูกแม็กซ์ 23/13</t>
  </si>
  <si>
    <t>ลูกแม็กซ์ M8-1M</t>
  </si>
  <si>
    <t>ลูกแม็กซ์ no.10</t>
  </si>
  <si>
    <t>ลูกแม็กซ์ no.23/20-H</t>
  </si>
  <si>
    <t>ลูกแม็กซ์ no.23/8</t>
  </si>
  <si>
    <t>ลูกแม็กซ์ no.35</t>
  </si>
  <si>
    <t xml:space="preserve">ลูกเหม็น </t>
  </si>
  <si>
    <t>ไลปอนเอฟ 550มล.</t>
  </si>
  <si>
    <t>สก็อตซ์ไบรต์ฟองน้ำตาข่าย</t>
  </si>
  <si>
    <t>สก๊อตไบรด์ แปรงขัดโถสุขภัณฑ์</t>
  </si>
  <si>
    <t>สก็อตไบรต์ถังปั่น T1</t>
  </si>
  <si>
    <t>สก็อตไบรต์ถุงมือยางกันลื่น M</t>
  </si>
  <si>
    <t>สก็อตไบรต์ถุงมือยางกันลื่น S1x2</t>
  </si>
  <si>
    <t>สก็อตไบรต์ถุงมือยางชนิดหนา 1x1</t>
  </si>
  <si>
    <t>สก็อตไบรต์ที่เช็ดกระจก 1x1</t>
  </si>
  <si>
    <t>สติกเกอร์ เจริญ</t>
  </si>
  <si>
    <t>สติ๊กเกอร์ขนาด 17.5x9 cm</t>
  </si>
  <si>
    <t>สติ๊กเกอร์ขนาด 39x20 cm</t>
  </si>
  <si>
    <t>สบู่เลวล้างมือ 3.8 ลิตร (Nature Soap)</t>
  </si>
  <si>
    <t>สเปร์ยกันยุงซอฟเฟลฟลอร่า30ล.</t>
  </si>
  <si>
    <t>สเปร์ยกันยุงซอฟเฟลฟลอร่า80ล.</t>
  </si>
  <si>
    <t>สเปรย์เชนไดร้ท์ กำจัดปลวก</t>
  </si>
  <si>
    <t>สเปรย์ปรับอากาศ เดลี่เฟรช</t>
  </si>
  <si>
    <t>สเปรย์ปรับอากาศเอ็กซ์ตร้า</t>
  </si>
  <si>
    <t>สมุดบัญชี</t>
  </si>
  <si>
    <t>สมุดบันทึกปกแข็ง</t>
  </si>
  <si>
    <t>สมุดปกอ่อน</t>
  </si>
  <si>
    <t>สมุดเล่มเล็ก</t>
  </si>
  <si>
    <t>สมุดสมัครเคเบิลทีวี</t>
  </si>
  <si>
    <t>สมุดสมัครเคเบิลทีวี เล่มที่590200</t>
  </si>
  <si>
    <t>สมุดสำคัญจ่าย</t>
  </si>
  <si>
    <t>สมุดเสนอเซนต์</t>
  </si>
  <si>
    <t>สันรูด 10มม.</t>
  </si>
  <si>
    <t>สันรูด 3 มม.</t>
  </si>
  <si>
    <t>สันรูด 5มม.</t>
  </si>
  <si>
    <t>สันรูด 7มม.</t>
  </si>
  <si>
    <t>สาคูเม็ดเล็ก 400กรัม</t>
  </si>
  <si>
    <t>สายชาร์จ USB (REMAX)</t>
  </si>
  <si>
    <t>ไส้ดินสอกด 2B</t>
  </si>
  <si>
    <t>หมึก HP Toner HP201A ชมพู</t>
  </si>
  <si>
    <t>หมึก HP Toner HP201A ฟ้า</t>
  </si>
  <si>
    <t>หมึก HP Toner HP201A เหลือง</t>
  </si>
  <si>
    <t>หมึก Samsung Laser ML-1660</t>
  </si>
  <si>
    <t>หมึก SAMSUNG ML-2165</t>
  </si>
  <si>
    <t>หมึก SAMSUNG Xpress M2835DW</t>
  </si>
  <si>
    <t>หมึก Sumsung Laser D-116L</t>
  </si>
  <si>
    <t>หมึกSAMSUNG D101S</t>
  </si>
  <si>
    <t>หมึกเครื่องปริ้น 143</t>
  </si>
  <si>
    <t>หมึกเครื่องปริ้น Brother DCP-J100/J105/J140w/J200/J315W (สีดำ)(Black)</t>
  </si>
  <si>
    <t>หมึกเครื่องปริ้น Brother DCP-J100/J105/J140w/J200/J315W (สีฟ้า)(Cyan)</t>
  </si>
  <si>
    <t>หมึกเครื่องปริ้น Brother DCP-J100/J105/J140w/J200/J315W (สีเหลือง)(Yellow)</t>
  </si>
  <si>
    <t>หมึกเครื่องปริ้น Brother DCP-T500W/T700W/T800W (สีดำ)(BLACK)</t>
  </si>
  <si>
    <t>หมึกเครื่องปริ้น Brother DCP-T500W/T700W/T800W (สีแดง)(MEGENTA)</t>
  </si>
  <si>
    <t>หมึกเครื่องปริ้น Brother DCP-T500W/T700W/T800W (สีฟ้า)(CYAN)</t>
  </si>
  <si>
    <t>หมึกเครื่องปริ้น Brother DCP-T500W/T700W/T800W (สีเหลือง)(YELLOW)</t>
  </si>
  <si>
    <t>หมึกเครื่องปริ้น Epson-L355/L360/L365 (สีชมพู)(Pink)</t>
  </si>
  <si>
    <t>หมึกเครื่องปริ้น Epson-L355/L360/L365 (สีดำ)(Black)</t>
  </si>
  <si>
    <t>หมึกเครื่องปริ้น Epson-L355/L360/L365 (สีแดง)(Megenta)</t>
  </si>
  <si>
    <t>หมึกเครื่องปริ้น Epson-L355/L360/L365 (สีฟ้า)(Cyan)</t>
  </si>
  <si>
    <t>หมึกเครื่องปริ้น Epson-L355/L360/L365 (สีเหลือง)(Yellow)</t>
  </si>
  <si>
    <t>หมึกเครื่องปริ้น Epson-L365/565 T66410 (สีดำ)(Black)</t>
  </si>
  <si>
    <t>หมึกเครื่องปริ้นดอท Epson-LQ300/310</t>
  </si>
  <si>
    <t>หมึกติมแท่นประทับตรา(แดง)</t>
  </si>
  <si>
    <t>หมึกติมแท่นประทับตรา(น้ำเงิน)</t>
  </si>
  <si>
    <t>หมึกเติมBrother Cyan</t>
  </si>
  <si>
    <t>หมึกเติมBrother Magenta</t>
  </si>
  <si>
    <t>หมึกเติมBrother Yellow</t>
  </si>
  <si>
    <t>หมึกเติมเครื่องตีเบอร์28 g (ดำ) ไลอ้อน</t>
  </si>
  <si>
    <t>หมึกเติมแท่นประทับตรา(ดำ)</t>
  </si>
  <si>
    <t>หมึกเติมปากกาเคมี</t>
  </si>
  <si>
    <t>หมึกเติมปากกาไวท์บอร์ด(ดำ)</t>
  </si>
  <si>
    <t>หมึกเติมปากกาไวท์บอร์ด(แดง)</t>
  </si>
  <si>
    <t>หมึกเติมปากกาไวท์บอร์ด(น้ำเงิน)</t>
  </si>
  <si>
    <t>หมึกปริ้นเตอร์ LQ300</t>
  </si>
  <si>
    <t xml:space="preserve">หลอดงอห่อกระดาษสีขาว </t>
  </si>
  <si>
    <t>หลอดไฟ 11w/e27 ww</t>
  </si>
  <si>
    <t>หลอดไฟแบบเกลียว 11W/865</t>
  </si>
  <si>
    <t>หลอดไฟแบบเกลียว 3U15W/827</t>
  </si>
  <si>
    <t>อคิลิคใส้โบว์ชัวร์ A4</t>
  </si>
  <si>
    <t xml:space="preserve">อโรมาเจลเดลี่เฟรซากุระบอสซั่ม </t>
  </si>
  <si>
    <t>อาทโนแมทรีฟิว</t>
  </si>
  <si>
    <t>อาทโนแมทรุ่นไร้สาย</t>
  </si>
  <si>
    <t>อาร์ทเจ็ท สเปรย์ฉีดยุง,แมลงสาบ</t>
  </si>
  <si>
    <t>อินเด็กซ์กระดาษขาว(ก-ฮ)</t>
  </si>
  <si>
    <t>อินเด็กซ์พลาสติกA4(Jan-Dec)</t>
  </si>
  <si>
    <t>เอลเซ่เลเยอร์เค้กรสกล้วย 15 กรัม</t>
  </si>
  <si>
    <t>แอมบิเพอร์เจลเฟรช 180 กรัม โรแมนติกโรส 2 ชิ้น:แพค</t>
  </si>
  <si>
    <t>แอมบิเพอร์แอร์</t>
  </si>
  <si>
    <t>แอมบิเพอร์แอร์กลิ่นบลูโอเชี่ยน</t>
  </si>
  <si>
    <t>แอลกอฮอล์ 450 มล.</t>
  </si>
  <si>
    <t>ฮอลล์ลูกอมน้ำผึ้งเลมอน 450 เม็ด/ถุง</t>
  </si>
  <si>
    <t>ฮอลล์ลูกอมเมนโทลิบตัส 450 เม็ด/ถุง</t>
  </si>
  <si>
    <t>ไฮเตอร์ 250 มล.</t>
  </si>
  <si>
    <t>นามบัตร LIMO</t>
  </si>
  <si>
    <t>คอมพิวเตอร์ PC / DELL</t>
  </si>
  <si>
    <t>เครื่องปริ้นดอท LQ310</t>
  </si>
  <si>
    <t>เครื่องปริ้น HP</t>
  </si>
  <si>
    <t>ใบปลิว ช่องรายการ (รร อินทรา)</t>
  </si>
  <si>
    <t>ใบปลิว รีโมท (รร อินทรา)</t>
  </si>
  <si>
    <t>ใบปลิว โรงแรม Mercure</t>
  </si>
  <si>
    <t>ฟิวเจอร์บอร์ด สีดำ 65x122 cm</t>
  </si>
  <si>
    <t>แปลงลบกระดาไวท์บอร์ด ตราม้า</t>
  </si>
  <si>
    <t>มาจิคลีนสำหรับพื้นชมพู5200</t>
  </si>
  <si>
    <t>มาจิคลีนสำหรับพื้นม่วง5200</t>
  </si>
  <si>
    <t>ซันไลต์เลมอนเทอร์โบ 550</t>
  </si>
  <si>
    <t>แอทแทคซอฟท์พลัส800ก.</t>
  </si>
  <si>
    <t>เกลดสเปรย์แพ็คคู่ฟลอรัล320</t>
  </si>
  <si>
    <t>ไฮเตอร์คัลเลอร์ 600 มล.</t>
  </si>
  <si>
    <t>ชิลด์ท้อกแนทเชอ2ตะไคร้600มล*2</t>
  </si>
  <si>
    <t>หมึกเครื่องปริ้น Epson-L365/565 T66410 (สีฟ้า)</t>
  </si>
  <si>
    <t>หมึกเครื่องปริ้น Epson-L365/565 T66410 (ชมพู)</t>
  </si>
  <si>
    <t>หมึกเครื่องปริ้น Epson-L365/565 T66410 (เหลือง)</t>
  </si>
  <si>
    <t>ใบสมัครสมาชิกอินเตอร์เน็ตของ ซีคอนเนค</t>
  </si>
  <si>
    <t>ใบส่งของชั่วคราว</t>
  </si>
  <si>
    <t>กระดาษสลิปเงินเดือน 3ชั้น</t>
  </si>
  <si>
    <t>หมึก EPSON 82WD</t>
  </si>
  <si>
    <t>ปลั๊กราง Toshino 6 ช่อง</t>
  </si>
  <si>
    <t>นาฬิกาไซต์12.5นิ้ว(เรือนใหญ่)</t>
  </si>
  <si>
    <t>นาฬิกาไซต์10นิ้ว(เรือนเล็ก)</t>
  </si>
  <si>
    <t>กระดาษต่อเนื่อง 9"x11"3 ชั้น</t>
  </si>
  <si>
    <t>ตลับผ้าหมึกเครื่องพิมพ์ดอท Epson 590</t>
  </si>
  <si>
    <t>เครื่องเหลาดินสอ</t>
  </si>
  <si>
    <t>ลวดเสียบกระดาษ แบบกล่องกลม</t>
  </si>
  <si>
    <t>รางปลั๊ก Toshino</t>
  </si>
  <si>
    <t>สเปรย์ลมทำความสะอาดอุปกรณ์คอม</t>
  </si>
  <si>
    <t>กระดาษต่อเนื่อง 9x5.5 4 ชั้น</t>
  </si>
  <si>
    <t>หมึก Toner 3010 / 325</t>
  </si>
  <si>
    <t>กระดาษโน๊ต Post-It พลาสติก</t>
  </si>
  <si>
    <t>ลูกแม็กซ์ 24/6 (3)</t>
  </si>
  <si>
    <t>เก้าอี้สำนักงาน</t>
  </si>
  <si>
    <t>ซองใส่นามบัตร</t>
  </si>
  <si>
    <t>ใบรับเงิน/ใบแจ้งหนี้ เจริญยิ่ง สีชมพู    X-J58007-01-0658</t>
  </si>
  <si>
    <t>ใบเสร็จรับเงินชั่วคราว  เจริญยิ่ง   IN DOOR            (X-J58007-06-0359)</t>
  </si>
  <si>
    <t>ใบเสร็จรับเงินชั่วคราว เคเบิลคอนเนต                   (X-C60020-05-1062)</t>
  </si>
  <si>
    <t>ใบแจ้งหนี้  เจริญยิ่ง (X-J58007-04-1059)</t>
  </si>
  <si>
    <t>ใบกำกับภาษี  เจริญยิ่ง                                   (X-J58007-03-02260)</t>
  </si>
  <si>
    <t>ใบแจ้งหนี้/ใบวางบิล" เจริญยิ่ง                          (X-J58007-08-1160)</t>
  </si>
  <si>
    <t>ใบกำกับภาษี เจริญยิ่ง                                    (J58007-07-0359)</t>
  </si>
  <si>
    <t>ใบกำกับภาษี/ใบเสร็จรับเงิน  บริษัทเคเบิลคอนเนต   (C60020-02-0862)</t>
  </si>
  <si>
    <t>6210-911</t>
  </si>
  <si>
    <t>RG6 Co-Axial (DLC) DMG White  Shild 95% (100m./Roll)</t>
  </si>
  <si>
    <t>RG6 Co-Axial (DLC) DMG Black Shild 95% (305m./Roll)</t>
  </si>
  <si>
    <t>RG6 Co-Axial (DLC) DMG White Shild 95% (305m./Roll)</t>
  </si>
  <si>
    <t>RG6 Co-Axial (DLC) DMG Black Slink Shield 95% (305m./Roll)</t>
  </si>
  <si>
    <t xml:space="preserve">RG11 Co-Axial DMG Data Lan Cable Shield Slink 95% (305m./Roll)            </t>
  </si>
  <si>
    <t xml:space="preserve">RG11 Co-Axial dBy Black Slink Shild 90% (305m/Roll)          </t>
  </si>
  <si>
    <t>Preformed Guy Grip Deadend 2.5 mm</t>
  </si>
  <si>
    <t>Preformed Guy Grip Deadend 11.5 mm</t>
  </si>
  <si>
    <t>Preformed Guy Grip Deadend 2 mm</t>
  </si>
  <si>
    <t>4x24 Multiswitch,4 SATx 24 Rx.,with Power Supply</t>
  </si>
  <si>
    <t>Attenuator 20 dB Adj with Power Pass</t>
  </si>
  <si>
    <t>Attenuator Fix 05 dB DBY</t>
  </si>
  <si>
    <t>Attenuator Fix 06 dB แบบหัวเอฟ</t>
  </si>
  <si>
    <t>Cable Modem2.0 IO/200 Baset</t>
  </si>
  <si>
    <t>Cable Support 16" (100 ชิ้น/มัด)</t>
  </si>
  <si>
    <t>Cable Tie Bandex 200x4.8 mm white (8")</t>
  </si>
  <si>
    <t>Cable Tie Bandex 250x4.8 mm.(10")</t>
  </si>
  <si>
    <t>Cable Tie Bandex 300x4.5 mm. Black (12")</t>
  </si>
  <si>
    <t>Combiner 16 Ways Passive Zinwell (5-1000Mhz.)</t>
  </si>
  <si>
    <t>Combiner Passive Cable 20 Ch.</t>
  </si>
  <si>
    <t>Combiner Passive PG 16 ways</t>
  </si>
  <si>
    <t>Combiner Passive PG 16 ways CABLE</t>
  </si>
  <si>
    <t>COMBINING NETWORK Winnersat</t>
  </si>
  <si>
    <t>DGT1HD Digital Modulator HDMI input, รองรับ 1 ความถี่</t>
  </si>
  <si>
    <t>Digital and Chanal Convert (DAC-901)</t>
  </si>
  <si>
    <t>Digital Cable Receiver FTA DCR-1000</t>
  </si>
  <si>
    <t>Digital Modulator with HDCP, 1 RF-T output DTM-HDCP (INFOSAT)</t>
  </si>
  <si>
    <t>Dual Window Optical Fiber Coupler 1x4</t>
  </si>
  <si>
    <t>Dual Window Optical Fiber Coupler 1x8</t>
  </si>
  <si>
    <t>DVB-T Createch CT-4</t>
  </si>
  <si>
    <t xml:space="preserve">DVB-T Createch รุ่น CT-1 </t>
  </si>
  <si>
    <t>DVB-T Createch รุ่น CT-1 (มือ2)</t>
  </si>
  <si>
    <t>DVB-T Createch รุ่น CT-2 (มือ2)</t>
  </si>
  <si>
    <t>DVB-T Createch รุ่น CT-2 unbox</t>
  </si>
  <si>
    <t>DVB-T Createch รุ่น CT-4 (มือ2)</t>
  </si>
  <si>
    <t>DVB-T YY Topfield + Learning Remote</t>
  </si>
  <si>
    <t>เซ็ต</t>
  </si>
  <si>
    <t>EOC Master Node (อินเตอร์เน็ต)</t>
  </si>
  <si>
    <t>EPON OLT EOLT-1812 (ABI)</t>
  </si>
  <si>
    <t>Fiber Attenuator 3DB FC/APC</t>
  </si>
  <si>
    <t>Fiber Attenuator 5DB FC/APC</t>
  </si>
  <si>
    <t>Fiber Attenuator 5DB SC/APC</t>
  </si>
  <si>
    <t>Fiber Attenuator 7DB FC/APC</t>
  </si>
  <si>
    <t>Fiber Attenuator 7DB SC/APC</t>
  </si>
  <si>
    <t>Fiber Attenuator ปรับค่าได้ FC/APC</t>
  </si>
  <si>
    <t>Fiber Attenuator ปรับค่าได้ SC/APC</t>
  </si>
  <si>
    <t>Fiber Ootic WDM Splitter 1310/1550/1490 FC/APC</t>
  </si>
  <si>
    <t>Fiber Optic Receiver (mini) WR1082A, SC/APC</t>
  </si>
  <si>
    <t>Filter High Pass Cable Ch.03</t>
  </si>
  <si>
    <t>Filter High Pass Cable Ch.04</t>
  </si>
  <si>
    <t>Filter High Pass Cable Ch.U25</t>
  </si>
  <si>
    <t>Filter High Pass Cable Ch.U43</t>
  </si>
  <si>
    <t>Filter High Pass Cable Ch.U53</t>
  </si>
  <si>
    <t>Filter High Pass Cable Ch.U58</t>
  </si>
  <si>
    <t>Filter High Pass Cable Ch.U59</t>
  </si>
  <si>
    <t>Filter High Pass Cable Ch.U62</t>
  </si>
  <si>
    <t>Filter High Pass Cable Ch.z+2</t>
  </si>
  <si>
    <t>Filter High Pass TAFN Ch.U60</t>
  </si>
  <si>
    <t>Filter High Pass TAFN Ch.z+2</t>
  </si>
  <si>
    <t>Filter Higth  Pass Cable Ch.s13</t>
  </si>
  <si>
    <t>Filter Higth  Pass Cable Ch.s36</t>
  </si>
  <si>
    <t>Filter Higth  Pass Cable Ch.s8</t>
  </si>
  <si>
    <t>Filter Higth  Pass Cable Ch.U28</t>
  </si>
  <si>
    <t>Filter Low Pass Cable Ch.08</t>
  </si>
  <si>
    <t>Filter Low Pass Cable Ch.105 (S1 Low Pass)</t>
  </si>
  <si>
    <t>Filter Low Pass Cable Ch.53</t>
  </si>
  <si>
    <t>Filter Low Pass Cable Ch.S08</t>
  </si>
  <si>
    <t>Filter Low Pass Cable Ch.S11</t>
  </si>
  <si>
    <t>Filter Low Pass Cable Ch.S15</t>
  </si>
  <si>
    <t>Filter Low Pass Cable Ch.S16</t>
  </si>
  <si>
    <t>Filter Low Pass Cable Ch.S20</t>
  </si>
  <si>
    <t>Filter Low Pass Cable Ch.S23</t>
  </si>
  <si>
    <t>Filter Low Pass Cable Ch.U34</t>
  </si>
  <si>
    <t>Filter Low Pass Cable Ch.U38</t>
  </si>
  <si>
    <t>Filter Low Pass Cable Ch.U52</t>
  </si>
  <si>
    <t>Filter Low Pass Cable Ch.U53</t>
  </si>
  <si>
    <t>Filter Low Pass Cable Ch.U54</t>
  </si>
  <si>
    <t>Filter Low Pass Cable Ch.U56</t>
  </si>
  <si>
    <t>Filter Low Pass Cable Ch.U57</t>
  </si>
  <si>
    <t>Filter Low Pass Cable Ch.U59</t>
  </si>
  <si>
    <t>Filter Low Pass Cable Ch.U63</t>
  </si>
  <si>
    <t>Filter Low Pass Cable Ch.U64</t>
  </si>
  <si>
    <t>Filter Low Pass Cable Ch.Z</t>
  </si>
  <si>
    <t>Filter Low Pass TAFN Ch.S15</t>
  </si>
  <si>
    <t>Filter Low Pass TAFN Ch.U26 (Ch.2-U.26)</t>
  </si>
  <si>
    <t>Filter Low Pass TAFN Ch.U27 (Ch.2-U.27)</t>
  </si>
  <si>
    <t>Filter Low Pass TAFN Ch.U28 (Ch.2-U.28)</t>
  </si>
  <si>
    <t>Filter Low Pass TAFN Ch.U45 (Ch.2-U.60)</t>
  </si>
  <si>
    <t>F-Type Connector 21sp6(แบบอัด) RG6</t>
  </si>
  <si>
    <t>Fusion Splicer Model:KF4A Include</t>
  </si>
  <si>
    <t>HOOK BOLT 1/2x10 (ตะขอโทรศัพท์)</t>
  </si>
  <si>
    <t>HOOK BOLT 1/2x12 (ตะขอโทรศัพท์)</t>
  </si>
  <si>
    <t>HOOK BOLT 3/8x12 (ตะขอโทรศัพท์)</t>
  </si>
  <si>
    <t>Hybrid Adaptor FC/APC-SC/APC</t>
  </si>
  <si>
    <t xml:space="preserve">Meter signal level ABT รุ่น SM2008 </t>
  </si>
  <si>
    <t>Meter signal level Devisor รุ่น DS2003</t>
  </si>
  <si>
    <t>Metro Switch Planet MGSW-28240F</t>
  </si>
  <si>
    <t>Mikrotik CCR1016-12S-1S+</t>
  </si>
  <si>
    <t>Mikrotik CCR1036-12G-4S</t>
  </si>
  <si>
    <t>Mikrotik CCR1036-8G-2S+</t>
  </si>
  <si>
    <t>Mini FTTX Install Tool Set Bag</t>
  </si>
  <si>
    <t>Mini Tap off outdoor 4 ways Loss 20 dB</t>
  </si>
  <si>
    <t>Mini Tap off outdoor 4 ways Loss 24 dB</t>
  </si>
  <si>
    <t>Modulator Adj Infosat Stereo Agile STM-860A 115dB</t>
  </si>
  <si>
    <t>Modulator Adj ust PG AM862B</t>
  </si>
  <si>
    <t>Modulator Adjust Infosat SAM-8600</t>
  </si>
  <si>
    <t>Modulator Cable 104 VM-MOD</t>
  </si>
  <si>
    <t>Modulator Single Side Band Cable Ch.03</t>
  </si>
  <si>
    <t>Modulator Single Side Band Cable Ch.04</t>
  </si>
  <si>
    <t>Modulator Single Side Band Cable Ch.05</t>
  </si>
  <si>
    <t>Modulator Single Side Band Cable Ch.06</t>
  </si>
  <si>
    <t>Modulator Single Side Band Cable Ch.07</t>
  </si>
  <si>
    <t>Modulator Single Side Band Cable Ch.08</t>
  </si>
  <si>
    <t>Modulator Single Side Band Cable Ch.12</t>
  </si>
  <si>
    <t>Modulator Single Side Band Cable Ch.S01</t>
  </si>
  <si>
    <t>Modulator Single Side Band Cable Ch.S02</t>
  </si>
  <si>
    <t>Modulator Single Side Band Cable Ch.S03</t>
  </si>
  <si>
    <t>Modulator Single Side Band Cable Ch.S04</t>
  </si>
  <si>
    <t>Modulator Single Side Band Cable Ch.S05</t>
  </si>
  <si>
    <t>Modulator Single Side Band Cable Ch.S07</t>
  </si>
  <si>
    <t>Modulator Single Side Band Cable Ch.S09</t>
  </si>
  <si>
    <t>Modulator Single Side Band Cable Ch.S10</t>
  </si>
  <si>
    <t>Modulator Single Side Band Cable Ch.S12</t>
  </si>
  <si>
    <t>Modulator Single Side Band Cable Ch.S13</t>
  </si>
  <si>
    <t>Modulator Single Side Band Cable Ch.S18</t>
  </si>
  <si>
    <t>Modulator Single Side Band Cable Ch.S19</t>
  </si>
  <si>
    <t>Modulator Single Side Band Cable Ch.S21</t>
  </si>
  <si>
    <t>Modulator Single Side Band Cable Ch.S22</t>
  </si>
  <si>
    <t>Modulator Single Side Band Cable Ch.S23</t>
  </si>
  <si>
    <t>Modulator Single Side Band Cable Ch.S24</t>
  </si>
  <si>
    <t>Modulator Single Side Band Cable Ch.S26</t>
  </si>
  <si>
    <t>Modulator Single Side Band Cable Ch.S27</t>
  </si>
  <si>
    <t>Modulator Single Side Band Cable Ch.S28</t>
  </si>
  <si>
    <t>Modulator Single Side Band Cable Ch.S29</t>
  </si>
  <si>
    <t>Modulator Single Side Band Cable Ch.S30</t>
  </si>
  <si>
    <t>Modulator Single Side Band Cable Ch.S31</t>
  </si>
  <si>
    <t>Modulator Single Side Band Cable Ch.S32</t>
  </si>
  <si>
    <t>Modulator Single Side Band Cable Ch.S33</t>
  </si>
  <si>
    <t>Modulator Single Side Band Cable Ch.S34</t>
  </si>
  <si>
    <t>Modulator Single Side Band Cable Ch.S35</t>
  </si>
  <si>
    <t>Modulator Single Side Band Cable Ch.S36</t>
  </si>
  <si>
    <t>Modulator Single Side Band Cable Ch.S37</t>
  </si>
  <si>
    <t>Modulator Single Side Band Cable Ch.S39</t>
  </si>
  <si>
    <t>Modulator Single Side Band Cable Ch.S41</t>
  </si>
  <si>
    <t>Modulator Single Side Band Cable Ch.U23</t>
  </si>
  <si>
    <t>Modulator Single Side Band Cable Ch.U24</t>
  </si>
  <si>
    <t>Modulator Single Side Band Cable Ch.U25</t>
  </si>
  <si>
    <t>Modulator Single Side Band Cable Ch.U26</t>
  </si>
  <si>
    <t>Modulator Single Side Band Cable Ch.U28</t>
  </si>
  <si>
    <t>Modulator Single Side Band Cable Ch.U29</t>
  </si>
  <si>
    <t>Modulator Single Side Band Cable Ch.U30</t>
  </si>
  <si>
    <t>Modulator Single Side Band Cable Ch.U31</t>
  </si>
  <si>
    <t>Modulator Single Side Band Cable Ch.U32</t>
  </si>
  <si>
    <t>Modulator Single Side Band Cable Ch.U33</t>
  </si>
  <si>
    <t>Modulator Single Side Band Cable Ch.U34</t>
  </si>
  <si>
    <t>Modulator Single Side Band Cable Ch.U35</t>
  </si>
  <si>
    <t>Modulator Single Side Band Cable Ch.U36</t>
  </si>
  <si>
    <t>Modulator Single Side Band Cable Ch.U37</t>
  </si>
  <si>
    <t>Modulator Single Side Band Cable Ch.U38</t>
  </si>
  <si>
    <t>Modulator Single Side Band Cable Ch.U39</t>
  </si>
  <si>
    <t>Modulator Single Side Band Cable Ch.U40</t>
  </si>
  <si>
    <t>Modulator Single Side Band Cable Ch.U41</t>
  </si>
  <si>
    <t>Modulator Single Side Band Cable Ch.U42</t>
  </si>
  <si>
    <t>Modulator Single Side Band Cable Ch.U43</t>
  </si>
  <si>
    <t>Modulator Single Side Band Cable Ch.U44</t>
  </si>
  <si>
    <t>Modulator Single Side Band Cable Ch.U45</t>
  </si>
  <si>
    <t>Modulator Single Side Band Cable Ch.U46</t>
  </si>
  <si>
    <t>Modulator Single Side Band Cable Ch.U47</t>
  </si>
  <si>
    <t>Modulator Single Side Band Cable Ch.U48</t>
  </si>
  <si>
    <t>Modulator Single Side Band Cable Ch.U49</t>
  </si>
  <si>
    <t>Modulator Single Side Band Cable Ch.U50</t>
  </si>
  <si>
    <t>Modulator Single Side Band Cable Ch.U51</t>
  </si>
  <si>
    <t>Modulator Single Side Band Cable Ch.U52</t>
  </si>
  <si>
    <t>Modulator Single Side Band Cable Ch.U53</t>
  </si>
  <si>
    <t>Modulator Single Side Band Cable Ch.U54</t>
  </si>
  <si>
    <t>Modulator Single Side Band Cable Ch.U55</t>
  </si>
  <si>
    <t>Modulator Single Side Band Cable Ch.U56</t>
  </si>
  <si>
    <t>Modulator Single Side Band Cable Ch.U57</t>
  </si>
  <si>
    <t>Modulator Single Side Band Cable Ch.U58</t>
  </si>
  <si>
    <t>Modulator Single Side Band Cable Ch.U59</t>
  </si>
  <si>
    <t>Modulator Single Side Band Cable Ch.U60</t>
  </si>
  <si>
    <t>Modulator Single Side Band Cable Ch.U61</t>
  </si>
  <si>
    <t>Modulator Single Side Band Cable Ch.U62</t>
  </si>
  <si>
    <t>Modulator Single Side Band Cable Ch.U63</t>
  </si>
  <si>
    <t>Modulator Single Side Band Cable Ch.U65</t>
  </si>
  <si>
    <t>Modulator Single Side Band Cable Ch.U66</t>
  </si>
  <si>
    <t>Modulator Single Side Band Cable Ch.U67</t>
  </si>
  <si>
    <t>Modulator Single Side Band Cable Ch.U68</t>
  </si>
  <si>
    <t>Modulator Single Side Band Cable Ch.U69</t>
  </si>
  <si>
    <t>Modulator Single Side Band Cable Ch.x</t>
  </si>
  <si>
    <t>Modulator Single Side Band Cable Ch.y</t>
  </si>
  <si>
    <t>Modulator Single Side Band Cable Ch.z</t>
  </si>
  <si>
    <t>Modulator Single Side Band Cable Ch.z+1</t>
  </si>
  <si>
    <t>Modulator Single Side Band Cable Ch.z+2</t>
  </si>
  <si>
    <t xml:space="preserve">Mulit Tap off outdoor 4 ways Loss 08 dB                      </t>
  </si>
  <si>
    <t xml:space="preserve">Mulit Tap off outdoor 4 ways Loss 14 dB                      </t>
  </si>
  <si>
    <t xml:space="preserve">Mulit Tap off outdoor 4 ways Loss 20 dB                      </t>
  </si>
  <si>
    <t xml:space="preserve">Mulit Tap off outdoor 4 ways Loss 24 dB                      </t>
  </si>
  <si>
    <t xml:space="preserve">Mulit Tap off outdoor 8 ways Loss 11 dB                      </t>
  </si>
  <si>
    <t xml:space="preserve">Mulit Tap off outdoor 8 ways Loss 14 dB                      </t>
  </si>
  <si>
    <t xml:space="preserve">Mulit Tap off outdoor 8 ways Loss 17 dB                      </t>
  </si>
  <si>
    <t xml:space="preserve">Mulit Tap off outdoor 8 ways Loss 20 dB                      </t>
  </si>
  <si>
    <t xml:space="preserve">Mulit Tap off outdoor 8 ways Loss 24 dB                      </t>
  </si>
  <si>
    <t>NODE IN DOOR WR1001j FC/APC</t>
  </si>
  <si>
    <t>OLT Bdcom P3608 8 port PON</t>
  </si>
  <si>
    <t>OLT Planet EPT-2000</t>
  </si>
  <si>
    <t>OLT-GSFP-20</t>
  </si>
  <si>
    <t xml:space="preserve">Optic Fiber Cable Figure 12 Cores  ADSS     </t>
  </si>
  <si>
    <t>Optic Fiber Cable Figure 48 Cores ADSS</t>
  </si>
  <si>
    <t xml:space="preserve">Optical Fiber  Identifier </t>
  </si>
  <si>
    <t>Optical Fiber Splitter 1*4 Ways FC/APC-FC/APC</t>
  </si>
  <si>
    <t>Optical Fiber Splitter 1/8 SC/APC-SC/APC</t>
  </si>
  <si>
    <t>Optical Fiber Splitter 4 Ways FC/APC-FC/APC</t>
  </si>
  <si>
    <t>Optical Fiber Splitter 4 ways SC/APC-SC/APC</t>
  </si>
  <si>
    <t>Optical Fiber Splitter FC/APC 1/5</t>
  </si>
  <si>
    <t>Optical Fiber Splitter FC/APC 1/6</t>
  </si>
  <si>
    <t>Optical Fiber Splitter FC/APC 1/8</t>
  </si>
  <si>
    <t>Optical Fiber Splitter FC/APC 50/50</t>
  </si>
  <si>
    <t>Optical Fiber Splitter FC/APC 55/45</t>
  </si>
  <si>
    <t>Optical Fiber Splitter FC/APC 60/40</t>
  </si>
  <si>
    <t>Optical Fiber Splitter FC/APC 65/35</t>
  </si>
  <si>
    <t>Optical Fiber Splitter FC/APC 70/30</t>
  </si>
  <si>
    <t>Optical Fiber Splitter FC/APC 75/25</t>
  </si>
  <si>
    <t>Optical Fiber Splitter FC/APC 80/20</t>
  </si>
  <si>
    <t>Optical Fiber Splitter FC/APC 85/15</t>
  </si>
  <si>
    <t>Optical Fiber Splitter FC/APC 90/10</t>
  </si>
  <si>
    <t>Optical Fiber Splitter FC/APC 90/10  SC/APC</t>
  </si>
  <si>
    <t>Optical Fiber Splitter FC/APC 95/5</t>
  </si>
  <si>
    <t>Optical Fiber Splitter SC/APC 45/55</t>
  </si>
  <si>
    <t>Optical Fiber Splitter SC/APC 50/50</t>
  </si>
  <si>
    <t>Optical Fiber Splitter SC/APC 60/40</t>
  </si>
  <si>
    <t>Optical Fiber Splitter SC/APC 65/35</t>
  </si>
  <si>
    <t>Optical Fiber Splitter SC/APC 70/30</t>
  </si>
  <si>
    <t>Optical Fiber Splitter SC/APC 75/25</t>
  </si>
  <si>
    <t>Optical Fiber Splitter SC/APC 80/20</t>
  </si>
  <si>
    <t>Optical Fiber Splitter SC/APC 85/15</t>
  </si>
  <si>
    <t>Optical Fiber Splitter SC/APC 90/10</t>
  </si>
  <si>
    <t>Optical Fiber Splitter SC/APC 95/5</t>
  </si>
  <si>
    <t xml:space="preserve">Patch Cord , SM Sx , L15M 2.00mm (FC/APC-FC/APC
</t>
  </si>
  <si>
    <t>Optical Field Connector SC/APC Stech</t>
  </si>
  <si>
    <t>Optical Field Connector SC/FC Stech</t>
  </si>
  <si>
    <t>Optical Field Connector SC/UPC Stech</t>
  </si>
  <si>
    <t>Optical Node 4 Output, Prevail 860Mhz</t>
  </si>
  <si>
    <t>Optical Patch Cord Length 20M (FC/APC-FC/APC)</t>
  </si>
  <si>
    <t>Optical Patch Cord SM 3.00nm.length 3 meter (FC/APC-FC/APC)</t>
  </si>
  <si>
    <t>Optical Patch Cord SM 3.00nm.length 3 meter (FC/APC-FC/UPC)</t>
  </si>
  <si>
    <t>Optical Patch Cord SM 3.00nm.length 3 meter (FC/APC-LC/UPC)</t>
  </si>
  <si>
    <t>Optical Patch Cord SM 3.00nm.length 3 meter (FC/APC-SC/APC)</t>
  </si>
  <si>
    <t>Optical Patch Cord SM 3.00nm.length 3 meter (FC/APC-SC/UPC)</t>
  </si>
  <si>
    <t>Optical Patch Cord SM 3.00nm.length 3 meter (FC/UPC-SC/APC)</t>
  </si>
  <si>
    <t>Optical Patch Cord SM 3.00nm.length 3 meter (SC/APC-FC/APC)</t>
  </si>
  <si>
    <t>Optical Patch Cord SM 3.00nm.length 3 meter (SC/APC-SC/APC)</t>
  </si>
  <si>
    <t>Optical Patch Cord SM 3.00nm.length 3 meter (SC/UPC-FC/UPC)</t>
  </si>
  <si>
    <t>Optical Patch Cord SM 3.00nm.length 3 meter (SC/UPC-LC/UPC)</t>
  </si>
  <si>
    <t>Optical Patch Cord SM 3.00nm.length 3 meter (SC/UPC-SC/UPC)</t>
  </si>
  <si>
    <t>Optical Patch Cord SM 3.00nm.length 5 meter (FC/APC-FC/APC)</t>
  </si>
  <si>
    <t>Optical Patch Cord SM 3.00nm.length 5 meter (FC/APC-LC/APC)</t>
  </si>
  <si>
    <t>Optical Patch Cord SM 3.00nm.length 5 meter (SC/APC-FC/APC)</t>
  </si>
  <si>
    <t>Optical Patch Cord SM 3.00nm.length 5 meter (SC/APC-LC/APC)</t>
  </si>
  <si>
    <t>Optical Patch Cord SM 3.00nm.length 5 meter (SC/UPC-LC/APC)</t>
  </si>
  <si>
    <t>Optical Patch Cord SM 5.00nm.(FC/APC-LC/UPC)</t>
  </si>
  <si>
    <t>Optical Pigiail  SC/UPC</t>
  </si>
  <si>
    <t>Optical Splitter 8 Ways FC/APC-FC/APC</t>
  </si>
  <si>
    <t>Optical Switcher 1*2 (60ACE1524JA)</t>
  </si>
  <si>
    <t xml:space="preserve">Optical Transmitter 1310nm 20dbm 24nW Professional </t>
  </si>
  <si>
    <t>Optical Transmitter 1310nm 20dBm.HT</t>
  </si>
  <si>
    <t>Optical Transmitter FTX-C1326 Series 1310nm. 26 MW.</t>
  </si>
  <si>
    <t xml:space="preserve">Optical Transmitter Tx 1550 nm External Modulation </t>
  </si>
  <si>
    <t>Out-Door Amplifier 30db WF8130LI (HISOLUTION)</t>
  </si>
  <si>
    <t xml:space="preserve">Outdoor Waterproof Optical Cable 10m.2C </t>
  </si>
  <si>
    <t>Outlet for 2xSC Simplex</t>
  </si>
  <si>
    <t>PAL Male to F Female (หัวF-แจ๊คทีวีตัวผู้)</t>
  </si>
  <si>
    <t>Patch Cord FC/APC-SC/UPC 3M LSZH 3.0</t>
  </si>
  <si>
    <t>Patch Cord FC/UPC-LC/UPC 3M LSZH 3.0</t>
  </si>
  <si>
    <t>Patch Cord SC/APC-LC/UPC 3M</t>
  </si>
  <si>
    <t xml:space="preserve">Patch Cord SC/APC-LC/UPC 3M </t>
  </si>
  <si>
    <t>Patch Cord SC/LC APC</t>
  </si>
  <si>
    <t xml:space="preserve">Patch Cord SC/UPC-SC/APC 3M LSZH 3.0 </t>
  </si>
  <si>
    <t>PIN Connector RG11</t>
  </si>
  <si>
    <t>Plastic beam tube stripper</t>
  </si>
  <si>
    <t>LINK FASTSLIM CAT6 TERMINATE TOOL JACK</t>
  </si>
  <si>
    <t>Power Meter Optical FHP 1 B02 F2H  TK</t>
  </si>
  <si>
    <t>Power Meter Optical YW-H620C  (YW-H610)</t>
  </si>
  <si>
    <t>Power Meter Signil DS2400Q</t>
  </si>
  <si>
    <t xml:space="preserve">Power Supply Cable 13 Amp. 63V                               </t>
  </si>
  <si>
    <t xml:space="preserve">Power Supply Cable 13 Amp. 90V                               </t>
  </si>
  <si>
    <t>Quick Jack F-21</t>
  </si>
  <si>
    <t>Rack 12U เฉพาะโครง</t>
  </si>
  <si>
    <t>Rack 12U พร้อมฝา</t>
  </si>
  <si>
    <t>Rack 21U เฉพาะโครง</t>
  </si>
  <si>
    <t xml:space="preserve">Rack 21U เฉพาะโครง </t>
  </si>
  <si>
    <t>Rack 36U เฉพาะโครง ความสูง 178.5 mm</t>
  </si>
  <si>
    <t>Rack 42U เฉพาะโครง ความสูง 205 mm</t>
  </si>
  <si>
    <t xml:space="preserve">Rack Mount (Slide) 2U 48C Complete Set </t>
  </si>
  <si>
    <t>Rack Mount (Slide) 2U 12C Complete Set</t>
  </si>
  <si>
    <t>Rack Mount (Slide) 2U 12U Complete Set. SC/APC</t>
  </si>
  <si>
    <t>Rack Mount (Slide) 2U 24C Complete Set</t>
  </si>
  <si>
    <t>Rack Mount (Slide) 2U 24C Complete Set SC/APC</t>
  </si>
  <si>
    <t>Rack Mount (Slide) 2U 48C Complete Set.</t>
  </si>
  <si>
    <t>Receiver Set Top Box Digital IR-FOX ZTH/TH (Humax)</t>
  </si>
  <si>
    <t>RF1802A-P EOC Bridge</t>
  </si>
  <si>
    <t>RG11 Co-Axial dBy Black  Shild 90% (305m/Ro)</t>
  </si>
  <si>
    <t>RG11 Co-Axial HD HSTH  Black Slink Shild 95% (305m./Roll)</t>
  </si>
  <si>
    <t>RG11 Co-Axial Katherin Shild 95% ใต้ดิน</t>
  </si>
  <si>
    <t xml:space="preserve">RG11 Co-Axial TLD Black Shild 100% (305m./Roll) มีเจลกันน้ำ      </t>
  </si>
  <si>
    <t>RG11 CO-Axial W&amp;Y Black SLINK Shild 90% ( 305m/Roll )</t>
  </si>
  <si>
    <t>RJ45 TO RJ45 PATCH CORD CAT6/3M.,BLUE</t>
  </si>
  <si>
    <t>RJ45 TO RJ45 PATCH CORD CAT6/3M.,GREEN</t>
  </si>
  <si>
    <t>RJ45 TO RJ45 PATCH CORD CAT6/3M.,RED</t>
  </si>
  <si>
    <t>RJ45 TO RJ45 PATCH CORD CAT6/5M.,WHITE</t>
  </si>
  <si>
    <t>RJ45 TO RJ45 PATCH CORD CAT6/5M.,YELLOW</t>
  </si>
  <si>
    <t>RJ45/LC(SM)10/100/1000Mbps LX Convertor/10KM</t>
  </si>
  <si>
    <t>RJ45/SFP(MINI GBIC)10/100/1000TO  1000,w/oSFP</t>
  </si>
  <si>
    <t>Router Wifi 4 เสา K2</t>
  </si>
  <si>
    <t>Routher EoCS-5004 WDRLTCEC (ABI)</t>
  </si>
  <si>
    <t>Safety Breaker Panasonic HB Type (30A,2P1E)</t>
  </si>
  <si>
    <t>Satellite Finder CCTV moniter NSF-H1,H3</t>
  </si>
  <si>
    <t>SC/LC SM.Patch cord3 M.Duplex (UFP962D31-03)</t>
  </si>
  <si>
    <t>SFP/LC(SM)1.25G,WDM,SM,Tx1550/Rx1310,20km.</t>
  </si>
  <si>
    <t>SFP/LC(SM)1.25G,WDM,Tx1310/Rx1550,20km.</t>
  </si>
  <si>
    <t>SFP/RJ45 10/100/1000 Base - T Transceiver UT-9125-T</t>
  </si>
  <si>
    <t xml:space="preserve">Splice Block RG11                                            </t>
  </si>
  <si>
    <t>Splice On Connector,SC/APC</t>
  </si>
  <si>
    <t xml:space="preserve">Splice ตรง RG11 (เข็ม 2 ข้าง)                                </t>
  </si>
  <si>
    <t xml:space="preserve">Splitter indoor 2 ways 5-1000Mhz.(DSB-21G) CTV-YY     </t>
  </si>
  <si>
    <t xml:space="preserve">Splitter indoor 3 ways (All Port Power Pass) </t>
  </si>
  <si>
    <t xml:space="preserve">Splitter indoor 3 ways 5-1000Mhz (DSB-31G) CTV - YY          </t>
  </si>
  <si>
    <t xml:space="preserve">Splitter indoor 4 ways (All Port Power Pass) </t>
  </si>
  <si>
    <t xml:space="preserve">Splitter indoor 4 ways 5-1000Mhz (DSB-41G) CTV -  YY           </t>
  </si>
  <si>
    <t xml:space="preserve">Splitter indoor 6 ways (All Port Power Pass) </t>
  </si>
  <si>
    <t>Splitter-INDOOR 2 WAY Power pass</t>
  </si>
  <si>
    <t xml:space="preserve">Tap off indoor 1 way Loss 9dB CTV                            </t>
  </si>
  <si>
    <t xml:space="preserve">Tap off indoor 2 ways Loss 9dB CTV                           </t>
  </si>
  <si>
    <t>Tap off indoor 4 ways Loss 10 dB</t>
  </si>
  <si>
    <t xml:space="preserve">Tap off indoor 4 ways Loss 11dB (5-1000Mhz)                  </t>
  </si>
  <si>
    <t xml:space="preserve">Tap off indoor 4 ways Loss 14dB (5-1000Mhz)                  </t>
  </si>
  <si>
    <t xml:space="preserve">Tap off indoor 4 ways Loss 16dB (5-1000Mhz)                  </t>
  </si>
  <si>
    <t xml:space="preserve">Tap off indoor 4 ways Loss 20dB (5-1000Mhz)                  </t>
  </si>
  <si>
    <t xml:space="preserve">Tap off indoor 4 ways Loss 24dB (5-1000Mhz)                  </t>
  </si>
  <si>
    <t xml:space="preserve">Terminator 75 Ohm for RG11                          </t>
  </si>
  <si>
    <t>Terminator 75 Ohm for RG6</t>
  </si>
  <si>
    <t>TL TP-LINK AccessPoint</t>
  </si>
  <si>
    <t>TL TP-LINK Router wifi</t>
  </si>
  <si>
    <t>TL-S1 Longitudinal Cable Sheath Slitter</t>
  </si>
  <si>
    <t>TL-SE I008 16-Port</t>
  </si>
  <si>
    <t>TL-SE I008 8-Port</t>
  </si>
  <si>
    <t>TL-SLT Optical Tube Slitter</t>
  </si>
  <si>
    <t>Tool suit For  Locking Teminator</t>
  </si>
  <si>
    <t>TRIBRER OTDR FOT-100-S</t>
  </si>
  <si>
    <t xml:space="preserve">Trunk Amp (CTV) TA860R Return 860 Mhz.                      </t>
  </si>
  <si>
    <t xml:space="preserve">Trunk Amp PGX8134KL Return 860MHz.                                  </t>
  </si>
  <si>
    <t>Trunk Amp WB8130KL 860MHz</t>
  </si>
  <si>
    <t xml:space="preserve">W&amp;D wifi gepon onu (ABI) </t>
  </si>
  <si>
    <t>Wall Mouth indoor 12 port (FC/APC)</t>
  </si>
  <si>
    <t>Wall mouth indoor 2 port. (FC/APC)</t>
  </si>
  <si>
    <t>Wall Mouth indoor 24 port (FC/APC)</t>
  </si>
  <si>
    <t>Wall Mouth indoor 4 port  (SC/APC)</t>
  </si>
  <si>
    <t>Widen Closure Splitter 4 ways , SC/APC Model : W.CLSP 005-04W Fullload</t>
  </si>
  <si>
    <t>Widen Closure Splitter 8 ways , SC/APC Model : W.CLSP 005-08W Fullload</t>
  </si>
  <si>
    <t>Widen Fast Connector FTTx Tool Kit</t>
  </si>
  <si>
    <t>Widen Fiber Optic Cleaver</t>
  </si>
  <si>
    <t>Widen PLC Splitter 1*8 SC/APC</t>
  </si>
  <si>
    <t>Widen" Splitter Box 8 Way SC/APC</t>
  </si>
  <si>
    <t>กล่องดิจิตอล Sonore</t>
  </si>
  <si>
    <t xml:space="preserve">กิ๊บตอกสาย RG11 สีดำ  </t>
  </si>
  <si>
    <t xml:space="preserve">กิ๊บตอกสาย RG6  สีดำ (1Kg./ถุง)                              </t>
  </si>
  <si>
    <t xml:space="preserve">กิ๊บตอกสาย RG6 สีขาว (1Kg./ถุง)                              </t>
  </si>
  <si>
    <t>กิ๊บตอกสายไฟเบอร์ Widen</t>
  </si>
  <si>
    <t>คีมเข้าหัว F-Type Connector 21sp6(แบบอัด) RG6</t>
  </si>
  <si>
    <t>คีมปอกสาย "Widen" Fiber Optic Stripper</t>
  </si>
  <si>
    <t>คีมย้ำคอนเน็ตเตอร์ RG6,RG11</t>
  </si>
  <si>
    <t>เครื่องตัด/สัญญาณRFอัตโนมัติ</t>
  </si>
  <si>
    <t>จู๊บยางกันน้ำ RG6/11</t>
  </si>
  <si>
    <t>ตัวกันขโมย Locking Terminator Brass FZ027B</t>
  </si>
  <si>
    <t>ตู้ Rack "Widen" 19"HIGHT QUALITY WALL RACK 12 U,60 CM</t>
  </si>
  <si>
    <t xml:space="preserve">CAT6 UTP 250MH CRoSS FillER 24aWG  </t>
  </si>
  <si>
    <t xml:space="preserve">ถาดอเนกประสงค์ 1U </t>
  </si>
  <si>
    <t>ถ่านพานาโซนิค</t>
  </si>
  <si>
    <t xml:space="preserve">เทปกันน้ำ 3M (8 เมตร./ม้วน)                                  </t>
  </si>
  <si>
    <t>เทปพันละลาย 3M #33 สีดำ (เทปพันสายไฟอย่างดี)</t>
  </si>
  <si>
    <t xml:space="preserve">เทปพันสายไฟ  YAZAKI                                          </t>
  </si>
  <si>
    <t>เทปพันสายไฟ 3M สีดำ</t>
  </si>
  <si>
    <t>น็อต สกรู</t>
  </si>
  <si>
    <t>น็อตตู้RACK(1PKG=10SET)</t>
  </si>
  <si>
    <t>พุ๊กพลาสติก</t>
  </si>
  <si>
    <t>พุ๊กเหล๊ก Stud Bolt ST 5/16" (10 มม.)</t>
  </si>
  <si>
    <t>พุ๊คเหล็ก Stud Bolt ST 1/2" (16 มม.)</t>
  </si>
  <si>
    <t>พุ๊คเหล๊ก Stud Bolt ST 1/4" (8 มม.)</t>
  </si>
  <si>
    <t>พุ๊คเหล็ก Stud Bolt ST 3/8" (12 มม.)</t>
  </si>
  <si>
    <t>รางเก็บสายไฟ สูง 10 mm.x กว้าง 20 mm. x ยาว 2 เมตร</t>
  </si>
  <si>
    <t>รางเก็บสายไฟ สูง 20 mm.x กว้าง 40 mm. x ยาว 2 เมตร</t>
  </si>
  <si>
    <t>ลูกถ้วย (60 อัน/กล่อง)</t>
  </si>
  <si>
    <t xml:space="preserve">วัตต์ฮาวร์ มิเตอร์ไฟฟ้า 15/45A                               </t>
  </si>
  <si>
    <t xml:space="preserve">สาย HDMI 1.5 m Advance </t>
  </si>
  <si>
    <t>สาย HDMI 1.8 m</t>
  </si>
  <si>
    <t>สาย Lan-Cat5E</t>
  </si>
  <si>
    <t>สายไฟ VAF 2x1.5 mm.</t>
  </si>
  <si>
    <t>สายไฟ VAF-GRD 2x2.5/1.5mm.</t>
  </si>
  <si>
    <t>สายไฟ VCT 2x1.5 mm.</t>
  </si>
  <si>
    <t>สายไฟ VFF 2x1.5 mm.</t>
  </si>
  <si>
    <t>เสาใบพาย</t>
  </si>
  <si>
    <t>หัวต่อสายแลนด์ RJ45</t>
  </si>
  <si>
    <t>NEW FIBER COATING 250-900 UM STRIPPER</t>
  </si>
  <si>
    <t>CAT6 PATCHPANEL 48 PORT(2U)w/MANAGEMENT</t>
  </si>
  <si>
    <t>RJ45 TO RJ45 PATCH CORD CAT6/1M.,YELLOW</t>
  </si>
  <si>
    <t>รางไฟชนิด6 OUTLET UNIVERSAL มี SURGE</t>
  </si>
  <si>
    <t>แผงจัดสายCABLE MANAGEMENT PANEL W/COVER</t>
  </si>
  <si>
    <t>ห่วงจัดสายแนวตั้ง (VERTICAL RING)</t>
  </si>
  <si>
    <t>6-24PORT F.O.RACK MOUNT SLIDE (2Snap-In)1U,Un</t>
  </si>
  <si>
    <t>BLANK ADAPTER SNAP PLATE</t>
  </si>
  <si>
    <t xml:space="preserve">SC/LC SM.Patch cord15M.,Duplex </t>
  </si>
  <si>
    <t>19"GERMAN WALL12 U</t>
  </si>
  <si>
    <t>3 SC DUPLEX ADAPTER SNAP PLATE (SM&amp;MM)</t>
  </si>
  <si>
    <t>Plug Boot RJ45(คละสี)</t>
  </si>
  <si>
    <t>HTSC-TL17 inline Closure spliller  FTTX  1x16</t>
  </si>
  <si>
    <t>Mikrot RB951Ui-2Hnd</t>
  </si>
  <si>
    <t>Router Mikrot CCR1016-12s-1s+</t>
  </si>
  <si>
    <t>6-24PORT F.O.RACK MOUNT DRAWER</t>
  </si>
  <si>
    <t xml:space="preserve">3LC DUPLEX ADAPTER SNAP PLAT(SM&amp;MM)
</t>
  </si>
  <si>
    <t>RJ45 TO RJ45 PATCH CORD CAT6/5M.,RED</t>
  </si>
  <si>
    <t>8SD MPEG- 2 Digital Encoder to IP Out</t>
  </si>
  <si>
    <t xml:space="preserve">Sfp 10Gb single mode  Moduletek   </t>
  </si>
  <si>
    <t xml:space="preserve">Sfp 10Gb multiple mode  Moduletek                 </t>
  </si>
  <si>
    <t>Sfp 1Gb multiple mode  Moduletek</t>
  </si>
  <si>
    <t xml:space="preserve">Patchcord fiber multiple                          </t>
  </si>
  <si>
    <t xml:space="preserve">Moduletek 10GBase-SR SFP+850nm LC+Connectors300m </t>
  </si>
  <si>
    <t>S-YHT Plasstic Optical Distribution Box</t>
  </si>
  <si>
    <t>CAT 6 RJ45 PLUG</t>
  </si>
  <si>
    <t>CAT 6 RJ45 MODULAR</t>
  </si>
  <si>
    <t>CAT 5E IN-LINE COUPLER</t>
  </si>
  <si>
    <t>LINK PLUG BOOTS BLUE</t>
  </si>
  <si>
    <t>Wall Mount 6U , Front Acylic, 600 x 600 x 320</t>
  </si>
  <si>
    <t>3LC DUPLEX ADAPTER SNAP PLAT(SM&amp;MM)</t>
  </si>
  <si>
    <t>19"GERMAN WALL RACK 9U(60X50X45.5CM)</t>
  </si>
  <si>
    <t>Johansson profiler Revolution  6700  ไฮโซ</t>
  </si>
  <si>
    <t xml:space="preserve">Juniper Network PSS BASIC Support For S- MX150IR  </t>
  </si>
  <si>
    <t xml:space="preserve">Juniper Network MX150IR                           </t>
  </si>
  <si>
    <t xml:space="preserve">Router  Mikrotik CCR1016-12S-1S+ RM </t>
  </si>
  <si>
    <t xml:space="preserve">MOduletek  10/100/1000 base t-SFP copper RJ 45 </t>
  </si>
  <si>
    <t xml:space="preserve">Moduletek GE/FC, SFP-BIDI Single LC  </t>
  </si>
  <si>
    <t xml:space="preserve">Moduletek GE/FC, SFP-BIDI Single LC TX1310/1550nm </t>
  </si>
  <si>
    <t xml:space="preserve">Patch Cord SC/LC-SC/LC  3M    </t>
  </si>
  <si>
    <t>Remote Universal สำหรับ SET TOP BOX</t>
  </si>
  <si>
    <t>HTSC-TL17-16 Port inline Closure spliller  FTTX  16 port FTTX 2</t>
  </si>
  <si>
    <t>เครื่อวัด TV&amp;FM SINGNAL LEVELMETER #TF-100</t>
  </si>
  <si>
    <t>Moduletek GE/FC , SFP-BIDI / LC Tx1550nm/RX1490nm,80KM</t>
  </si>
  <si>
    <t>Lan Cat 5G+ powre</t>
  </si>
  <si>
    <t>หัวต่อ DC ตัวเมีย แบบขันสกูร ถุง/100 ตัว</t>
  </si>
  <si>
    <t>DC Adapter 12V 2.0A</t>
  </si>
  <si>
    <t>RJ45 TO RJ45 PATCH CORD CAT6/5M.,BLUE</t>
  </si>
  <si>
    <t xml:space="preserve">RJ45 TO RJ45 PATCH CORD CAT6/15M.,BLUE  </t>
  </si>
  <si>
    <t>RJ45 TO RJ45 PATCH CORD CAT6/15M.,RED</t>
  </si>
  <si>
    <t>RJ45 TO RJ45 PATCH CORD CAT5E/1M.,BLUE</t>
  </si>
  <si>
    <t>ตู้ SIZE #4</t>
  </si>
  <si>
    <t>Fiber Clever Eloik</t>
  </si>
  <si>
    <t>Eloik Power meter ALK-1001B</t>
  </si>
  <si>
    <t>Eloik Pentype VFL ALK3001-30</t>
  </si>
  <si>
    <t>FOT33D2B FTTH OTDR</t>
  </si>
  <si>
    <t>Power Supply 12V30AP</t>
  </si>
  <si>
    <t>RJ45 TO RJ45 PATCH CORD CAT5/10M.,RED</t>
  </si>
  <si>
    <t>RJ45 TO RJ45 PATCH CORD CAT5/3M.,RED</t>
  </si>
  <si>
    <t>RJ45 TO RJ45 PATCH CORD CAT5/3M.,BLUE</t>
  </si>
  <si>
    <t xml:space="preserve">MOduletek 10G-20KM-Juniper-1270/1330-BiDi    </t>
  </si>
  <si>
    <t xml:space="preserve">MOduletek 10G-20KM-Juniper-1330/1270-BiDi  </t>
  </si>
  <si>
    <t>-ตู้ Size 30/45/17</t>
  </si>
  <si>
    <t xml:space="preserve">หัวต่อสายแลนด์ RJ45  </t>
  </si>
  <si>
    <t xml:space="preserve">TL-OCC 1.25 One Click Cleaner (LC / MU) </t>
  </si>
  <si>
    <t xml:space="preserve">"Widen" Splice Tray   
</t>
  </si>
  <si>
    <t xml:space="preserve">“Widen” underground Closure 120F model: FOC-I120A </t>
  </si>
  <si>
    <t xml:space="preserve">Widen” underground Closure 96F model: FOC-I120A   </t>
  </si>
  <si>
    <t xml:space="preserve">Moduletek SFP CWDM 1.25G-ER 1370nm 40Km  </t>
  </si>
  <si>
    <t xml:space="preserve">FS Customized OPD optical Powre  Detection   </t>
  </si>
  <si>
    <t>FS Customized OTDR optical time Domain Reflectomet</t>
  </si>
  <si>
    <t xml:space="preserve">FS 1U Managed Chassis Unloaded    </t>
  </si>
  <si>
    <t xml:space="preserve">FS 1x16 Multi-Channel opto-mechanical </t>
  </si>
  <si>
    <t xml:space="preserve">Modulet SFP CWDM 1.25G-ER 1270 nm 40KM    </t>
  </si>
  <si>
    <t xml:space="preserve">Modulet SFP CWDM 1.25G-ER 1290 nm 40KM            </t>
  </si>
  <si>
    <t xml:space="preserve">Modulet SFP CWDM 1.25G-ER 1310 nm 40KM </t>
  </si>
  <si>
    <t xml:space="preserve">Modulet SFP CWDM 1.25G-ER 1330 nm 40KM            </t>
  </si>
  <si>
    <t xml:space="preserve">Modulet SFP CWDM 1.25G-ER 1350 nm 40KM    </t>
  </si>
  <si>
    <t xml:space="preserve">Modulet SFP+ CWDM 10G-ER 1370 nm 40KM </t>
  </si>
  <si>
    <t xml:space="preserve">Modulet SFP+ CWDM 10G-ER 1390 nm 40KM  </t>
  </si>
  <si>
    <t xml:space="preserve">Modulet SFP+ CWDM 10G-ER 1410 nm 40KM </t>
  </si>
  <si>
    <t xml:space="preserve">Modulet SFP+ CWDM 10G-ER 1430 nm 40KM   </t>
  </si>
  <si>
    <t xml:space="preserve">Modulet SFP+ CWDM 10G-ER 1450 nm 40KM             </t>
  </si>
  <si>
    <t xml:space="preserve">FS FMU 2-Slot 1U 19' Rack CHassis     </t>
  </si>
  <si>
    <t xml:space="preserve">FS CWDM Mux-Demux 9 Channels 1270-1590nm  </t>
  </si>
  <si>
    <t xml:space="preserve">Moduletek SFP+CWDM 10-ER 1350 40KM                </t>
  </si>
  <si>
    <t xml:space="preserve">FS CWDM Mux-Demux 9 Channels 1290-1610nm  </t>
  </si>
  <si>
    <t>Planet SwITCH 10/100/1000 8 POrtsPOE 240 WAII</t>
  </si>
  <si>
    <t>1210-214</t>
  </si>
  <si>
    <t>Panasonic</t>
  </si>
  <si>
    <t>1TB HDD (ฮาร์ดดิส)</t>
  </si>
  <si>
    <t>3M โอพีพีเทปสีใส่</t>
  </si>
  <si>
    <t>เจลล้างมือ</t>
  </si>
  <si>
    <t>เจลล้างมือ 1ลิตร</t>
  </si>
  <si>
    <t>แผ่นรองเขียน</t>
  </si>
  <si>
    <t>แฟ้มแขวน</t>
  </si>
  <si>
    <t>แม๊กเย็บกระดาษ เล็ก</t>
  </si>
  <si>
    <t>ไขควงลองไฟ</t>
  </si>
  <si>
    <t>ไขควงหัวสลับ</t>
  </si>
  <si>
    <t>ไทลินอล</t>
  </si>
  <si>
    <t>กระดาษต่อเนื่อง "9x5.5" 3ชั้น  (ปริ้นงานอินเตอร์เน๊ต)</t>
  </si>
  <si>
    <t>กระดาษถ่ายเอกสาร 120 แกรม</t>
  </si>
  <si>
    <t>กระดาษฟลิปชาร์ท65x90</t>
  </si>
  <si>
    <t>กล้องติดรถยนต์</t>
  </si>
  <si>
    <t>กล่องลังใส่ของ</t>
  </si>
  <si>
    <t>กล้องวงจรปิดติดรถยนต์ G ONE PLUS</t>
  </si>
  <si>
    <t>คลิปหนีบกระดาษใหญ่(ดำ) 51 mm. (108)</t>
  </si>
  <si>
    <t>ค้อนช่าง</t>
  </si>
  <si>
    <t>คีมปากจิ้งจก9</t>
  </si>
  <si>
    <t>คีมปากตัด 8 นิ้ว</t>
  </si>
  <si>
    <t>ซองเอกสารA5</t>
  </si>
  <si>
    <t>ซองจดหมาย Limo</t>
  </si>
  <si>
    <t>ซองซิป A5</t>
  </si>
  <si>
    <t>ซองซิปใส่เล็ก</t>
  </si>
  <si>
    <t>ซองน้ำตาล Limo</t>
  </si>
  <si>
    <t>ตลับผ้าหมึกเครื่องพิมพ์ดอท Epson 300</t>
  </si>
  <si>
    <t>ถ่านไฟฉาย R20NT/2SL D</t>
  </si>
  <si>
    <t>ถุงมือไนไตร</t>
  </si>
  <si>
    <t>น๊อตยึดตู้ Rack</t>
  </si>
  <si>
    <t>บล๊อคตัว Y / 10-12-14</t>
  </si>
  <si>
    <t>ปลั๊กสามตา 5รู Toshino 5.4M</t>
  </si>
  <si>
    <t>ปากกาเน้นข้อความ สีม่วง</t>
  </si>
  <si>
    <t>ป้ายชื่อติดหน้าอก Limousine</t>
  </si>
  <si>
    <t>ฟองน้ำล้างรถ</t>
  </si>
  <si>
    <t>ยาธาตุน้ำขาว</t>
  </si>
  <si>
    <t xml:space="preserve">สเปรย์โฟมขจัดคราบฝังลึก </t>
  </si>
  <si>
    <t>สติกเกอร์ เจริญติดสาย</t>
  </si>
  <si>
    <t>สมุดรายงาน</t>
  </si>
  <si>
    <t>สาย HDMI</t>
  </si>
  <si>
    <t xml:space="preserve">สายไฟโลว์ 30 m </t>
  </si>
  <si>
    <t>หมึก CF400X</t>
  </si>
  <si>
    <t>หมึกSAMSUNG R-116</t>
  </si>
  <si>
    <t>หมึกเครื่องปริ้น Brother DCP-J100/J105/J140w/J200/J315W (สีชมพู)(Megenta)</t>
  </si>
  <si>
    <t>ใบรับเงิน/ใบแจ้งหนี้ เจริญยิ่ง สีชมพู</t>
  </si>
  <si>
    <t>สก็อตช์ไบร์ตฝอยแสดน</t>
  </si>
  <si>
    <t>ที่โกยผง</t>
  </si>
  <si>
    <t>หมึก CRG-045H BK HY (สีดำ)</t>
  </si>
  <si>
    <t>ไขควงไฟฟ้าแบบพกพา</t>
  </si>
  <si>
    <t>หมึก Cartridge.054 BK</t>
  </si>
  <si>
    <t>สกอตเทปแปะลัง</t>
  </si>
  <si>
    <t>หลอดไฟนีออน36W</t>
  </si>
  <si>
    <t>ถ่านเม็ดกระดุม 2032</t>
  </si>
  <si>
    <t>ถุงขยะใส 36x45"</t>
  </si>
  <si>
    <t>แอลกอฮอล์แพด</t>
  </si>
  <si>
    <t>ใบเสร็จรับเงินชั่วคราว</t>
  </si>
  <si>
    <t>คู่มือการใช้อินเตอร์เน็ต</t>
  </si>
  <si>
    <t>แคนทีน</t>
  </si>
  <si>
    <t>DVB-T PlanetComm รุ่น DTR-T2A</t>
  </si>
  <si>
    <t>Adaptor SC/FC</t>
  </si>
  <si>
    <t>RG6 สลิง Shield 95%  300 เมตร</t>
  </si>
  <si>
    <t>เคเบิล</t>
  </si>
  <si>
    <t xml:space="preserve">Optic Fiber Cable Figure 4Cores  ADSS  </t>
  </si>
  <si>
    <t>ใบแจ้งหนี้/ใบวางบิล เจริญเคเบิลทีวี เน็ตเวอร์ค        (X-C58011-02-1163)</t>
  </si>
  <si>
    <t>TenDA AC23 dual Band Gigabit WiFi Router</t>
  </si>
  <si>
    <t>internet</t>
  </si>
  <si>
    <t>WAD</t>
  </si>
  <si>
    <t>EONU-7014 Net Only</t>
  </si>
  <si>
    <t>EONU-7114  Net+CableTV</t>
  </si>
  <si>
    <t>โครงข่าย</t>
  </si>
  <si>
    <t>DVB-T Family รุ่น DR-111 (มือ1)</t>
  </si>
  <si>
    <t>Optical Patch Cord SM 3.00nm.length 3 meter (FC/UPC-LC/UPC)</t>
  </si>
  <si>
    <t xml:space="preserve">Patch Cord SC/UPC-SC/UPC 3M LSZH 3.0 </t>
  </si>
  <si>
    <t>CA 8 HD ENCODER  ยอดยิ่ง</t>
  </si>
  <si>
    <t>AC2100 Dual-Bnld Gigbltg Wireless Router</t>
  </si>
  <si>
    <t>CA TRANS 12/BISS KEY</t>
  </si>
  <si>
    <t>Reciever idesat Top TENH21RF+</t>
  </si>
  <si>
    <t>Widen ADSS cable 60F single Javket</t>
  </si>
  <si>
    <t>CATV OPTICAI Trnmitter  1313  10mm</t>
  </si>
  <si>
    <t>EOLT-1812-8PON</t>
  </si>
  <si>
    <t xml:space="preserve">EONU 6014 </t>
  </si>
  <si>
    <t>Patch Cord FC/SC UPC</t>
  </si>
  <si>
    <t>BNC ผู้ ท้าย RcA เมีย</t>
  </si>
  <si>
    <t>F -Type ผู้ท้าย RACเมีย</t>
  </si>
  <si>
    <t>สายAV  สำเร็จ</t>
  </si>
  <si>
    <t>เสาอากาศ 37 E Beta</t>
  </si>
  <si>
    <t>RCA ผู้ ท้าย F-Type เมีย</t>
  </si>
  <si>
    <t xml:space="preserve">Widen potection sleeve+ท่อหด </t>
  </si>
  <si>
    <t>FS CWDM Mux-Demux 9 Channels 1290-1610nm   B, FMU plug-in Module</t>
  </si>
  <si>
    <t>FS CWDM Mux-Demux 9 Channels 1290-1610nm   A, FMU plug-in Module</t>
  </si>
  <si>
    <t xml:space="preserve">Modulet SFP+ CWDM 10G-ER 1350 nm 40KM </t>
  </si>
  <si>
    <t>Moduletek  CWDM SFP+80km Tx1470</t>
  </si>
  <si>
    <t>Moduletek  CWDM SFP+80km Tx1490</t>
  </si>
  <si>
    <t>Moduletek  CWDM SFP+80km Tx1510</t>
  </si>
  <si>
    <t>Moduletek  CWDM SFP+80km Tx1530</t>
  </si>
  <si>
    <t>AD0121BBA1001 16IPOFDM : IP to 16 COFDM Modulator</t>
  </si>
  <si>
    <t>PDU20Universal Outlet(CB 32A+V-A+PP32A)</t>
  </si>
  <si>
    <t xml:space="preserve">FRPRO LIGHT HD Digital TV programmable profiler Compact Head end </t>
  </si>
  <si>
    <t>APC Back UPS PRO,P/N BR1500GI</t>
  </si>
  <si>
    <t>" 19" High Quality Wall Rack 6U , 40cm  ทีเค</t>
  </si>
  <si>
    <t>Widen" Heavy Duty FAN 1*4"</t>
  </si>
  <si>
    <t>Widen” AC Power Distribution 6 Universal Oulet 3M &amp; Surge</t>
  </si>
  <si>
    <t>" 19" High Quality Wall Rack 9U , 40 cm  ทีเค</t>
  </si>
  <si>
    <t>Optical Transmitter 1550nm 2600</t>
  </si>
  <si>
    <t>planet switch L3 24-port 100/1000BASE-SFP+4port10G</t>
  </si>
  <si>
    <t>121-103</t>
  </si>
  <si>
    <t xml:space="preserve">APC SMART_UPS 3000VA LED 230V P/N SMC3000I  </t>
  </si>
  <si>
    <t>RG 6/U OUTDOOR,95% SHIELD,BLACK w/Messenger (500M/ROLL)</t>
  </si>
  <si>
    <t>MINI optical node</t>
  </si>
  <si>
    <t>MA Sofinix Loggre 1 yr 2022-2023</t>
  </si>
  <si>
    <t xml:space="preserve">MA Fortigate 1100E  </t>
  </si>
  <si>
    <t>planet  MGSW-28480F</t>
  </si>
  <si>
    <t>Mercusys AC1900 Dual Band Gigabjt Wireless Router</t>
  </si>
  <si>
    <t>Tanda TEG5320P-8 150Watt L2 Manage Switch</t>
  </si>
  <si>
    <t>WiF Router ABI Tech AC1200</t>
  </si>
  <si>
    <t>Tenda AC6 AC1200 wan  port 100 Mdps</t>
  </si>
  <si>
    <t>mercusys  AC1200 AC12 wan  port 100 Mdps</t>
  </si>
  <si>
    <t>TP-Link Switch Tl- SG3428</t>
  </si>
  <si>
    <t xml:space="preserve">CABLE90% SLING,INFOSAT,Q1190BVM,305M </t>
  </si>
  <si>
    <t>FOT-100 Battery</t>
  </si>
  <si>
    <t xml:space="preserve">RJ45 TO RJ45 PATCH CORD CAT6/3 M  WHITE  </t>
  </si>
  <si>
    <t>RJ45 TO RJ45 PATCH CORD CAT6/1 M  WHITE</t>
  </si>
  <si>
    <t>RJ45 TO RJ45 PATCH CORD CAT6/3 M  YELLOW</t>
  </si>
  <si>
    <t xml:space="preserve">RG11 CABLE100% SLING,INFOSAT,Q11D100,305M  </t>
  </si>
  <si>
    <t xml:space="preserve">Cloud Core Router CCR-1036-8G-2S+EM </t>
  </si>
  <si>
    <t>IP to  COFDM MODULATOR</t>
  </si>
  <si>
    <t>Optical Power Meter</t>
  </si>
  <si>
    <t>Modulator AV</t>
  </si>
  <si>
    <t>Rack Mount (Slide) 2U 12C Complete Set  SC/UPC</t>
  </si>
  <si>
    <t xml:space="preserve"> Optical Power Meter  </t>
  </si>
  <si>
    <t>Tenda PE Switch TND-TEG5310p</t>
  </si>
  <si>
    <t>Fluke Network CIQ-WM</t>
  </si>
  <si>
    <t>moduletek 10G 20km 1310mm LR</t>
  </si>
  <si>
    <t>TP-Link AX11000Next-Gen wi-Fi6 Tri-Band wireless Gigabit</t>
  </si>
  <si>
    <t>AX6600  Tri-Band wi-Fi6  Router 1x2.5Gdps</t>
  </si>
  <si>
    <t>AX3000 Next-Gen wi-Fi 6 Tri-Band wireless Gigabit</t>
  </si>
  <si>
    <t>Planet Switch POE 4210-8P2S 140 WATT</t>
  </si>
  <si>
    <t>TP-Link DecoM5</t>
  </si>
  <si>
    <t xml:space="preserve"> FRPRO LIGHT HD :Digital TV programmable(287523) </t>
  </si>
  <si>
    <t>Pllanet Switch POE 4210-48P4S 400Watt</t>
  </si>
  <si>
    <t>Mikro TikwsAP AC Lite</t>
  </si>
  <si>
    <t>CABle Tie 150x3.6 mm6  White</t>
  </si>
  <si>
    <t>Meter infosat -STC- 8998</t>
  </si>
  <si>
    <t>ARBA INSTANT ON AP11 (RW) 2x2 11AC Wave 2 in door</t>
  </si>
  <si>
    <t>PC-AC NA North America AC Power Cord</t>
  </si>
  <si>
    <t>Juniper Network  SFP+ MODULE ZR 80 KM 1550</t>
  </si>
  <si>
    <t>OLT Hongshun MA5803T 4 Line Card</t>
  </si>
  <si>
    <t xml:space="preserve">PLANRT SWich GS-4210-24PL4C   </t>
  </si>
  <si>
    <t>Planet GPON LOT- GPL8000</t>
  </si>
  <si>
    <t>Planet GPON SFP GPL - GSFP-C++</t>
  </si>
  <si>
    <t>Planet GPN-100</t>
  </si>
  <si>
    <t>16 Tuner DVB-s/s2 to 512 spts  IP output for biss key</t>
  </si>
  <si>
    <t>12 AV ENCODE MODULATOR</t>
  </si>
  <si>
    <t>Digital Headend Amplifer</t>
  </si>
  <si>
    <t>Satellite Inline Amplifer 20DB</t>
  </si>
  <si>
    <t xml:space="preserve">Splitter 2 waas All ports powre Pass </t>
  </si>
  <si>
    <t>MT-AOF600-TUC PON POWER METER SC/APC</t>
  </si>
  <si>
    <t>แผงเสาอากาศ Digital thaisat รุ่น TD-29E</t>
  </si>
  <si>
    <t>เสาทาวเวอร์</t>
  </si>
  <si>
    <t>LBN C-Band</t>
  </si>
  <si>
    <t>spliitter  power Pass 6 ways</t>
  </si>
  <si>
    <t>DELL EMC PowerEdge R240</t>
  </si>
  <si>
    <t>Aruba Instant On AP11 Access Point 2×2:2</t>
  </si>
  <si>
    <t>Aruba Instant On 802.3af 15.4W POE Midspan Injecto</t>
  </si>
  <si>
    <t>Synology DS720+ 2bay QuadCore 1.5 GHz 2G 3xUSB3 2Lan 3Y</t>
  </si>
  <si>
    <t>SEAGATE IronWolf HDD 3.5" 1TB SATA-III 5900rpm Cache 64MB</t>
  </si>
  <si>
    <t xml:space="preserve">CAT6 PATCH PANET 24 POPT 1Uw/MANAGEMENT  </t>
  </si>
  <si>
    <t xml:space="preserve">RJ45 TO RJ45 PATCH CORD CAT6/1 M BLUE    </t>
  </si>
  <si>
    <t>PATCH PANEL 24 PORT UNRTOAD (CAT5E/6)  W/LABEL</t>
  </si>
  <si>
    <t>MA 1 Year Servce For Juniper Mx And ACX Router</t>
  </si>
  <si>
    <t>EONU HUAWEI</t>
  </si>
  <si>
    <t xml:space="preserve">UNLOAD PATCH PANEL 24 ORT.1U W/LABLE,SUPPORT   </t>
  </si>
  <si>
    <t>Access Point Tenda AC 1200 Wave 2 Celiling Model i24</t>
  </si>
  <si>
    <t>ถุง</t>
  </si>
  <si>
    <t>UHUAWEI</t>
  </si>
  <si>
    <t>ทั่วไป</t>
  </si>
  <si>
    <t>พัทยา</t>
  </si>
  <si>
    <t>สมุย</t>
  </si>
  <si>
    <t>Double Hook support Drop wire Clamp (เขาควาย)</t>
  </si>
  <si>
    <t>ใบเสร็จรับเงินชั่วคราว เจริญเคเบิลทีวี เน็ตเวอร์ค      OUT DOOR     (X-J58007-05-0359)</t>
  </si>
  <si>
    <t>Access point Zyxel NWA1123ACv3</t>
  </si>
  <si>
    <t xml:space="preserve"> ตำแหน่ง </t>
  </si>
  <si>
    <t>ตำแหน่ง</t>
  </si>
  <si>
    <t>ผู้อนุมัติ</t>
  </si>
  <si>
    <t>ใบกำกับภาษี เจริญเคเบิลทีวี เน็ตเวอร์ค               (X-C58011-01-1163)</t>
  </si>
  <si>
    <t>Deputy Managing Director of Marketing</t>
  </si>
  <si>
    <t>คุณวันวิสาข์ ประทุมเมือง</t>
  </si>
  <si>
    <t>ผู้จ่ายของ</t>
  </si>
  <si>
    <t>ขอเบิกน้ำดื่มสนับสนุน โครงการ นิติบุคคลอาคารชุดลุมพินี วิลล์ รามคำแหง 44</t>
  </si>
  <si>
    <t>บริษัท เจริญเคเบิลทีวี เน็ตเวอร์ค จำกัด</t>
  </si>
  <si>
    <t>SC 202406-0006</t>
  </si>
  <si>
    <r>
      <t xml:space="preserve">
</t>
    </r>
    <r>
      <rPr>
        <sz val="11"/>
        <color rgb="FF000099"/>
        <rFont val="Tahoma"/>
        <family val="2"/>
      </rPr>
      <t>ประชุมใหญ่สามัญเจ้าของร่วม ประจำปี 2567 (ปีที่17)
 ในวันอาทิตย์ ที่ 23 มิถุนายน 2567 ดังนั้น นิติบุคคลอาคารชุดลุมพินี วิลล์ รามคำแหง 44 จึงขอความอนุเคราะห์
สนับสนุนน้ำดื่ม จำนวน 100 ขวด เพื่อนำมารับรองเจ้าของร่วมที่เข้าร่วมประชุม</t>
    </r>
  </si>
  <si>
    <t>ลงชื่อผู้จัดทำค่ะ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</si>
</sst>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0_ ;\-0.00\ "/>
    <numFmt numFmtId="166" formatCode="_-* #,##0_-;\-* #,##0_-;_-* &quot;-&quot;??_-;_-@_-"/>
    <numFmt numFmtId="167" formatCode="_-&quot;฿&quot;* #,##0.00_-;\-&quot;฿&quot;* #,##0.00_-;_-&quot;฿&quot;* &quot;-&quot;??_-;_-@_-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Krungthep"/>
    </font>
    <font>
      <b/>
      <sz val="10"/>
      <color theme="0"/>
      <name val="Krungthep"/>
    </font>
    <font>
      <sz val="8"/>
      <color theme="1"/>
      <name val="Tahoma"/>
      <family val="2"/>
    </font>
    <font>
      <b/>
      <sz val="10"/>
      <color theme="1"/>
      <name val="Tahoma"/>
      <family val="2"/>
      <charset val="222"/>
    </font>
    <font>
      <sz val="9"/>
      <color theme="1"/>
      <name val="Tahoma"/>
      <family val="2"/>
    </font>
    <font>
      <b/>
      <sz val="11"/>
      <color theme="1"/>
      <name val="Tahoma"/>
      <family val="2"/>
      <charset val="22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ahoma"/>
      <family val="2"/>
      <charset val="222"/>
    </font>
    <font>
      <sz val="10"/>
      <name val="Tahoma"/>
      <family val="2"/>
      <charset val="222"/>
    </font>
    <font>
      <sz val="14"/>
      <color theme="1"/>
      <name val="Angsana New"/>
      <family val="1"/>
    </font>
    <font>
      <b/>
      <sz val="14"/>
      <color theme="0"/>
      <name val="Angsana New"/>
      <family val="1"/>
    </font>
    <font>
      <sz val="11"/>
      <color theme="1"/>
      <name val="Tahoma"/>
      <family val="2"/>
      <charset val="222"/>
    </font>
    <font>
      <sz val="10"/>
      <name val="Arial"/>
      <family val="2"/>
    </font>
    <font>
      <sz val="10"/>
      <name val="Arial"/>
      <family val="2"/>
      <charset val="222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u/>
      <sz val="11"/>
      <color theme="10"/>
      <name val="Tahoma"/>
      <family val="2"/>
      <charset val="222"/>
    </font>
    <font>
      <u/>
      <sz val="11"/>
      <color theme="11"/>
      <name val="Tahoma"/>
      <family val="2"/>
      <charset val="222"/>
    </font>
    <font>
      <sz val="11"/>
      <color indexed="8"/>
      <name val="Calibri"/>
      <family val="2"/>
    </font>
    <font>
      <sz val="11"/>
      <color theme="1"/>
      <name val="Times New Roman"/>
      <family val="2"/>
      <charset val="222"/>
    </font>
    <font>
      <sz val="14"/>
      <name val="Angsana New"/>
      <family val="1"/>
    </font>
    <font>
      <sz val="14"/>
      <color rgb="FFFF0000"/>
      <name val="Angsana New"/>
      <family val="1"/>
    </font>
    <font>
      <sz val="14"/>
      <color rgb="FFFFC000"/>
      <name val="Angsana New"/>
      <family val="1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sz val="11"/>
      <name val="Tahoma"/>
      <family val="2"/>
    </font>
    <font>
      <b/>
      <sz val="10"/>
      <color theme="1"/>
      <name val="Calibri"/>
      <family val="2"/>
      <charset val="222"/>
      <scheme val="minor"/>
    </font>
    <font>
      <sz val="11"/>
      <color rgb="FF000099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563">
    <xf numFmtId="0" fontId="0" fillId="0" borderId="0"/>
    <xf numFmtId="164" fontId="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2" fillId="0" borderId="0"/>
    <xf numFmtId="0" fontId="23" fillId="0" borderId="0"/>
    <xf numFmtId="43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4" fillId="0" borderId="0"/>
    <xf numFmtId="0" fontId="2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" fillId="0" borderId="0"/>
    <xf numFmtId="0" fontId="26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29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9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0" borderId="0"/>
    <xf numFmtId="0" fontId="2" fillId="0" borderId="0"/>
    <xf numFmtId="164" fontId="1" fillId="0" borderId="0" applyFont="0" applyFill="0" applyBorder="0" applyAlignment="0" applyProtection="0"/>
    <xf numFmtId="0" fontId="29" fillId="0" borderId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right"/>
    </xf>
    <xf numFmtId="164" fontId="3" fillId="0" borderId="0" xfId="1" applyFont="1"/>
    <xf numFmtId="0" fontId="5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11" borderId="3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4" borderId="3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164" fontId="5" fillId="0" borderId="2" xfId="0" applyNumberFormat="1" applyFont="1" applyBorder="1"/>
    <xf numFmtId="0" fontId="5" fillId="0" borderId="0" xfId="0" applyFont="1"/>
    <xf numFmtId="164" fontId="5" fillId="0" borderId="0" xfId="1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22" fontId="1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7" fillId="12" borderId="0" xfId="0" applyFont="1" applyFill="1" applyAlignment="1" applyProtection="1">
      <alignment horizontal="left"/>
      <protection locked="0"/>
    </xf>
    <xf numFmtId="0" fontId="17" fillId="12" borderId="0" xfId="0" applyFont="1" applyFill="1" applyAlignment="1" applyProtection="1">
      <alignment horizontal="left" vertical="center" wrapText="1"/>
      <protection locked="0"/>
    </xf>
    <xf numFmtId="0" fontId="18" fillId="12" borderId="0" xfId="0" applyFont="1" applyFill="1" applyAlignment="1" applyProtection="1">
      <alignment horizontal="left" vertical="top"/>
      <protection locked="0"/>
    </xf>
    <xf numFmtId="0" fontId="17" fillId="12" borderId="0" xfId="0" applyFont="1" applyFill="1" applyAlignment="1" applyProtection="1">
      <alignment horizontal="left" vertical="top"/>
      <protection locked="0"/>
    </xf>
    <xf numFmtId="0" fontId="18" fillId="12" borderId="0" xfId="0" applyFont="1" applyFill="1" applyAlignment="1" applyProtection="1">
      <alignment horizontal="left" vertical="top" wrapText="1"/>
      <protection locked="0"/>
    </xf>
    <xf numFmtId="0" fontId="19" fillId="12" borderId="0" xfId="0" applyFont="1" applyFill="1" applyAlignment="1">
      <alignment horizontal="center"/>
    </xf>
    <xf numFmtId="0" fontId="19" fillId="12" borderId="0" xfId="0" applyFont="1" applyFill="1"/>
    <xf numFmtId="0" fontId="20" fillId="8" borderId="3" xfId="0" applyFont="1" applyFill="1" applyBorder="1" applyAlignment="1">
      <alignment horizontal="center" vertical="center" wrapText="1"/>
    </xf>
    <xf numFmtId="164" fontId="5" fillId="0" borderId="3" xfId="1" applyFont="1" applyBorder="1" applyAlignment="1">
      <alignment vertical="center"/>
    </xf>
    <xf numFmtId="164" fontId="5" fillId="12" borderId="9" xfId="1" applyFont="1" applyFill="1" applyBorder="1" applyAlignment="1">
      <alignment horizontal="right" vertical="center"/>
    </xf>
    <xf numFmtId="0" fontId="5" fillId="12" borderId="10" xfId="0" applyFont="1" applyFill="1" applyBorder="1" applyAlignment="1" applyProtection="1">
      <alignment vertical="center"/>
      <protection locked="0"/>
    </xf>
    <xf numFmtId="3" fontId="5" fillId="0" borderId="3" xfId="0" applyNumberFormat="1" applyFont="1" applyBorder="1" applyAlignment="1">
      <alignment vertical="center"/>
    </xf>
    <xf numFmtId="0" fontId="19" fillId="0" borderId="3" xfId="2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center"/>
      <protection locked="0"/>
    </xf>
    <xf numFmtId="0" fontId="19" fillId="14" borderId="3" xfId="0" applyFont="1" applyFill="1" applyBorder="1" applyAlignment="1">
      <alignment horizontal="center" vertical="center"/>
    </xf>
    <xf numFmtId="164" fontId="19" fillId="12" borderId="0" xfId="1" applyFont="1" applyFill="1"/>
    <xf numFmtId="164" fontId="20" fillId="8" borderId="3" xfId="1" applyFont="1" applyFill="1" applyBorder="1" applyAlignment="1">
      <alignment horizontal="center" vertical="center" wrapText="1"/>
    </xf>
    <xf numFmtId="0" fontId="19" fillId="0" borderId="3" xfId="16" applyFont="1" applyBorder="1" applyAlignment="1">
      <alignment horizontal="center" vertical="center"/>
    </xf>
    <xf numFmtId="0" fontId="19" fillId="0" borderId="3" xfId="17" applyNumberFormat="1" applyFont="1" applyFill="1" applyBorder="1" applyAlignment="1">
      <alignment horizontal="center" vertical="center"/>
    </xf>
    <xf numFmtId="0" fontId="30" fillId="0" borderId="3" xfId="19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0" fontId="30" fillId="0" borderId="3" xfId="5" applyFont="1" applyBorder="1" applyAlignment="1">
      <alignment horizontal="center" vertical="center"/>
    </xf>
    <xf numFmtId="49" fontId="19" fillId="0" borderId="3" xfId="16" applyNumberFormat="1" applyFont="1" applyBorder="1" applyAlignment="1">
      <alignment horizontal="left" vertical="center"/>
    </xf>
    <xf numFmtId="43" fontId="19" fillId="0" borderId="3" xfId="17" applyFont="1" applyFill="1" applyBorder="1" applyAlignment="1">
      <alignment horizontal="center" vertical="center"/>
    </xf>
    <xf numFmtId="0" fontId="30" fillId="0" borderId="3" xfId="16" quotePrefix="1" applyFont="1" applyBorder="1" applyAlignment="1">
      <alignment horizontal="center" vertical="center"/>
    </xf>
    <xf numFmtId="0" fontId="30" fillId="0" borderId="3" xfId="16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3" xfId="16" quotePrefix="1" applyFont="1" applyBorder="1" applyAlignment="1">
      <alignment horizontal="center" vertical="center"/>
    </xf>
    <xf numFmtId="0" fontId="31" fillId="0" borderId="3" xfId="16" applyFont="1" applyBorder="1" applyAlignment="1">
      <alignment horizontal="center" vertical="center"/>
    </xf>
    <xf numFmtId="0" fontId="19" fillId="0" borderId="3" xfId="19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30" fillId="0" borderId="3" xfId="6" applyNumberFormat="1" applyFont="1" applyFill="1" applyBorder="1" applyAlignment="1">
      <alignment horizontal="center" vertical="center"/>
    </xf>
    <xf numFmtId="49" fontId="19" fillId="0" borderId="3" xfId="9" applyNumberFormat="1" applyFont="1" applyBorder="1" applyAlignment="1">
      <alignment horizontal="left" vertical="center"/>
    </xf>
    <xf numFmtId="49" fontId="19" fillId="0" borderId="3" xfId="6" applyNumberFormat="1" applyFont="1" applyFill="1" applyBorder="1" applyAlignment="1">
      <alignment horizontal="left" vertical="center"/>
    </xf>
    <xf numFmtId="43" fontId="19" fillId="0" borderId="3" xfId="6" applyFont="1" applyFill="1" applyBorder="1" applyAlignment="1">
      <alignment horizontal="center" vertical="center"/>
    </xf>
    <xf numFmtId="43" fontId="30" fillId="0" borderId="3" xfId="6" applyFont="1" applyFill="1" applyBorder="1" applyAlignment="1">
      <alignment horizontal="center" vertical="center"/>
    </xf>
    <xf numFmtId="49" fontId="30" fillId="0" borderId="3" xfId="6" applyNumberFormat="1" applyFont="1" applyFill="1" applyBorder="1" applyAlignment="1">
      <alignment horizontal="left" vertical="center"/>
    </xf>
    <xf numFmtId="165" fontId="30" fillId="0" borderId="3" xfId="6" applyNumberFormat="1" applyFont="1" applyFill="1" applyBorder="1" applyAlignment="1">
      <alignment horizontal="center" vertical="center"/>
    </xf>
    <xf numFmtId="49" fontId="19" fillId="0" borderId="3" xfId="9" applyNumberFormat="1" applyFont="1" applyBorder="1" applyAlignment="1" applyProtection="1">
      <alignment horizontal="left" vertical="center"/>
      <protection locked="0"/>
    </xf>
    <xf numFmtId="43" fontId="30" fillId="0" borderId="3" xfId="8" applyFont="1" applyFill="1" applyBorder="1" applyAlignment="1">
      <alignment horizontal="center" vertical="center"/>
    </xf>
    <xf numFmtId="49" fontId="30" fillId="0" borderId="3" xfId="9" applyNumberFormat="1" applyFont="1" applyBorder="1" applyAlignment="1">
      <alignment horizontal="left" vertical="center"/>
    </xf>
    <xf numFmtId="2" fontId="19" fillId="0" borderId="3" xfId="9" applyNumberFormat="1" applyFont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0" borderId="0" xfId="0" applyFont="1"/>
    <xf numFmtId="0" fontId="19" fillId="11" borderId="3" xfId="0" applyFont="1" applyFill="1" applyBorder="1" applyAlignment="1" applyProtection="1">
      <alignment vertical="center"/>
      <protection locked="0"/>
    </xf>
    <xf numFmtId="0" fontId="19" fillId="0" borderId="3" xfId="0" applyFont="1" applyBorder="1" applyAlignment="1" applyProtection="1">
      <alignment vertical="center"/>
      <protection locked="0"/>
    </xf>
    <xf numFmtId="0" fontId="19" fillId="0" borderId="3" xfId="0" applyFont="1" applyBorder="1" applyAlignment="1">
      <alignment vertical="center"/>
    </xf>
    <xf numFmtId="164" fontId="19" fillId="0" borderId="3" xfId="1" applyFont="1" applyBorder="1" applyAlignment="1">
      <alignment vertical="center"/>
    </xf>
    <xf numFmtId="164" fontId="19" fillId="12" borderId="9" xfId="1" applyFont="1" applyFill="1" applyBorder="1" applyAlignment="1">
      <alignment horizontal="right" vertical="center"/>
    </xf>
    <xf numFmtId="0" fontId="19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3" xfId="4" applyFont="1" applyBorder="1" applyAlignment="1">
      <alignment horizontal="center" vertical="center"/>
    </xf>
    <xf numFmtId="0" fontId="30" fillId="0" borderId="10" xfId="5" applyFont="1" applyBorder="1" applyAlignment="1">
      <alignment horizontal="center" vertical="center"/>
    </xf>
    <xf numFmtId="0" fontId="19" fillId="13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5" fontId="30" fillId="0" borderId="3" xfId="17" applyNumberFormat="1" applyFont="1" applyFill="1" applyBorder="1" applyAlignment="1">
      <alignment horizontal="center" vertical="center"/>
    </xf>
    <xf numFmtId="2" fontId="19" fillId="0" borderId="3" xfId="16" applyNumberFormat="1" applyFont="1" applyBorder="1" applyAlignment="1">
      <alignment horizontal="center" vertical="center"/>
    </xf>
    <xf numFmtId="43" fontId="30" fillId="0" borderId="3" xfId="17" applyFont="1" applyFill="1" applyBorder="1" applyAlignment="1">
      <alignment horizontal="center" vertical="center"/>
    </xf>
    <xf numFmtId="3" fontId="19" fillId="0" borderId="3" xfId="16" applyNumberFormat="1" applyFont="1" applyBorder="1" applyAlignment="1">
      <alignment horizontal="center" vertical="center"/>
    </xf>
    <xf numFmtId="43" fontId="19" fillId="12" borderId="3" xfId="6" applyFont="1" applyFill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3" fontId="19" fillId="0" borderId="3" xfId="6" applyFont="1" applyBorder="1" applyAlignment="1">
      <alignment horizontal="center" vertical="center"/>
    </xf>
    <xf numFmtId="3" fontId="19" fillId="0" borderId="3" xfId="113" applyNumberFormat="1" applyFont="1" applyBorder="1" applyAlignment="1">
      <alignment horizontal="center" vertical="center"/>
    </xf>
    <xf numFmtId="0" fontId="19" fillId="0" borderId="3" xfId="113" applyFont="1" applyBorder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49" fontId="19" fillId="12" borderId="3" xfId="0" applyNumberFormat="1" applyFont="1" applyFill="1" applyBorder="1" applyAlignment="1">
      <alignment horizontal="center" vertical="center"/>
    </xf>
    <xf numFmtId="0" fontId="19" fillId="16" borderId="3" xfId="0" applyFont="1" applyFill="1" applyBorder="1" applyAlignment="1">
      <alignment horizontal="center" vertical="center"/>
    </xf>
    <xf numFmtId="49" fontId="19" fillId="0" borderId="3" xfId="5" applyNumberFormat="1" applyFont="1" applyBorder="1" applyAlignment="1">
      <alignment horizontal="left" vertical="center"/>
    </xf>
    <xf numFmtId="49" fontId="30" fillId="0" borderId="3" xfId="16" applyNumberFormat="1" applyFont="1" applyBorder="1" applyAlignment="1">
      <alignment horizontal="left" vertical="center"/>
    </xf>
    <xf numFmtId="49" fontId="30" fillId="0" borderId="3" xfId="5" applyNumberFormat="1" applyFont="1" applyBorder="1" applyAlignment="1">
      <alignment horizontal="left" vertical="center"/>
    </xf>
    <xf numFmtId="49" fontId="30" fillId="0" borderId="3" xfId="16" quotePrefix="1" applyNumberFormat="1" applyFont="1" applyBorder="1" applyAlignment="1">
      <alignment horizontal="left" vertical="center"/>
    </xf>
    <xf numFmtId="49" fontId="19" fillId="13" borderId="3" xfId="16" applyNumberFormat="1" applyFont="1" applyFill="1" applyBorder="1" applyAlignment="1">
      <alignment horizontal="left" vertical="center"/>
    </xf>
    <xf numFmtId="49" fontId="19" fillId="0" borderId="3" xfId="92" applyNumberFormat="1" applyFont="1" applyBorder="1" applyAlignment="1">
      <alignment horizontal="left" vertical="center"/>
    </xf>
    <xf numFmtId="0" fontId="19" fillId="0" borderId="3" xfId="16" applyFont="1" applyBorder="1" applyAlignment="1">
      <alignment horizontal="left" vertical="center"/>
    </xf>
    <xf numFmtId="0" fontId="19" fillId="0" borderId="3" xfId="16" applyFont="1" applyBorder="1" applyAlignment="1">
      <alignment horizontal="left" vertical="center" wrapText="1"/>
    </xf>
    <xf numFmtId="0" fontId="19" fillId="0" borderId="3" xfId="19" applyFont="1" applyBorder="1" applyAlignment="1">
      <alignment horizontal="left" vertical="center"/>
    </xf>
    <xf numFmtId="0" fontId="19" fillId="12" borderId="3" xfId="16" applyFont="1" applyFill="1" applyBorder="1" applyAlignment="1">
      <alignment horizontal="left" vertical="center"/>
    </xf>
    <xf numFmtId="49" fontId="30" fillId="0" borderId="3" xfId="7" applyNumberFormat="1" applyFont="1" applyBorder="1" applyAlignment="1">
      <alignment horizontal="left" vertical="center"/>
    </xf>
    <xf numFmtId="0" fontId="19" fillId="12" borderId="3" xfId="0" applyFont="1" applyFill="1" applyBorder="1" applyAlignment="1">
      <alignment horizontal="left" vertical="center"/>
    </xf>
    <xf numFmtId="49" fontId="19" fillId="12" borderId="3" xfId="0" applyNumberFormat="1" applyFont="1" applyFill="1" applyBorder="1" applyAlignment="1">
      <alignment horizontal="left" vertical="center"/>
    </xf>
    <xf numFmtId="0" fontId="30" fillId="12" borderId="3" xfId="0" applyFont="1" applyFill="1" applyBorder="1" applyAlignment="1">
      <alignment horizontal="left" vertical="center"/>
    </xf>
    <xf numFmtId="49" fontId="19" fillId="0" borderId="3" xfId="0" applyNumberFormat="1" applyFont="1" applyBorder="1" applyAlignment="1">
      <alignment horizontal="left" vertical="center"/>
    </xf>
    <xf numFmtId="0" fontId="19" fillId="16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31" fillId="12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49" fontId="31" fillId="0" borderId="3" xfId="5" applyNumberFormat="1" applyFont="1" applyBorder="1" applyAlignment="1">
      <alignment horizontal="left" vertical="center"/>
    </xf>
    <xf numFmtId="0" fontId="31" fillId="0" borderId="3" xfId="16" applyFont="1" applyBorder="1" applyAlignment="1">
      <alignment horizontal="left" vertical="center"/>
    </xf>
    <xf numFmtId="0" fontId="32" fillId="0" borderId="3" xfId="16" applyFont="1" applyBorder="1" applyAlignment="1">
      <alignment horizontal="left" vertical="center"/>
    </xf>
    <xf numFmtId="0" fontId="19" fillId="11" borderId="3" xfId="0" applyFont="1" applyFill="1" applyBorder="1" applyAlignment="1">
      <alignment horizontal="left" vertical="center"/>
    </xf>
    <xf numFmtId="49" fontId="19" fillId="11" borderId="3" xfId="0" applyNumberFormat="1" applyFont="1" applyFill="1" applyBorder="1" applyAlignment="1">
      <alignment horizontal="left" vertical="center"/>
    </xf>
    <xf numFmtId="0" fontId="19" fillId="11" borderId="3" xfId="16" applyFont="1" applyFill="1" applyBorder="1" applyAlignment="1">
      <alignment horizontal="left" vertical="center"/>
    </xf>
    <xf numFmtId="0" fontId="19" fillId="11" borderId="0" xfId="0" applyFont="1" applyFill="1"/>
    <xf numFmtId="164" fontId="19" fillId="12" borderId="9" xfId="1" applyFont="1" applyFill="1" applyBorder="1" applyAlignment="1">
      <alignment horizontal="left" vertic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164" fontId="36" fillId="0" borderId="0" xfId="1" applyFont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5" fontId="3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5" fillId="5" borderId="2" xfId="0" applyFont="1" applyFill="1" applyBorder="1" applyAlignment="1" applyProtection="1">
      <alignment horizontal="left" vertical="center" wrapText="1"/>
      <protection locked="0"/>
    </xf>
    <xf numFmtId="0" fontId="34" fillId="5" borderId="2" xfId="0" applyFont="1" applyFill="1" applyBorder="1" applyAlignment="1" applyProtection="1">
      <alignment horizontal="left" vertical="center" wrapText="1"/>
      <protection locked="0"/>
    </xf>
    <xf numFmtId="0" fontId="33" fillId="0" borderId="8" xfId="0" applyFont="1" applyBorder="1" applyAlignment="1">
      <alignment horizontal="center"/>
    </xf>
    <xf numFmtId="164" fontId="5" fillId="12" borderId="9" xfId="1" applyFont="1" applyFill="1" applyBorder="1" applyAlignment="1">
      <alignment vertical="center"/>
    </xf>
    <xf numFmtId="164" fontId="5" fillId="12" borderId="10" xfId="1" applyFont="1" applyFill="1" applyBorder="1" applyAlignment="1">
      <alignment vertical="center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164" fontId="25" fillId="13" borderId="9" xfId="1" applyFont="1" applyFill="1" applyBorder="1" applyAlignment="1">
      <alignment horizontal="center" vertical="center" wrapText="1"/>
    </xf>
    <xf numFmtId="164" fontId="25" fillId="13" borderId="10" xfId="1" applyFont="1" applyFill="1" applyBorder="1" applyAlignment="1">
      <alignment horizontal="center" vertical="center" wrapText="1"/>
    </xf>
    <xf numFmtId="164" fontId="19" fillId="12" borderId="9" xfId="1" applyFont="1" applyFill="1" applyBorder="1" applyAlignment="1">
      <alignment horizontal="left" vertical="center" wrapText="1"/>
    </xf>
    <xf numFmtId="164" fontId="19" fillId="12" borderId="10" xfId="1" applyFont="1" applyFill="1" applyBorder="1" applyAlignment="1">
      <alignment horizontal="left" vertic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0" fontId="33" fillId="0" borderId="4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</cellXfs>
  <cellStyles count="563">
    <cellStyle name="Comma" xfId="1" builtinId="3"/>
    <cellStyle name="Comma 2" xfId="14" xr:uid="{00000000-0005-0000-0000-000001000000}"/>
    <cellStyle name="Comma 2 2" xfId="8" xr:uid="{00000000-0005-0000-0000-000002000000}"/>
    <cellStyle name="Comma 2 2 2" xfId="107" xr:uid="{00000000-0005-0000-0000-000003000000}"/>
    <cellStyle name="Comma 2 3" xfId="6" xr:uid="{00000000-0005-0000-0000-000004000000}"/>
    <cellStyle name="Comma 2 3 2" xfId="111" xr:uid="{00000000-0005-0000-0000-000005000000}"/>
    <cellStyle name="Comma 2 3 3" xfId="103" xr:uid="{00000000-0005-0000-0000-000006000000}"/>
    <cellStyle name="Comma 2 4" xfId="96" xr:uid="{00000000-0005-0000-0000-000007000000}"/>
    <cellStyle name="Comma 2 5" xfId="117" xr:uid="{00000000-0005-0000-0000-000008000000}"/>
    <cellStyle name="Comma 3" xfId="55" xr:uid="{00000000-0005-0000-0000-000009000000}"/>
    <cellStyle name="Comma 3 2" xfId="99" xr:uid="{00000000-0005-0000-0000-00000A000000}"/>
    <cellStyle name="Comma 4" xfId="3" xr:uid="{00000000-0005-0000-0000-00000B000000}"/>
    <cellStyle name="Comma 4 2" xfId="104" xr:uid="{00000000-0005-0000-0000-00000C000000}"/>
    <cellStyle name="Comma 4 3" xfId="110" xr:uid="{00000000-0005-0000-0000-00000D000000}"/>
    <cellStyle name="Comma 4 4" xfId="45" xr:uid="{00000000-0005-0000-0000-00000E000000}"/>
    <cellStyle name="Comma 5" xfId="61" xr:uid="{00000000-0005-0000-0000-00000F000000}"/>
    <cellStyle name="Comma 5 2" xfId="97" xr:uid="{00000000-0005-0000-0000-000010000000}"/>
    <cellStyle name="Comma 6" xfId="12" xr:uid="{00000000-0005-0000-0000-000011000000}"/>
    <cellStyle name="Comma 7" xfId="119" xr:uid="{00000000-0005-0000-0000-000012000000}"/>
    <cellStyle name="Comma 8" xfId="120" xr:uid="{00000000-0005-0000-0000-000013000000}"/>
    <cellStyle name="Comma 9" xfId="17" xr:uid="{00000000-0005-0000-0000-000014000000}"/>
    <cellStyle name="Currency 2" xfId="90" xr:uid="{00000000-0005-0000-0000-000015000000}"/>
    <cellStyle name="Excel Built-in Normal" xfId="5" xr:uid="{00000000-0005-0000-0000-000016000000}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8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115" builtinId="9" hidden="1"/>
    <cellStyle name="Followed Hyperlink" xfId="42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6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201" builtinId="9" hidden="1"/>
    <cellStyle name="Followed Hyperlink" xfId="204" builtinId="9" hidden="1"/>
    <cellStyle name="Followed Hyperlink" xfId="198" builtinId="9" hidden="1"/>
    <cellStyle name="Followed Hyperlink" xfId="142" builtinId="9" hidden="1"/>
    <cellStyle name="Followed Hyperlink" xfId="158" builtinId="9" hidden="1"/>
    <cellStyle name="Followed Hyperlink" xfId="152" builtinId="9" hidden="1"/>
    <cellStyle name="Followed Hyperlink" xfId="197" builtinId="9" hidden="1"/>
    <cellStyle name="Followed Hyperlink" xfId="141" builtinId="9" hidden="1"/>
    <cellStyle name="Followed Hyperlink" xfId="216" builtinId="9" hidden="1"/>
    <cellStyle name="Followed Hyperlink" xfId="207" builtinId="9" hidden="1"/>
    <cellStyle name="Followed Hyperlink" xfId="116" builtinId="9" hidden="1"/>
    <cellStyle name="Followed Hyperlink" xfId="176" builtinId="9" hidden="1"/>
    <cellStyle name="Followed Hyperlink" xfId="172" builtinId="9" hidden="1"/>
    <cellStyle name="Followed Hyperlink" xfId="168" builtinId="9" hidden="1"/>
    <cellStyle name="Followed Hyperlink" xfId="164" builtinId="9" hidden="1"/>
    <cellStyle name="Followed Hyperlink" xfId="14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8" builtinId="9" hidden="1"/>
    <cellStyle name="Followed Hyperlink" xfId="187" builtinId="9" hidden="1"/>
    <cellStyle name="Followed Hyperlink" xfId="215" builtinId="9" hidden="1"/>
    <cellStyle name="Followed Hyperlink" xfId="210" builtinId="9" hidden="1"/>
    <cellStyle name="Followed Hyperlink" xfId="159" builtinId="9" hidden="1"/>
    <cellStyle name="Followed Hyperlink" xfId="200" builtinId="9" hidden="1"/>
    <cellStyle name="Followed Hyperlink" xfId="196" builtinId="9" hidden="1"/>
    <cellStyle name="Followed Hyperlink" xfId="212" builtinId="9" hidden="1"/>
    <cellStyle name="Followed Hyperlink" xfId="206" builtinId="9" hidden="1"/>
    <cellStyle name="Followed Hyperlink" xfId="202" builtinId="9" hidden="1"/>
    <cellStyle name="Followed Hyperlink" xfId="223" builtinId="9" hidden="1"/>
    <cellStyle name="Followed Hyperlink" xfId="224" builtinId="9" hidden="1"/>
    <cellStyle name="Followed Hyperlink" xfId="220" builtinId="9" hidden="1"/>
    <cellStyle name="Followed Hyperlink" xfId="181" builtinId="9" hidden="1"/>
    <cellStyle name="Followed Hyperlink" xfId="144" builtinId="9" hidden="1"/>
    <cellStyle name="Followed Hyperlink" xfId="162" builtinId="9" hidden="1"/>
    <cellStyle name="Followed Hyperlink" xfId="219" builtinId="9" hidden="1"/>
    <cellStyle name="Followed Hyperlink" xfId="183" builtinId="9" hidden="1"/>
    <cellStyle name="Followed Hyperlink" xfId="230" builtinId="9" hidden="1"/>
    <cellStyle name="Followed Hyperlink" xfId="226" builtinId="9" hidden="1"/>
    <cellStyle name="Followed Hyperlink" xfId="188" builtinId="9" hidden="1"/>
    <cellStyle name="Followed Hyperlink" xfId="229" builtinId="9" hidden="1"/>
    <cellStyle name="Followed Hyperlink" xfId="138" builtinId="9" hidden="1"/>
    <cellStyle name="Followed Hyperlink" xfId="222" builtinId="9" hidden="1"/>
    <cellStyle name="Followed Hyperlink" xfId="218" builtinId="9" hidden="1"/>
    <cellStyle name="Followed Hyperlink" xfId="221" builtinId="9" hidden="1"/>
    <cellStyle name="Followed Hyperlink" xfId="231" builtinId="9" hidden="1"/>
    <cellStyle name="Followed Hyperlink" xfId="232" builtinId="9" hidden="1"/>
    <cellStyle name="Followed Hyperlink" xfId="234" builtinId="9" hidden="1"/>
    <cellStyle name="Followed Hyperlink" xfId="235" builtinId="9" hidden="1"/>
    <cellStyle name="Followed Hyperlink" xfId="237" builtinId="9" hidden="1"/>
    <cellStyle name="Followed Hyperlink" xfId="238" builtinId="9" hidden="1"/>
    <cellStyle name="Followed Hyperlink" xfId="240" builtinId="9" hidden="1"/>
    <cellStyle name="Followed Hyperlink" xfId="241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3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263" builtinId="9" hidden="1"/>
    <cellStyle name="Followed Hyperlink" xfId="333" builtinId="9" hidden="1"/>
    <cellStyle name="Followed Hyperlink" xfId="290" builtinId="9" hidden="1"/>
    <cellStyle name="Followed Hyperlink" xfId="301" builtinId="9" hidden="1"/>
    <cellStyle name="Followed Hyperlink" xfId="264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8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47" builtinId="9" hidden="1"/>
    <cellStyle name="Followed Hyperlink" xfId="299" builtinId="9" hidden="1"/>
    <cellStyle name="Followed Hyperlink" xfId="359" builtinId="9" hidden="1"/>
    <cellStyle name="Followed Hyperlink" xfId="356" builtinId="9" hidden="1"/>
    <cellStyle name="Followed Hyperlink" xfId="346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254" builtinId="9" hidden="1"/>
    <cellStyle name="Followed Hyperlink" xfId="256" builtinId="9" hidden="1"/>
    <cellStyle name="Followed Hyperlink" xfId="252" builtinId="9" hidden="1"/>
    <cellStyle name="Followed Hyperlink" xfId="191" builtinId="9" hidden="1"/>
    <cellStyle name="Followed Hyperlink" xfId="155" builtinId="9" hidden="1"/>
    <cellStyle name="Followed Hyperlink" xfId="160" builtinId="9" hidden="1"/>
    <cellStyle name="Followed Hyperlink" xfId="251" builtinId="9" hidden="1"/>
    <cellStyle name="Followed Hyperlink" xfId="154" builtinId="9" hidden="1"/>
    <cellStyle name="Followed Hyperlink" xfId="262" builtinId="9" hidden="1"/>
    <cellStyle name="Followed Hyperlink" xfId="258" builtinId="9" hidden="1"/>
    <cellStyle name="Followed Hyperlink" xfId="140" builtinId="9" hidden="1"/>
    <cellStyle name="Followed Hyperlink" xfId="242" builtinId="9" hidden="1"/>
    <cellStyle name="Followed Hyperlink" xfId="239" builtinId="9" hidden="1"/>
    <cellStyle name="Followed Hyperlink" xfId="236" builtinId="9" hidden="1"/>
    <cellStyle name="Followed Hyperlink" xfId="233" builtinId="9" hidden="1"/>
    <cellStyle name="Followed Hyperlink" xfId="225" builtinId="9" hidden="1"/>
    <cellStyle name="Followed Hyperlink" xfId="211" builtinId="9" hidden="1"/>
    <cellStyle name="Followed Hyperlink" xfId="228" builtinId="9" hidden="1"/>
    <cellStyle name="Followed Hyperlink" xfId="217" builtinId="9" hidden="1"/>
    <cellStyle name="Followed Hyperlink" xfId="146" builtinId="9" hidden="1"/>
    <cellStyle name="Followed Hyperlink" xfId="227" builtinId="9" hidden="1"/>
    <cellStyle name="Followed Hyperlink" xfId="249" builtinId="9" hidden="1"/>
    <cellStyle name="Followed Hyperlink" xfId="261" builtinId="9" hidden="1"/>
    <cellStyle name="Followed Hyperlink" xfId="259" builtinId="9" hidden="1"/>
    <cellStyle name="Followed Hyperlink" xfId="185" builtinId="9" hidden="1"/>
    <cellStyle name="Followed Hyperlink" xfId="253" builtinId="9" hidden="1"/>
    <cellStyle name="Followed Hyperlink" xfId="250" builtinId="9" hidden="1"/>
    <cellStyle name="Followed Hyperlink" xfId="260" builtinId="9" hidden="1"/>
    <cellStyle name="Followed Hyperlink" xfId="257" builtinId="9" hidden="1"/>
    <cellStyle name="Followed Hyperlink" xfId="25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3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13" builtinId="9" hidden="1"/>
    <cellStyle name="Followed Hyperlink" xfId="483" builtinId="9" hidden="1"/>
    <cellStyle name="Followed Hyperlink" xfId="440" builtinId="9" hidden="1"/>
    <cellStyle name="Followed Hyperlink" xfId="451" builtinId="9" hidden="1"/>
    <cellStyle name="Followed Hyperlink" xfId="414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8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497" builtinId="9" hidden="1"/>
    <cellStyle name="Followed Hyperlink" xfId="449" builtinId="9" hidden="1"/>
    <cellStyle name="Followed Hyperlink" xfId="509" builtinId="9" hidden="1"/>
    <cellStyle name="Followed Hyperlink" xfId="506" builtinId="9" hidden="1"/>
    <cellStyle name="Followed Hyperlink" xfId="496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Hyperlink 10" xfId="36" hidden="1" xr:uid="{00000000-0005-0000-0000-000061010000}"/>
    <cellStyle name="Hyperlink 10" xfId="60" hidden="1" xr:uid="{00000000-0005-0000-0000-000062010000}"/>
    <cellStyle name="Hyperlink 10" xfId="340" hidden="1" xr:uid="{00000000-0005-0000-0000-000063010000}"/>
    <cellStyle name="Hyperlink 10" xfId="282" hidden="1" xr:uid="{00000000-0005-0000-0000-000064010000}"/>
    <cellStyle name="Hyperlink 10" xfId="490" hidden="1" xr:uid="{00000000-0005-0000-0000-000065010000}"/>
    <cellStyle name="Hyperlink 10" xfId="432" xr:uid="{00000000-0005-0000-0000-000066010000}"/>
    <cellStyle name="Hyperlink 11" xfId="38" hidden="1" xr:uid="{00000000-0005-0000-0000-000067010000}"/>
    <cellStyle name="Hyperlink 11" xfId="213" hidden="1" xr:uid="{00000000-0005-0000-0000-000068010000}"/>
    <cellStyle name="Hyperlink 11" xfId="342" hidden="1" xr:uid="{00000000-0005-0000-0000-000069010000}"/>
    <cellStyle name="Hyperlink 11" xfId="284" hidden="1" xr:uid="{00000000-0005-0000-0000-00006A010000}"/>
    <cellStyle name="Hyperlink 11" xfId="492" hidden="1" xr:uid="{00000000-0005-0000-0000-00006B010000}"/>
    <cellStyle name="Hyperlink 11" xfId="434" xr:uid="{00000000-0005-0000-0000-00006C010000}"/>
    <cellStyle name="Hyperlink 12" xfId="40" hidden="1" xr:uid="{00000000-0005-0000-0000-00006D010000}"/>
    <cellStyle name="Hyperlink 12" xfId="190" hidden="1" xr:uid="{00000000-0005-0000-0000-00006E010000}"/>
    <cellStyle name="Hyperlink 12" xfId="344" hidden="1" xr:uid="{00000000-0005-0000-0000-00006F010000}"/>
    <cellStyle name="Hyperlink 12" xfId="286" hidden="1" xr:uid="{00000000-0005-0000-0000-000070010000}"/>
    <cellStyle name="Hyperlink 12" xfId="494" hidden="1" xr:uid="{00000000-0005-0000-0000-000071010000}"/>
    <cellStyle name="Hyperlink 12" xfId="436" xr:uid="{00000000-0005-0000-0000-000072010000}"/>
    <cellStyle name="Hyperlink 13" xfId="46" hidden="1" xr:uid="{00000000-0005-0000-0000-000073010000}"/>
    <cellStyle name="Hyperlink 13" xfId="178" hidden="1" xr:uid="{00000000-0005-0000-0000-000074010000}"/>
    <cellStyle name="Hyperlink 13" xfId="348" hidden="1" xr:uid="{00000000-0005-0000-0000-000075010000}"/>
    <cellStyle name="Hyperlink 13" xfId="291" hidden="1" xr:uid="{00000000-0005-0000-0000-000076010000}"/>
    <cellStyle name="Hyperlink 13" xfId="498" hidden="1" xr:uid="{00000000-0005-0000-0000-000077010000}"/>
    <cellStyle name="Hyperlink 13" xfId="441" xr:uid="{00000000-0005-0000-0000-000078010000}"/>
    <cellStyle name="Hyperlink 14" xfId="48" hidden="1" xr:uid="{00000000-0005-0000-0000-000079010000}"/>
    <cellStyle name="Hyperlink 14" xfId="174" hidden="1" xr:uid="{00000000-0005-0000-0000-00007A010000}"/>
    <cellStyle name="Hyperlink 14" xfId="350" hidden="1" xr:uid="{00000000-0005-0000-0000-00007B010000}"/>
    <cellStyle name="Hyperlink 14" xfId="293" hidden="1" xr:uid="{00000000-0005-0000-0000-00007C010000}"/>
    <cellStyle name="Hyperlink 14" xfId="500" hidden="1" xr:uid="{00000000-0005-0000-0000-00007D010000}"/>
    <cellStyle name="Hyperlink 14" xfId="443" xr:uid="{00000000-0005-0000-0000-00007E010000}"/>
    <cellStyle name="Hyperlink 15" xfId="50" hidden="1" xr:uid="{00000000-0005-0000-0000-00007F010000}"/>
    <cellStyle name="Hyperlink 15" xfId="170" hidden="1" xr:uid="{00000000-0005-0000-0000-000080010000}"/>
    <cellStyle name="Hyperlink 15" xfId="352" hidden="1" xr:uid="{00000000-0005-0000-0000-000081010000}"/>
    <cellStyle name="Hyperlink 15" xfId="295" hidden="1" xr:uid="{00000000-0005-0000-0000-000082010000}"/>
    <cellStyle name="Hyperlink 15" xfId="502" hidden="1" xr:uid="{00000000-0005-0000-0000-000083010000}"/>
    <cellStyle name="Hyperlink 15" xfId="445" xr:uid="{00000000-0005-0000-0000-000084010000}"/>
    <cellStyle name="Hyperlink 16" xfId="52" hidden="1" xr:uid="{00000000-0005-0000-0000-000085010000}"/>
    <cellStyle name="Hyperlink 16" xfId="166" hidden="1" xr:uid="{00000000-0005-0000-0000-000086010000}"/>
    <cellStyle name="Hyperlink 16" xfId="354" hidden="1" xr:uid="{00000000-0005-0000-0000-000087010000}"/>
    <cellStyle name="Hyperlink 16" xfId="297" hidden="1" xr:uid="{00000000-0005-0000-0000-000088010000}"/>
    <cellStyle name="Hyperlink 16" xfId="504" hidden="1" xr:uid="{00000000-0005-0000-0000-000089010000}"/>
    <cellStyle name="Hyperlink 16" xfId="447" xr:uid="{00000000-0005-0000-0000-00008A010000}"/>
    <cellStyle name="Hyperlink 17" xfId="57" hidden="1" xr:uid="{00000000-0005-0000-0000-00008B010000}"/>
    <cellStyle name="Hyperlink 17" xfId="150" hidden="1" xr:uid="{00000000-0005-0000-0000-00008C010000}"/>
    <cellStyle name="Hyperlink 17" xfId="357" hidden="1" xr:uid="{00000000-0005-0000-0000-00008D010000}"/>
    <cellStyle name="Hyperlink 17" xfId="302" hidden="1" xr:uid="{00000000-0005-0000-0000-00008E010000}"/>
    <cellStyle name="Hyperlink 17" xfId="507" hidden="1" xr:uid="{00000000-0005-0000-0000-00008F010000}"/>
    <cellStyle name="Hyperlink 17" xfId="452" xr:uid="{00000000-0005-0000-0000-000090010000}"/>
    <cellStyle name="Hyperlink 18" xfId="62" hidden="1" xr:uid="{00000000-0005-0000-0000-000091010000}"/>
    <cellStyle name="Hyperlink 18" xfId="136" hidden="1" xr:uid="{00000000-0005-0000-0000-000092010000}"/>
    <cellStyle name="Hyperlink 18" xfId="360" hidden="1" xr:uid="{00000000-0005-0000-0000-000093010000}"/>
    <cellStyle name="Hyperlink 18" xfId="305" hidden="1" xr:uid="{00000000-0005-0000-0000-000094010000}"/>
    <cellStyle name="Hyperlink 18" xfId="510" hidden="1" xr:uid="{00000000-0005-0000-0000-000095010000}"/>
    <cellStyle name="Hyperlink 18" xfId="455" xr:uid="{00000000-0005-0000-0000-000096010000}"/>
    <cellStyle name="Hyperlink 19" xfId="64" hidden="1" xr:uid="{00000000-0005-0000-0000-000097010000}"/>
    <cellStyle name="Hyperlink 19" xfId="132" hidden="1" xr:uid="{00000000-0005-0000-0000-000098010000}"/>
    <cellStyle name="Hyperlink 19" xfId="362" hidden="1" xr:uid="{00000000-0005-0000-0000-000099010000}"/>
    <cellStyle name="Hyperlink 19" xfId="307" hidden="1" xr:uid="{00000000-0005-0000-0000-00009A010000}"/>
    <cellStyle name="Hyperlink 19" xfId="512" hidden="1" xr:uid="{00000000-0005-0000-0000-00009B010000}"/>
    <cellStyle name="Hyperlink 19" xfId="457" xr:uid="{00000000-0005-0000-0000-00009C010000}"/>
    <cellStyle name="Hyperlink 2" xfId="20" hidden="1" xr:uid="{00000000-0005-0000-0000-00009D010000}"/>
    <cellStyle name="Hyperlink 2" xfId="208" hidden="1" xr:uid="{00000000-0005-0000-0000-00009E010000}"/>
    <cellStyle name="Hyperlink 2" xfId="289" hidden="1" xr:uid="{00000000-0005-0000-0000-00009F010000}"/>
    <cellStyle name="Hyperlink 2" xfId="266" hidden="1" xr:uid="{00000000-0005-0000-0000-0000A0010000}"/>
    <cellStyle name="Hyperlink 2" xfId="439" hidden="1" xr:uid="{00000000-0005-0000-0000-0000A1010000}"/>
    <cellStyle name="Hyperlink 2" xfId="416" xr:uid="{00000000-0005-0000-0000-0000A2010000}"/>
    <cellStyle name="Hyperlink 20" xfId="66" hidden="1" xr:uid="{00000000-0005-0000-0000-0000A3010000}"/>
    <cellStyle name="Hyperlink 20" xfId="128" hidden="1" xr:uid="{00000000-0005-0000-0000-0000A4010000}"/>
    <cellStyle name="Hyperlink 20" xfId="364" hidden="1" xr:uid="{00000000-0005-0000-0000-0000A5010000}"/>
    <cellStyle name="Hyperlink 20" xfId="309" hidden="1" xr:uid="{00000000-0005-0000-0000-0000A6010000}"/>
    <cellStyle name="Hyperlink 20" xfId="514" hidden="1" xr:uid="{00000000-0005-0000-0000-0000A7010000}"/>
    <cellStyle name="Hyperlink 20" xfId="459" xr:uid="{00000000-0005-0000-0000-0000A8010000}"/>
    <cellStyle name="Hyperlink 21" xfId="68" hidden="1" xr:uid="{00000000-0005-0000-0000-0000A9010000}"/>
    <cellStyle name="Hyperlink 21" xfId="124" hidden="1" xr:uid="{00000000-0005-0000-0000-0000AA010000}"/>
    <cellStyle name="Hyperlink 21" xfId="366" hidden="1" xr:uid="{00000000-0005-0000-0000-0000AB010000}"/>
    <cellStyle name="Hyperlink 21" xfId="311" hidden="1" xr:uid="{00000000-0005-0000-0000-0000AC010000}"/>
    <cellStyle name="Hyperlink 21" xfId="516" hidden="1" xr:uid="{00000000-0005-0000-0000-0000AD010000}"/>
    <cellStyle name="Hyperlink 21" xfId="461" xr:uid="{00000000-0005-0000-0000-0000AE010000}"/>
    <cellStyle name="Hyperlink 22" xfId="70" hidden="1" xr:uid="{00000000-0005-0000-0000-0000AF010000}"/>
    <cellStyle name="Hyperlink 22" xfId="56" hidden="1" xr:uid="{00000000-0005-0000-0000-0000B0010000}"/>
    <cellStyle name="Hyperlink 22" xfId="368" hidden="1" xr:uid="{00000000-0005-0000-0000-0000B1010000}"/>
    <cellStyle name="Hyperlink 22" xfId="313" hidden="1" xr:uid="{00000000-0005-0000-0000-0000B2010000}"/>
    <cellStyle name="Hyperlink 22" xfId="518" hidden="1" xr:uid="{00000000-0005-0000-0000-0000B3010000}"/>
    <cellStyle name="Hyperlink 22" xfId="463" xr:uid="{00000000-0005-0000-0000-0000B4010000}"/>
    <cellStyle name="Hyperlink 23" xfId="72" hidden="1" xr:uid="{00000000-0005-0000-0000-0000B5010000}"/>
    <cellStyle name="Hyperlink 23" xfId="43" hidden="1" xr:uid="{00000000-0005-0000-0000-0000B6010000}"/>
    <cellStyle name="Hyperlink 23" xfId="370" hidden="1" xr:uid="{00000000-0005-0000-0000-0000B7010000}"/>
    <cellStyle name="Hyperlink 23" xfId="315" hidden="1" xr:uid="{00000000-0005-0000-0000-0000B8010000}"/>
    <cellStyle name="Hyperlink 23" xfId="520" hidden="1" xr:uid="{00000000-0005-0000-0000-0000B9010000}"/>
    <cellStyle name="Hyperlink 23" xfId="465" xr:uid="{00000000-0005-0000-0000-0000BA010000}"/>
    <cellStyle name="Hyperlink 24" xfId="74" hidden="1" xr:uid="{00000000-0005-0000-0000-0000BB010000}"/>
    <cellStyle name="Hyperlink 24" xfId="54" hidden="1" xr:uid="{00000000-0005-0000-0000-0000BC010000}"/>
    <cellStyle name="Hyperlink 24" xfId="372" hidden="1" xr:uid="{00000000-0005-0000-0000-0000BD010000}"/>
    <cellStyle name="Hyperlink 24" xfId="317" hidden="1" xr:uid="{00000000-0005-0000-0000-0000BE010000}"/>
    <cellStyle name="Hyperlink 24" xfId="522" hidden="1" xr:uid="{00000000-0005-0000-0000-0000BF010000}"/>
    <cellStyle name="Hyperlink 24" xfId="467" xr:uid="{00000000-0005-0000-0000-0000C0010000}"/>
    <cellStyle name="Hyperlink 25" xfId="76" hidden="1" xr:uid="{00000000-0005-0000-0000-0000C1010000}"/>
    <cellStyle name="Hyperlink 25" xfId="214" hidden="1" xr:uid="{00000000-0005-0000-0000-0000C2010000}"/>
    <cellStyle name="Hyperlink 25" xfId="374" hidden="1" xr:uid="{00000000-0005-0000-0000-0000C3010000}"/>
    <cellStyle name="Hyperlink 25" xfId="319" hidden="1" xr:uid="{00000000-0005-0000-0000-0000C4010000}"/>
    <cellStyle name="Hyperlink 25" xfId="524" hidden="1" xr:uid="{00000000-0005-0000-0000-0000C5010000}"/>
    <cellStyle name="Hyperlink 25" xfId="469" xr:uid="{00000000-0005-0000-0000-0000C6010000}"/>
    <cellStyle name="Hyperlink 26" xfId="78" hidden="1" xr:uid="{00000000-0005-0000-0000-0000C7010000}"/>
    <cellStyle name="Hyperlink 26" xfId="194" hidden="1" xr:uid="{00000000-0005-0000-0000-0000C8010000}"/>
    <cellStyle name="Hyperlink 26" xfId="376" hidden="1" xr:uid="{00000000-0005-0000-0000-0000C9010000}"/>
    <cellStyle name="Hyperlink 26" xfId="321" hidden="1" xr:uid="{00000000-0005-0000-0000-0000CA010000}"/>
    <cellStyle name="Hyperlink 26" xfId="526" hidden="1" xr:uid="{00000000-0005-0000-0000-0000CB010000}"/>
    <cellStyle name="Hyperlink 26" xfId="471" xr:uid="{00000000-0005-0000-0000-0000CC010000}"/>
    <cellStyle name="Hyperlink 27" xfId="80" hidden="1" xr:uid="{00000000-0005-0000-0000-0000CD010000}"/>
    <cellStyle name="Hyperlink 27" xfId="205" hidden="1" xr:uid="{00000000-0005-0000-0000-0000CE010000}"/>
    <cellStyle name="Hyperlink 27" xfId="378" hidden="1" xr:uid="{00000000-0005-0000-0000-0000CF010000}"/>
    <cellStyle name="Hyperlink 27" xfId="323" hidden="1" xr:uid="{00000000-0005-0000-0000-0000D0010000}"/>
    <cellStyle name="Hyperlink 27" xfId="528" hidden="1" xr:uid="{00000000-0005-0000-0000-0000D1010000}"/>
    <cellStyle name="Hyperlink 27" xfId="473" xr:uid="{00000000-0005-0000-0000-0000D2010000}"/>
    <cellStyle name="Hyperlink 28" xfId="82" hidden="1" xr:uid="{00000000-0005-0000-0000-0000D3010000}"/>
    <cellStyle name="Hyperlink 28" xfId="143" hidden="1" xr:uid="{00000000-0005-0000-0000-0000D4010000}"/>
    <cellStyle name="Hyperlink 28" xfId="380" hidden="1" xr:uid="{00000000-0005-0000-0000-0000D5010000}"/>
    <cellStyle name="Hyperlink 28" xfId="325" hidden="1" xr:uid="{00000000-0005-0000-0000-0000D6010000}"/>
    <cellStyle name="Hyperlink 28" xfId="530" hidden="1" xr:uid="{00000000-0005-0000-0000-0000D7010000}"/>
    <cellStyle name="Hyperlink 28" xfId="475" xr:uid="{00000000-0005-0000-0000-0000D8010000}"/>
    <cellStyle name="Hyperlink 29" xfId="84" hidden="1" xr:uid="{00000000-0005-0000-0000-0000D9010000}"/>
    <cellStyle name="Hyperlink 29" xfId="153" hidden="1" xr:uid="{00000000-0005-0000-0000-0000DA010000}"/>
    <cellStyle name="Hyperlink 29" xfId="382" hidden="1" xr:uid="{00000000-0005-0000-0000-0000DB010000}"/>
    <cellStyle name="Hyperlink 29" xfId="327" hidden="1" xr:uid="{00000000-0005-0000-0000-0000DC010000}"/>
    <cellStyle name="Hyperlink 29" xfId="532" hidden="1" xr:uid="{00000000-0005-0000-0000-0000DD010000}"/>
    <cellStyle name="Hyperlink 29" xfId="477" xr:uid="{00000000-0005-0000-0000-0000DE010000}"/>
    <cellStyle name="Hyperlink 3" xfId="22" hidden="1" xr:uid="{00000000-0005-0000-0000-0000DF010000}"/>
    <cellStyle name="Hyperlink 3" xfId="189" hidden="1" xr:uid="{00000000-0005-0000-0000-0000E0010000}"/>
    <cellStyle name="Hyperlink 3" xfId="265" hidden="1" xr:uid="{00000000-0005-0000-0000-0000E1010000}"/>
    <cellStyle name="Hyperlink 3" xfId="268" hidden="1" xr:uid="{00000000-0005-0000-0000-0000E2010000}"/>
    <cellStyle name="Hyperlink 3" xfId="415" hidden="1" xr:uid="{00000000-0005-0000-0000-0000E3010000}"/>
    <cellStyle name="Hyperlink 3" xfId="418" xr:uid="{00000000-0005-0000-0000-0000E4010000}"/>
    <cellStyle name="Hyperlink 30" xfId="86" hidden="1" xr:uid="{00000000-0005-0000-0000-0000E5010000}"/>
    <cellStyle name="Hyperlink 30" xfId="193" hidden="1" xr:uid="{00000000-0005-0000-0000-0000E6010000}"/>
    <cellStyle name="Hyperlink 30" xfId="384" hidden="1" xr:uid="{00000000-0005-0000-0000-0000E7010000}"/>
    <cellStyle name="Hyperlink 30" xfId="329" hidden="1" xr:uid="{00000000-0005-0000-0000-0000E8010000}"/>
    <cellStyle name="Hyperlink 30" xfId="534" hidden="1" xr:uid="{00000000-0005-0000-0000-0000E9010000}"/>
    <cellStyle name="Hyperlink 30" xfId="479" xr:uid="{00000000-0005-0000-0000-0000EA010000}"/>
    <cellStyle name="Hyperlink 31" xfId="88" hidden="1" xr:uid="{00000000-0005-0000-0000-0000EB010000}"/>
    <cellStyle name="Hyperlink 31" xfId="199" hidden="1" xr:uid="{00000000-0005-0000-0000-0000EC010000}"/>
    <cellStyle name="Hyperlink 31" xfId="386" hidden="1" xr:uid="{00000000-0005-0000-0000-0000ED010000}"/>
    <cellStyle name="Hyperlink 31" xfId="331" hidden="1" xr:uid="{00000000-0005-0000-0000-0000EE010000}"/>
    <cellStyle name="Hyperlink 31" xfId="536" hidden="1" xr:uid="{00000000-0005-0000-0000-0000EF010000}"/>
    <cellStyle name="Hyperlink 31" xfId="481" xr:uid="{00000000-0005-0000-0000-0000F0010000}"/>
    <cellStyle name="Hyperlink 4" xfId="24" hidden="1" xr:uid="{00000000-0005-0000-0000-0000F1010000}"/>
    <cellStyle name="Hyperlink 4" xfId="157" hidden="1" xr:uid="{00000000-0005-0000-0000-0000F2010000}"/>
    <cellStyle name="Hyperlink 4" xfId="304" hidden="1" xr:uid="{00000000-0005-0000-0000-0000F3010000}"/>
    <cellStyle name="Hyperlink 4" xfId="270" hidden="1" xr:uid="{00000000-0005-0000-0000-0000F4010000}"/>
    <cellStyle name="Hyperlink 4" xfId="454" hidden="1" xr:uid="{00000000-0005-0000-0000-0000F5010000}"/>
    <cellStyle name="Hyperlink 4" xfId="420" xr:uid="{00000000-0005-0000-0000-0000F6010000}"/>
    <cellStyle name="Hyperlink 5" xfId="26" hidden="1" xr:uid="{00000000-0005-0000-0000-0000F7010000}"/>
    <cellStyle name="Hyperlink 5" xfId="203" hidden="1" xr:uid="{00000000-0005-0000-0000-0000F8010000}"/>
    <cellStyle name="Hyperlink 5" xfId="300" hidden="1" xr:uid="{00000000-0005-0000-0000-0000F9010000}"/>
    <cellStyle name="Hyperlink 5" xfId="272" hidden="1" xr:uid="{00000000-0005-0000-0000-0000FA010000}"/>
    <cellStyle name="Hyperlink 5" xfId="450" hidden="1" xr:uid="{00000000-0005-0000-0000-0000FB010000}"/>
    <cellStyle name="Hyperlink 5" xfId="422" xr:uid="{00000000-0005-0000-0000-0000FC010000}"/>
    <cellStyle name="Hyperlink 6" xfId="28" hidden="1" xr:uid="{00000000-0005-0000-0000-0000FD010000}"/>
    <cellStyle name="Hyperlink 6" xfId="195" hidden="1" xr:uid="{00000000-0005-0000-0000-0000FE010000}"/>
    <cellStyle name="Hyperlink 6" xfId="288" hidden="1" xr:uid="{00000000-0005-0000-0000-0000FF010000}"/>
    <cellStyle name="Hyperlink 6" xfId="274" hidden="1" xr:uid="{00000000-0005-0000-0000-000000020000}"/>
    <cellStyle name="Hyperlink 6" xfId="438" hidden="1" xr:uid="{00000000-0005-0000-0000-000001020000}"/>
    <cellStyle name="Hyperlink 6" xfId="424" xr:uid="{00000000-0005-0000-0000-000002020000}"/>
    <cellStyle name="Hyperlink 7" xfId="30" hidden="1" xr:uid="{00000000-0005-0000-0000-000003020000}"/>
    <cellStyle name="Hyperlink 7" xfId="192" hidden="1" xr:uid="{00000000-0005-0000-0000-000004020000}"/>
    <cellStyle name="Hyperlink 7" xfId="334" hidden="1" xr:uid="{00000000-0005-0000-0000-000005020000}"/>
    <cellStyle name="Hyperlink 7" xfId="276" hidden="1" xr:uid="{00000000-0005-0000-0000-000006020000}"/>
    <cellStyle name="Hyperlink 7" xfId="484" hidden="1" xr:uid="{00000000-0005-0000-0000-000007020000}"/>
    <cellStyle name="Hyperlink 7" xfId="426" xr:uid="{00000000-0005-0000-0000-000008020000}"/>
    <cellStyle name="Hyperlink 8" xfId="32" hidden="1" xr:uid="{00000000-0005-0000-0000-000009020000}"/>
    <cellStyle name="Hyperlink 8" xfId="209" hidden="1" xr:uid="{00000000-0005-0000-0000-00000A020000}"/>
    <cellStyle name="Hyperlink 8" xfId="336" hidden="1" xr:uid="{00000000-0005-0000-0000-00000B020000}"/>
    <cellStyle name="Hyperlink 8" xfId="278" hidden="1" xr:uid="{00000000-0005-0000-0000-00000C020000}"/>
    <cellStyle name="Hyperlink 8" xfId="486" hidden="1" xr:uid="{00000000-0005-0000-0000-00000D020000}"/>
    <cellStyle name="Hyperlink 8" xfId="428" xr:uid="{00000000-0005-0000-0000-00000E020000}"/>
    <cellStyle name="Hyperlink 9" xfId="34" hidden="1" xr:uid="{00000000-0005-0000-0000-00000F020000}"/>
    <cellStyle name="Hyperlink 9" xfId="112" hidden="1" xr:uid="{00000000-0005-0000-0000-000010020000}"/>
    <cellStyle name="Hyperlink 9" xfId="338" hidden="1" xr:uid="{00000000-0005-0000-0000-000011020000}"/>
    <cellStyle name="Hyperlink 9" xfId="280" hidden="1" xr:uid="{00000000-0005-0000-0000-000012020000}"/>
    <cellStyle name="Hyperlink 9" xfId="488" hidden="1" xr:uid="{00000000-0005-0000-0000-000013020000}"/>
    <cellStyle name="Hyperlink 9" xfId="430" xr:uid="{00000000-0005-0000-0000-000014020000}"/>
    <cellStyle name="Normal" xfId="0" builtinId="0"/>
    <cellStyle name="Normal 10" xfId="93" xr:uid="{00000000-0005-0000-0000-000016020000}"/>
    <cellStyle name="Normal 11" xfId="9" xr:uid="{00000000-0005-0000-0000-000017020000}"/>
    <cellStyle name="Normal 12" xfId="118" xr:uid="{00000000-0005-0000-0000-000018020000}"/>
    <cellStyle name="Normal 13" xfId="121" xr:uid="{00000000-0005-0000-0000-000019020000}"/>
    <cellStyle name="Normal 14" xfId="16" xr:uid="{00000000-0005-0000-0000-00001A020000}"/>
    <cellStyle name="Normal 15" xfId="15" xr:uid="{00000000-0005-0000-0000-00001B020000}"/>
    <cellStyle name="Normal 2" xfId="4" xr:uid="{00000000-0005-0000-0000-00001C020000}"/>
    <cellStyle name="Normal 2 2" xfId="11" xr:uid="{00000000-0005-0000-0000-00001D020000}"/>
    <cellStyle name="Normal 2 2 2" xfId="100" xr:uid="{00000000-0005-0000-0000-00001E020000}"/>
    <cellStyle name="Normal 2 2 3" xfId="114" xr:uid="{00000000-0005-0000-0000-00001F020000}"/>
    <cellStyle name="Normal 2 2 4" xfId="19" xr:uid="{00000000-0005-0000-0000-000020020000}"/>
    <cellStyle name="Normal 2 3" xfId="7" xr:uid="{00000000-0005-0000-0000-000021020000}"/>
    <cellStyle name="Normal 2 4" xfId="95" xr:uid="{00000000-0005-0000-0000-000022020000}"/>
    <cellStyle name="Normal 3" xfId="2" xr:uid="{00000000-0005-0000-0000-000023020000}"/>
    <cellStyle name="Normal 3 2" xfId="98" xr:uid="{00000000-0005-0000-0000-000024020000}"/>
    <cellStyle name="Normal 4" xfId="44" xr:uid="{00000000-0005-0000-0000-000025020000}"/>
    <cellStyle name="Normal 4 2" xfId="108" xr:uid="{00000000-0005-0000-0000-000026020000}"/>
    <cellStyle name="Normal 4 3" xfId="102" xr:uid="{00000000-0005-0000-0000-000027020000}"/>
    <cellStyle name="Normal 5" xfId="59" xr:uid="{00000000-0005-0000-0000-000028020000}"/>
    <cellStyle name="Normal 5 2" xfId="109" xr:uid="{00000000-0005-0000-0000-000029020000}"/>
    <cellStyle name="Normal 6" xfId="10" xr:uid="{00000000-0005-0000-0000-00002A020000}"/>
    <cellStyle name="Normal 6 2" xfId="106" xr:uid="{00000000-0005-0000-0000-00002B020000}"/>
    <cellStyle name="Normal 6 3" xfId="113" xr:uid="{00000000-0005-0000-0000-00002C020000}"/>
    <cellStyle name="Normal 6 4" xfId="92" xr:uid="{00000000-0005-0000-0000-00002D020000}"/>
    <cellStyle name="Normal 7" xfId="105" xr:uid="{00000000-0005-0000-0000-00002E020000}"/>
    <cellStyle name="Normal 8" xfId="101" xr:uid="{00000000-0005-0000-0000-00002F020000}"/>
    <cellStyle name="Normal 9" xfId="94" xr:uid="{00000000-0005-0000-0000-000030020000}"/>
    <cellStyle name="Percent 2" xfId="13" xr:uid="{00000000-0005-0000-0000-000031020000}"/>
    <cellStyle name="Percent 3" xfId="91" xr:uid="{00000000-0005-0000-0000-000032020000}"/>
  </cellStyles>
  <dxfs count="0"/>
  <tableStyles count="0" defaultTableStyle="TableStyleMedium2" defaultPivotStyle="PivotStyleLight16"/>
  <colors>
    <mruColors>
      <color rgb="FF000099"/>
      <color rgb="FFFFFFCC"/>
      <color rgb="FFFFFF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207645</xdr:colOff>
      <xdr:row>1</xdr:row>
      <xdr:rowOff>9525</xdr:rowOff>
    </xdr:from>
    <xdr:to>
      <xdr:col>0</xdr:col>
      <xdr:colOff>1155885</xdr:colOff>
      <xdr:row>3</xdr:row>
      <xdr:rowOff>35983</xdr:rowOff>
    </xdr:to>
    <xdr:pic>
      <xdr:nvPicPr>
        <xdr:cNvPr id="2" name="Picture 1" descr="C:\Users\Admin\Desktop\Logo เจริญ.png">
          <a:extLst>
            <a:ext uri="{FF2B5EF4-FFF2-40B4-BE49-F238E27FC236}">
              <a16:creationId xmlns:a16="http://schemas.microsoft.com/office/drawing/2014/main" id="{B4D9108A-58F2-49B1-BD0A-7A18343F46E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8" r="7258"/>
        <a:stretch/>
      </xdr:blipFill>
      <xdr:spPr bwMode="auto">
        <a:xfrm>
          <a:off x="207645" y="283845"/>
          <a:ext cx="948240" cy="5293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001-W10P/Dropbox/Dropbox/stock/01%20stock%20&#3619;&#3634;&#3618;&#3623;&#3633;&#3609;/@@New%20Stock%20&#3588;&#3621;&#3633;&#3591;-&#3592;&#3633;&#3604;&#3595;&#3639;&#3657;&#3629;%202562%20(&#3629;&#3640;&#3611;&#3585;&#3619;&#3603;&#3660;&#3626;&#3635;&#3609;&#3633;&#3585;&#3591;&#3634;&#3609;-&#3649;&#3588;&#3609;&#3607;&#3637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ropbox/stock%20(1)/01%20stock%20&#3619;&#3634;&#3618;&#3623;&#3633;&#3609;/@@New%20Stock%20&#3588;&#3621;&#3633;&#3591;-&#3592;&#3633;&#3604;&#3595;&#3639;&#3657;&#3629;%202564%20(&#3629;&#3640;&#3611;&#3585;&#3619;&#3603;&#3660;&#3626;&#3635;&#3609;&#3633;&#3585;&#3591;&#3634;&#3609;-&#3649;&#3588;&#3609;&#3607;&#3637;&#360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_Work%20Sales%20Co.2/2023_&#3591;&#3634;&#3609;%20SC/&#3592;&#3633;&#3604;&#3595;&#3639;&#3657;&#3629;-&#3588;&#3621;&#3633;&#3591;&#3626;&#3636;&#3609;&#3588;&#3657;&#3634;/11.&#3614;&#3620;&#3624;&#3592;&#3636;&#3585;&#3634;&#3618;&#3609;%202566/20231115_016%20&#3651;&#3610;&#3648;&#3610;&#3636;&#3585;&#3629;&#3640;&#3611;&#3585;&#3619;&#3603;&#3660;&#3609;&#3657;&#3635;&#3604;&#3639;&#3656;&#3617;_&#3621;&#3640;&#3617;&#3614;&#3636;&#3609;&#3637;%20&#3588;&#3629;&#3609;&#3650;&#3604;&#3607;&#3634;&#3623;&#3609;&#3660;%20&#3610;&#3604;&#3636;&#3609;&#3607;&#3619;&#3648;&#3604;&#3594;&#3634;%20-%20&#3619;&#3634;&#3617;&#3588;&#3635;&#3649;&#3627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สรุปมูลค่าจ่ายของ"/>
      <sheetName val="จำนวนการใช้ของ(ฝ้าย)"/>
      <sheetName val="In-Out Track (มือ2)"/>
      <sheetName val="สรุปจำนวนคงเหลือ"/>
      <sheetName val="Suplier"/>
      <sheetName val="In-Out Track"/>
      <sheetName val="Master lis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Makro</v>
          </cell>
        </row>
        <row r="3">
          <cell r="A3" t="str">
            <v>Advice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สรุปมูลค่าจ่ายของ"/>
      <sheetName val="จำนวนการใช้ของ(ฝ้าย)"/>
      <sheetName val="สรุปจำนวนคงเหลือ"/>
      <sheetName val="Master list"/>
      <sheetName val="In-Out Track"/>
      <sheetName val="In-Out Track (มือ2)"/>
      <sheetName val="Suplier"/>
      <sheetName val="ref"/>
      <sheetName val="Sheet1"/>
      <sheetName val="ชุดตรวจโควิ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เบิก"/>
      <sheetName val="master list"/>
      <sheetName val="ref"/>
      <sheetName val="Sheet3"/>
    </sheetNames>
    <sheetDataSet>
      <sheetData sheetId="0"/>
      <sheetData sheetId="1"/>
      <sheetData sheetId="2">
        <row r="1">
          <cell r="B1" t="str">
            <v>คลังสินค้า</v>
          </cell>
          <cell r="C1" t="str">
            <v>คลังสินค้า</v>
          </cell>
        </row>
        <row r="2">
          <cell r="B2" t="str">
            <v>สำนักงานใหญ่</v>
          </cell>
          <cell r="C2" t="str">
            <v>สำนักงานใหญ่</v>
          </cell>
        </row>
        <row r="3">
          <cell r="B3" t="str">
            <v>ดินแดง</v>
          </cell>
          <cell r="C3" t="str">
            <v>Zone A</v>
          </cell>
        </row>
        <row r="4">
          <cell r="B4" t="str">
            <v>บางซื่อ</v>
          </cell>
          <cell r="C4" t="str">
            <v>Zone I</v>
          </cell>
        </row>
        <row r="5">
          <cell r="B5" t="str">
            <v>พหลโยธิน</v>
          </cell>
          <cell r="C5" t="str">
            <v>Zone A</v>
          </cell>
        </row>
        <row r="6">
          <cell r="B6" t="str">
            <v>ธนบุรี</v>
          </cell>
          <cell r="C6" t="str">
            <v>Zone J</v>
          </cell>
        </row>
        <row r="7">
          <cell r="B7" t="str">
            <v>เยาวราช</v>
          </cell>
          <cell r="C7" t="str">
            <v>Zone J</v>
          </cell>
        </row>
        <row r="8">
          <cell r="B8" t="str">
            <v>อุดมสุข</v>
          </cell>
          <cell r="C8" t="str">
            <v>Zone B</v>
          </cell>
        </row>
        <row r="9">
          <cell r="B9" t="str">
            <v>รางน้ำ</v>
          </cell>
          <cell r="C9" t="str">
            <v>Zone B</v>
          </cell>
        </row>
        <row r="10">
          <cell r="B10" t="str">
            <v>บางบัวทอง</v>
          </cell>
          <cell r="C10" t="str">
            <v>Zone B</v>
          </cell>
        </row>
        <row r="11">
          <cell r="B11" t="str">
            <v>CConnet</v>
          </cell>
          <cell r="C11" t="str">
            <v>CConnet</v>
          </cell>
        </row>
        <row r="12">
          <cell r="B12" t="str">
            <v>สุขุมวิท</v>
          </cell>
          <cell r="C12" t="str">
            <v>Zone C</v>
          </cell>
        </row>
        <row r="13">
          <cell r="B13" t="str">
            <v>คลองเตย</v>
          </cell>
          <cell r="C13" t="str">
            <v>Zone C</v>
          </cell>
        </row>
        <row r="14">
          <cell r="B14" t="str">
            <v>พระโขนง</v>
          </cell>
          <cell r="C14" t="str">
            <v>Zone D</v>
          </cell>
        </row>
        <row r="15">
          <cell r="B15" t="str">
            <v>รามคำแหง</v>
          </cell>
          <cell r="C15" t="str">
            <v>Zone D</v>
          </cell>
        </row>
        <row r="16">
          <cell r="B16" t="str">
            <v>อ่อนนุช</v>
          </cell>
          <cell r="C16" t="str">
            <v>Zone D</v>
          </cell>
        </row>
        <row r="17">
          <cell r="B17" t="str">
            <v>ลาดพร้าว</v>
          </cell>
          <cell r="C17" t="str">
            <v>Zone D</v>
          </cell>
        </row>
        <row r="18">
          <cell r="B18" t="str">
            <v>นวมินทร์</v>
          </cell>
          <cell r="C18" t="str">
            <v>Zone D</v>
          </cell>
        </row>
        <row r="19">
          <cell r="B19" t="str">
            <v>สะพานควาย</v>
          </cell>
          <cell r="C19" t="str">
            <v>Zone F</v>
          </cell>
        </row>
        <row r="20">
          <cell r="B20" t="str">
            <v xml:space="preserve">ห้วยขวาง-ประชาราษฎร์ </v>
          </cell>
          <cell r="C20" t="str">
            <v>Zone F</v>
          </cell>
        </row>
        <row r="21">
          <cell r="B21" t="str">
            <v>เกาะช้าง(KCTV)</v>
          </cell>
          <cell r="C21" t="str">
            <v>Zone F (CN)</v>
          </cell>
        </row>
        <row r="22">
          <cell r="B22" t="str">
            <v>วัดด่าน</v>
          </cell>
          <cell r="C22" t="str">
            <v>Zone G</v>
          </cell>
        </row>
        <row r="23">
          <cell r="B23" t="str">
            <v>บางเมือง</v>
          </cell>
          <cell r="C23" t="str">
            <v>Zone G</v>
          </cell>
        </row>
        <row r="24">
          <cell r="B24" t="str">
            <v>กิ่งแก้ว</v>
          </cell>
          <cell r="C24" t="str">
            <v>Zone H</v>
          </cell>
        </row>
        <row r="25">
          <cell r="B25" t="str">
            <v>ลาดกระบัง</v>
          </cell>
          <cell r="C25" t="str">
            <v>Zone H</v>
          </cell>
        </row>
        <row r="26">
          <cell r="B26" t="str">
            <v>เมืองทองธานี</v>
          </cell>
          <cell r="C26" t="str">
            <v>Zone I</v>
          </cell>
        </row>
        <row r="27">
          <cell r="B27" t="str">
            <v>งามวงวานศ์</v>
          </cell>
          <cell r="C27" t="str">
            <v>Zone I</v>
          </cell>
        </row>
        <row r="28">
          <cell r="B28" t="str">
            <v>ดอนเมือง</v>
          </cell>
          <cell r="C28" t="str">
            <v>Zone I</v>
          </cell>
        </row>
        <row r="29">
          <cell r="B29" t="str">
            <v>รามอินทรา</v>
          </cell>
          <cell r="C29" t="str">
            <v>Zone J</v>
          </cell>
        </row>
        <row r="30">
          <cell r="B30" t="str">
            <v>สำนักงานราม 2</v>
          </cell>
          <cell r="C30" t="str">
            <v>สำนักงานใหญ่</v>
          </cell>
        </row>
        <row r="31">
          <cell r="B31" t="str">
            <v>Splice</v>
          </cell>
          <cell r="C31" t="str">
            <v>สำนักงานใหญ่</v>
          </cell>
        </row>
        <row r="32">
          <cell r="B32" t="str">
            <v>H/E</v>
          </cell>
          <cell r="C32" t="str">
            <v>สำนักงานใหญ่</v>
          </cell>
        </row>
        <row r="33">
          <cell r="B33" t="str">
            <v>ลาดยาว</v>
          </cell>
          <cell r="C33" t="str">
            <v>Zone J</v>
          </cell>
        </row>
        <row r="34">
          <cell r="B34" t="str">
            <v>IT</v>
          </cell>
          <cell r="C34" t="str">
            <v>สำนักงานใหญ่</v>
          </cell>
        </row>
        <row r="35">
          <cell r="B35" t="str">
            <v>RS</v>
          </cell>
          <cell r="C35" t="str">
            <v>สำนักงานใหญ่</v>
          </cell>
        </row>
        <row r="36">
          <cell r="B36" t="str">
            <v>Purchase</v>
          </cell>
          <cell r="C36" t="str">
            <v>สำนักงานใหญ่</v>
          </cell>
        </row>
        <row r="37">
          <cell r="B37" t="str">
            <v>WH</v>
          </cell>
          <cell r="C37" t="str">
            <v>สำนักงานใหญ่</v>
          </cell>
        </row>
        <row r="38">
          <cell r="B38" t="str">
            <v>บัญชี</v>
          </cell>
          <cell r="C38" t="str">
            <v>สำนักงานใหญ่</v>
          </cell>
        </row>
        <row r="39">
          <cell r="B39" t="str">
            <v>Management</v>
          </cell>
          <cell r="C39" t="str">
            <v>สำนักงานใหญ่</v>
          </cell>
        </row>
        <row r="40">
          <cell r="B40" t="str">
            <v>Call Center</v>
          </cell>
          <cell r="C40" t="str">
            <v>สำนักงานใหญ่</v>
          </cell>
        </row>
        <row r="41">
          <cell r="B41" t="str">
            <v>การตลาด</v>
          </cell>
          <cell r="C41" t="str">
            <v>สำนักงานใหญ่</v>
          </cell>
        </row>
        <row r="42">
          <cell r="B42" t="str">
            <v>นครสวรรค์</v>
          </cell>
          <cell r="C42" t="str">
            <v>KCTV</v>
          </cell>
        </row>
        <row r="43">
          <cell r="B43" t="str">
            <v>ลำปาง</v>
          </cell>
          <cell r="C43" t="str">
            <v>FOT</v>
          </cell>
        </row>
        <row r="44">
          <cell r="B44" t="str">
            <v>พิษณุโลก</v>
          </cell>
          <cell r="C44" t="str">
            <v>FOT</v>
          </cell>
        </row>
        <row r="45">
          <cell r="B45" t="str">
            <v>ปทุมธานี</v>
          </cell>
          <cell r="C45" t="str">
            <v>FOT</v>
          </cell>
        </row>
        <row r="46">
          <cell r="B46" t="str">
            <v>เชียงใหม่</v>
          </cell>
          <cell r="C46" t="str">
            <v>FOT</v>
          </cell>
        </row>
        <row r="47">
          <cell r="B47" t="str">
            <v>CTV</v>
          </cell>
          <cell r="C47" t="str">
            <v>CTV</v>
          </cell>
        </row>
        <row r="48">
          <cell r="B48" t="str">
            <v>วีพีเทค</v>
          </cell>
          <cell r="C48" t="str">
            <v>Subcontract</v>
          </cell>
        </row>
        <row r="49">
          <cell r="B49" t="str">
            <v>เฟรนลี่มายด์</v>
          </cell>
          <cell r="C49" t="str">
            <v>Subcontract</v>
          </cell>
        </row>
        <row r="50">
          <cell r="B50" t="str">
            <v>สแตนดาร์ด ฟอร์จูน</v>
          </cell>
          <cell r="C50" t="str">
            <v>Subcontract</v>
          </cell>
        </row>
        <row r="51">
          <cell r="B51" t="str">
            <v>บางกอก ซีสเต็ม</v>
          </cell>
          <cell r="C51" t="str">
            <v>Subcontract</v>
          </cell>
        </row>
        <row r="52">
          <cell r="B52" t="str">
            <v>ทีวีมารูน</v>
          </cell>
          <cell r="C52" t="str">
            <v>Subcontract</v>
          </cell>
        </row>
        <row r="53">
          <cell r="B53" t="str">
            <v>Easy net</v>
          </cell>
          <cell r="C53" t="str">
            <v>Easy net</v>
          </cell>
        </row>
        <row r="54">
          <cell r="B54" t="str">
            <v>Cconect-โครงการA+</v>
          </cell>
          <cell r="C54" t="str">
            <v>Cconect</v>
          </cell>
        </row>
        <row r="55">
          <cell r="B55" t="str">
            <v>Cconect-อินเตอร์เน็ตเมืองทอง</v>
          </cell>
          <cell r="C55" t="str">
            <v>Cconect</v>
          </cell>
        </row>
        <row r="56">
          <cell r="B56" t="str">
            <v>Cconect</v>
          </cell>
          <cell r="C56" t="str">
            <v>Cconect</v>
          </cell>
        </row>
        <row r="57">
          <cell r="B57" t="str">
            <v>เนชั่นไวน์</v>
          </cell>
          <cell r="C57" t="str">
            <v>เนชั่นไวน์</v>
          </cell>
        </row>
        <row r="58">
          <cell r="B58" t="str">
            <v>ห้องส่งวัดด่าน</v>
          </cell>
          <cell r="C58" t="str">
            <v>สำนักงานใหญ่</v>
          </cell>
        </row>
        <row r="59">
          <cell r="B59" t="str">
            <v>บ้านเอื้ออาทร A44(FOT)</v>
          </cell>
          <cell r="C59" t="str">
            <v>FOT</v>
          </cell>
        </row>
        <row r="60">
          <cell r="B60" t="str">
            <v>พัทยา</v>
          </cell>
          <cell r="C60" t="str">
            <v>Cconect</v>
          </cell>
        </row>
        <row r="61">
          <cell r="B61" t="str">
            <v>สมุย</v>
          </cell>
          <cell r="C61" t="str">
            <v>สำนักงานใหญ่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vdmomo.com/goods/GoodsDetail.tvd?i_code=104490&amp;mdiv=shopCart" TargetMode="External"/><Relationship Id="rId2" Type="http://schemas.openxmlformats.org/officeDocument/2006/relationships/hyperlink" Target="https://www.tvdmomo.com/goods/GoodsDetail.tvd?i_code=102780&amp;mdiv=shopCart" TargetMode="External"/><Relationship Id="rId1" Type="http://schemas.openxmlformats.org/officeDocument/2006/relationships/hyperlink" Target="https://www.tvdmomo.com/goods/GoodsDetail.tvd?i_code=103847&amp;mdiv=shopCar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vdmomo.com/goods/GoodsDetail.tvd?i_code=103254&amp;mdiv=shopCart" TargetMode="External"/><Relationship Id="rId4" Type="http://schemas.openxmlformats.org/officeDocument/2006/relationships/hyperlink" Target="https://www.tvdmomo.com/goods/GoodsDetail.tvd?i_code=103265&amp;mdiv=shopCar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35"/>
  <sheetViews>
    <sheetView workbookViewId="0">
      <pane xSplit="2" ySplit="3" topLeftCell="C1229" activePane="bottomRight" state="frozen"/>
      <selection pane="topRight" activeCell="C1" sqref="C1"/>
      <selection pane="bottomLeft" activeCell="A4" sqref="A4"/>
      <selection pane="bottomRight" activeCell="B1305" sqref="B1305"/>
    </sheetView>
  </sheetViews>
  <sheetFormatPr defaultRowHeight="20"/>
  <cols>
    <col min="1" max="1" width="9.08984375" customWidth="1"/>
    <col min="2" max="2" width="76.08984375" style="69" customWidth="1"/>
    <col min="3" max="3" width="20.54296875" style="77" customWidth="1"/>
    <col min="4" max="4" width="17.453125" style="69" customWidth="1"/>
    <col min="5" max="5" width="18" style="77" customWidth="1"/>
    <col min="6" max="6" width="16" style="69" customWidth="1"/>
    <col min="9" max="9" width="2" customWidth="1"/>
    <col min="10" max="10" width="29.90625" customWidth="1"/>
    <col min="11" max="11" width="29.08984375" customWidth="1"/>
    <col min="12" max="12" width="16.90625" customWidth="1"/>
    <col min="13" max="13" width="15.90625" customWidth="1"/>
  </cols>
  <sheetData>
    <row r="1" spans="1:6">
      <c r="A1" s="31"/>
      <c r="B1" s="32"/>
      <c r="C1" s="31"/>
      <c r="D1" s="32"/>
      <c r="E1" s="31"/>
      <c r="F1" s="41"/>
    </row>
    <row r="2" spans="1:6">
      <c r="A2" s="31" t="s">
        <v>94</v>
      </c>
      <c r="B2" s="32"/>
      <c r="C2" s="31"/>
      <c r="D2" s="32"/>
      <c r="E2" s="31"/>
      <c r="F2" s="41"/>
    </row>
    <row r="3" spans="1:6" ht="41">
      <c r="A3" s="33" t="s">
        <v>95</v>
      </c>
      <c r="B3" s="33" t="s">
        <v>96</v>
      </c>
      <c r="C3" s="33" t="s">
        <v>110</v>
      </c>
      <c r="D3" s="33" t="s">
        <v>97</v>
      </c>
      <c r="E3" s="33" t="s">
        <v>12</v>
      </c>
      <c r="F3" s="42" t="s">
        <v>98</v>
      </c>
    </row>
    <row r="4" spans="1:6" s="81" customFormat="1" ht="16.5" customHeight="1">
      <c r="A4" s="40">
        <v>1</v>
      </c>
      <c r="B4" s="48" t="s">
        <v>111</v>
      </c>
      <c r="C4" s="43" t="s">
        <v>107</v>
      </c>
      <c r="D4" s="43">
        <v>201250003</v>
      </c>
      <c r="E4" s="43" t="s">
        <v>107</v>
      </c>
      <c r="F4" s="49">
        <v>250</v>
      </c>
    </row>
    <row r="5" spans="1:6" s="81" customFormat="1" ht="16.5" customHeight="1">
      <c r="A5" s="40">
        <v>2</v>
      </c>
      <c r="B5" s="48" t="s">
        <v>789</v>
      </c>
      <c r="C5" s="43" t="s">
        <v>102</v>
      </c>
      <c r="D5" s="43">
        <v>208010004</v>
      </c>
      <c r="E5" s="43" t="s">
        <v>102</v>
      </c>
      <c r="F5" s="49">
        <v>2300</v>
      </c>
    </row>
    <row r="6" spans="1:6" s="81" customFormat="1" ht="16.5" customHeight="1">
      <c r="A6" s="40">
        <v>3</v>
      </c>
      <c r="B6" s="48" t="s">
        <v>112</v>
      </c>
      <c r="C6" s="43" t="s">
        <v>102</v>
      </c>
      <c r="D6" s="43">
        <v>701010179</v>
      </c>
      <c r="E6" s="43" t="s">
        <v>102</v>
      </c>
      <c r="F6" s="49">
        <v>1500</v>
      </c>
    </row>
    <row r="7" spans="1:6" s="81" customFormat="1" ht="16.5" customHeight="1">
      <c r="A7" s="40">
        <v>4</v>
      </c>
      <c r="B7" s="48" t="s">
        <v>113</v>
      </c>
      <c r="C7" s="43" t="s">
        <v>99</v>
      </c>
      <c r="D7" s="43">
        <v>201090001</v>
      </c>
      <c r="E7" s="43" t="s">
        <v>99</v>
      </c>
      <c r="F7" s="49">
        <v>26.17</v>
      </c>
    </row>
    <row r="8" spans="1:6" s="81" customFormat="1" ht="16.5" customHeight="1">
      <c r="A8" s="40">
        <v>5</v>
      </c>
      <c r="B8" s="48" t="s">
        <v>1330</v>
      </c>
      <c r="C8" s="43" t="s">
        <v>99</v>
      </c>
      <c r="D8" s="43">
        <v>201010001</v>
      </c>
      <c r="E8" s="43" t="s">
        <v>99</v>
      </c>
      <c r="F8" s="49">
        <v>111.6</v>
      </c>
    </row>
    <row r="9" spans="1:6" s="81" customFormat="1" ht="16.5" customHeight="1">
      <c r="A9" s="40">
        <v>6</v>
      </c>
      <c r="B9" s="48" t="s">
        <v>790</v>
      </c>
      <c r="C9" s="43" t="s">
        <v>99</v>
      </c>
      <c r="D9" s="43">
        <v>201060001</v>
      </c>
      <c r="E9" s="43" t="s">
        <v>99</v>
      </c>
      <c r="F9" s="49">
        <v>21.5</v>
      </c>
    </row>
    <row r="10" spans="1:6" s="81" customFormat="1" ht="16.5" customHeight="1">
      <c r="A10" s="40">
        <v>7</v>
      </c>
      <c r="B10" s="48" t="s">
        <v>114</v>
      </c>
      <c r="C10" s="43" t="s">
        <v>99</v>
      </c>
      <c r="D10" s="43">
        <v>201060002</v>
      </c>
      <c r="E10" s="43" t="s">
        <v>99</v>
      </c>
      <c r="F10" s="49">
        <v>32.17</v>
      </c>
    </row>
    <row r="11" spans="1:6" s="81" customFormat="1" ht="16.5" customHeight="1">
      <c r="A11" s="40">
        <v>8</v>
      </c>
      <c r="B11" s="48" t="s">
        <v>791</v>
      </c>
      <c r="C11" s="43" t="s">
        <v>99</v>
      </c>
      <c r="D11" s="43">
        <v>201060003</v>
      </c>
      <c r="E11" s="43" t="s">
        <v>99</v>
      </c>
      <c r="F11" s="49">
        <v>21.56</v>
      </c>
    </row>
    <row r="12" spans="1:6" s="81" customFormat="1" ht="16.5" customHeight="1">
      <c r="A12" s="40">
        <v>9</v>
      </c>
      <c r="B12" s="48" t="s">
        <v>792</v>
      </c>
      <c r="C12" s="43" t="s">
        <v>99</v>
      </c>
      <c r="D12" s="43">
        <v>201060004</v>
      </c>
      <c r="E12" s="43" t="s">
        <v>99</v>
      </c>
      <c r="F12" s="49">
        <v>32.17</v>
      </c>
    </row>
    <row r="13" spans="1:6" s="81" customFormat="1" ht="16.5" customHeight="1">
      <c r="A13" s="40">
        <v>10</v>
      </c>
      <c r="B13" s="48" t="s">
        <v>115</v>
      </c>
      <c r="C13" s="43" t="s">
        <v>99</v>
      </c>
      <c r="D13" s="43">
        <v>201060005</v>
      </c>
      <c r="E13" s="43" t="s">
        <v>99</v>
      </c>
      <c r="F13" s="49">
        <v>20.56</v>
      </c>
    </row>
    <row r="14" spans="1:6" s="81" customFormat="1" ht="16.5" customHeight="1">
      <c r="A14" s="40">
        <v>11</v>
      </c>
      <c r="B14" s="48" t="s">
        <v>116</v>
      </c>
      <c r="C14" s="43" t="s">
        <v>99</v>
      </c>
      <c r="D14" s="43">
        <v>201060006</v>
      </c>
      <c r="E14" s="43" t="s">
        <v>99</v>
      </c>
      <c r="F14" s="49">
        <v>32.17</v>
      </c>
    </row>
    <row r="15" spans="1:6" s="81" customFormat="1" ht="16.5" customHeight="1">
      <c r="A15" s="40">
        <v>12</v>
      </c>
      <c r="B15" s="48" t="s">
        <v>117</v>
      </c>
      <c r="C15" s="43" t="s">
        <v>99</v>
      </c>
      <c r="D15" s="43">
        <v>201060007</v>
      </c>
      <c r="E15" s="43" t="s">
        <v>99</v>
      </c>
      <c r="F15" s="49">
        <v>20.56</v>
      </c>
    </row>
    <row r="16" spans="1:6" s="81" customFormat="1" ht="16.5" customHeight="1">
      <c r="A16" s="40">
        <v>13</v>
      </c>
      <c r="B16" s="48" t="s">
        <v>118</v>
      </c>
      <c r="C16" s="43" t="s">
        <v>99</v>
      </c>
      <c r="D16" s="43">
        <v>201060008</v>
      </c>
      <c r="E16" s="43" t="s">
        <v>99</v>
      </c>
      <c r="F16" s="49">
        <v>32.17</v>
      </c>
    </row>
    <row r="17" spans="1:6" s="81" customFormat="1" ht="16.5" customHeight="1">
      <c r="A17" s="40">
        <v>14</v>
      </c>
      <c r="B17" s="48" t="s">
        <v>119</v>
      </c>
      <c r="C17" s="43" t="s">
        <v>99</v>
      </c>
      <c r="D17" s="43">
        <v>701010019</v>
      </c>
      <c r="E17" s="43" t="s">
        <v>99</v>
      </c>
      <c r="F17" s="49">
        <v>1100</v>
      </c>
    </row>
    <row r="18" spans="1:6" s="81" customFormat="1" ht="16.5" customHeight="1">
      <c r="A18" s="40">
        <v>15</v>
      </c>
      <c r="B18" s="48" t="s">
        <v>120</v>
      </c>
      <c r="C18" s="43" t="s">
        <v>99</v>
      </c>
      <c r="D18" s="43">
        <v>701010016</v>
      </c>
      <c r="E18" s="43" t="s">
        <v>99</v>
      </c>
      <c r="F18" s="49">
        <v>210</v>
      </c>
    </row>
    <row r="19" spans="1:6" s="81" customFormat="1" ht="16.5" customHeight="1">
      <c r="A19" s="40">
        <v>16</v>
      </c>
      <c r="B19" s="48" t="s">
        <v>121</v>
      </c>
      <c r="C19" s="43" t="s">
        <v>99</v>
      </c>
      <c r="D19" s="43">
        <v>701010020</v>
      </c>
      <c r="E19" s="43" t="s">
        <v>99</v>
      </c>
      <c r="F19" s="49">
        <v>2400</v>
      </c>
    </row>
    <row r="20" spans="1:6" s="81" customFormat="1" ht="16.5" customHeight="1">
      <c r="A20" s="40">
        <v>17</v>
      </c>
      <c r="B20" s="48" t="s">
        <v>122</v>
      </c>
      <c r="C20" s="43" t="s">
        <v>99</v>
      </c>
      <c r="D20" s="43">
        <v>701010017</v>
      </c>
      <c r="E20" s="43" t="s">
        <v>99</v>
      </c>
      <c r="F20" s="49">
        <v>290</v>
      </c>
    </row>
    <row r="21" spans="1:6" s="81" customFormat="1" ht="16.5" customHeight="1">
      <c r="A21" s="40">
        <v>18</v>
      </c>
      <c r="B21" s="48" t="s">
        <v>123</v>
      </c>
      <c r="C21" s="43" t="s">
        <v>99</v>
      </c>
      <c r="D21" s="43">
        <v>701010018</v>
      </c>
      <c r="E21" s="43" t="s">
        <v>99</v>
      </c>
      <c r="F21" s="49">
        <v>480</v>
      </c>
    </row>
    <row r="22" spans="1:6" s="81" customFormat="1" ht="16.5" customHeight="1">
      <c r="A22" s="40">
        <v>19</v>
      </c>
      <c r="B22" s="48" t="s">
        <v>124</v>
      </c>
      <c r="C22" s="43" t="s">
        <v>99</v>
      </c>
      <c r="D22" s="43">
        <v>205010001</v>
      </c>
      <c r="E22" s="43" t="s">
        <v>99</v>
      </c>
      <c r="F22" s="49">
        <v>300</v>
      </c>
    </row>
    <row r="23" spans="1:6" s="81" customFormat="1" ht="16.5" customHeight="1">
      <c r="A23" s="40">
        <v>20</v>
      </c>
      <c r="B23" s="48" t="s">
        <v>125</v>
      </c>
      <c r="C23" s="43" t="s">
        <v>99</v>
      </c>
      <c r="D23" s="44">
        <v>205010002</v>
      </c>
      <c r="E23" s="43" t="s">
        <v>99</v>
      </c>
      <c r="F23" s="49">
        <v>1401.87</v>
      </c>
    </row>
    <row r="24" spans="1:6" s="81" customFormat="1" ht="16.5" customHeight="1">
      <c r="A24" s="40">
        <v>21</v>
      </c>
      <c r="B24" s="48" t="s">
        <v>126</v>
      </c>
      <c r="C24" s="43" t="s">
        <v>1332</v>
      </c>
      <c r="D24" s="43">
        <v>205010003</v>
      </c>
      <c r="E24" s="43" t="s">
        <v>99</v>
      </c>
      <c r="F24" s="49">
        <v>1400</v>
      </c>
    </row>
    <row r="25" spans="1:6" s="81" customFormat="1" ht="16.5" customHeight="1">
      <c r="A25" s="40">
        <v>22</v>
      </c>
      <c r="B25" s="48" t="s">
        <v>127</v>
      </c>
      <c r="C25" s="43" t="s">
        <v>99</v>
      </c>
      <c r="D25" s="43">
        <v>701010049</v>
      </c>
      <c r="E25" s="43" t="s">
        <v>99</v>
      </c>
      <c r="F25" s="49">
        <v>3.5</v>
      </c>
    </row>
    <row r="26" spans="1:6" s="81" customFormat="1" ht="16.5" customHeight="1">
      <c r="A26" s="40">
        <v>23</v>
      </c>
      <c r="B26" s="48" t="s">
        <v>128</v>
      </c>
      <c r="C26" s="43" t="s">
        <v>99</v>
      </c>
      <c r="D26" s="43">
        <v>205040113</v>
      </c>
      <c r="E26" s="43" t="s">
        <v>99</v>
      </c>
      <c r="F26" s="49">
        <v>9500</v>
      </c>
    </row>
    <row r="27" spans="1:6" s="81" customFormat="1" ht="16.5" customHeight="1">
      <c r="A27" s="40">
        <v>24</v>
      </c>
      <c r="B27" s="48" t="s">
        <v>129</v>
      </c>
      <c r="C27" s="43" t="s">
        <v>101</v>
      </c>
      <c r="D27" s="43">
        <v>201020001</v>
      </c>
      <c r="E27" s="43" t="s">
        <v>101</v>
      </c>
      <c r="F27" s="82">
        <v>1</v>
      </c>
    </row>
    <row r="28" spans="1:6" s="81" customFormat="1" ht="16.5" customHeight="1">
      <c r="A28" s="40">
        <v>25</v>
      </c>
      <c r="B28" s="48" t="s">
        <v>793</v>
      </c>
      <c r="C28" s="43" t="s">
        <v>99</v>
      </c>
      <c r="D28" s="43">
        <v>701010045</v>
      </c>
      <c r="E28" s="43" t="s">
        <v>99</v>
      </c>
      <c r="F28" s="49">
        <v>795</v>
      </c>
    </row>
    <row r="29" spans="1:6" s="81" customFormat="1" ht="16.5" customHeight="1">
      <c r="A29" s="40">
        <v>26</v>
      </c>
      <c r="B29" s="48" t="s">
        <v>130</v>
      </c>
      <c r="C29" s="43" t="s">
        <v>101</v>
      </c>
      <c r="D29" s="43">
        <v>201030001</v>
      </c>
      <c r="E29" s="43" t="s">
        <v>101</v>
      </c>
      <c r="F29" s="82">
        <v>2.5</v>
      </c>
    </row>
    <row r="30" spans="1:6" s="81" customFormat="1" ht="16.5" customHeight="1">
      <c r="A30" s="40">
        <v>27</v>
      </c>
      <c r="B30" s="48" t="s">
        <v>131</v>
      </c>
      <c r="C30" s="43" t="s">
        <v>101</v>
      </c>
      <c r="D30" s="45">
        <v>201030002</v>
      </c>
      <c r="E30" s="43" t="s">
        <v>101</v>
      </c>
      <c r="F30" s="49">
        <v>3</v>
      </c>
    </row>
    <row r="31" spans="1:6" s="81" customFormat="1" ht="16.5" customHeight="1">
      <c r="A31" s="40">
        <v>28</v>
      </c>
      <c r="B31" s="48" t="s">
        <v>794</v>
      </c>
      <c r="C31" s="43" t="s">
        <v>101</v>
      </c>
      <c r="D31" s="43">
        <v>201030003</v>
      </c>
      <c r="E31" s="43" t="s">
        <v>101</v>
      </c>
      <c r="F31" s="49">
        <v>4.5</v>
      </c>
    </row>
    <row r="32" spans="1:6" s="81" customFormat="1" ht="16.5" customHeight="1">
      <c r="A32" s="40">
        <v>29</v>
      </c>
      <c r="B32" s="48" t="s">
        <v>132</v>
      </c>
      <c r="C32" s="43" t="s">
        <v>101</v>
      </c>
      <c r="D32" s="45">
        <v>201040001</v>
      </c>
      <c r="E32" s="43" t="s">
        <v>101</v>
      </c>
      <c r="F32" s="49">
        <v>0.13084112149532712</v>
      </c>
    </row>
    <row r="33" spans="1:6" s="81" customFormat="1" ht="16.5" customHeight="1">
      <c r="A33" s="40">
        <v>30</v>
      </c>
      <c r="B33" s="48" t="s">
        <v>133</v>
      </c>
      <c r="C33" s="43" t="s">
        <v>101</v>
      </c>
      <c r="D33" s="43">
        <v>201040002</v>
      </c>
      <c r="E33" s="43" t="s">
        <v>101</v>
      </c>
      <c r="F33" s="49">
        <v>0.38</v>
      </c>
    </row>
    <row r="34" spans="1:6" s="81" customFormat="1" ht="16.5" customHeight="1">
      <c r="A34" s="40">
        <v>31</v>
      </c>
      <c r="B34" s="48" t="s">
        <v>134</v>
      </c>
      <c r="C34" s="43" t="s">
        <v>101</v>
      </c>
      <c r="D34" s="46">
        <v>201040003</v>
      </c>
      <c r="E34" s="43" t="s">
        <v>101</v>
      </c>
      <c r="F34" s="49">
        <v>0.55000000000000004</v>
      </c>
    </row>
    <row r="35" spans="1:6" s="81" customFormat="1" ht="16.5" customHeight="1">
      <c r="A35" s="40">
        <v>32</v>
      </c>
      <c r="B35" s="94" t="s">
        <v>795</v>
      </c>
      <c r="C35" s="43" t="s">
        <v>101</v>
      </c>
      <c r="D35" s="46">
        <v>201040004</v>
      </c>
      <c r="E35" s="43" t="s">
        <v>101</v>
      </c>
      <c r="F35" s="49">
        <v>0.5</v>
      </c>
    </row>
    <row r="36" spans="1:6" s="81" customFormat="1" ht="16.5" customHeight="1">
      <c r="A36" s="40">
        <v>33</v>
      </c>
      <c r="B36" s="94" t="s">
        <v>796</v>
      </c>
      <c r="C36" s="43" t="s">
        <v>101</v>
      </c>
      <c r="D36" s="46">
        <v>201040005</v>
      </c>
      <c r="E36" s="43" t="s">
        <v>101</v>
      </c>
      <c r="F36" s="49">
        <v>1.1000000000000001</v>
      </c>
    </row>
    <row r="37" spans="1:6" s="81" customFormat="1" ht="16.5" customHeight="1">
      <c r="A37" s="40">
        <v>34</v>
      </c>
      <c r="B37" s="48" t="s">
        <v>797</v>
      </c>
      <c r="C37" s="43" t="s">
        <v>101</v>
      </c>
      <c r="D37" s="43">
        <v>201040006</v>
      </c>
      <c r="E37" s="43" t="s">
        <v>101</v>
      </c>
      <c r="F37" s="49">
        <v>1.7</v>
      </c>
    </row>
    <row r="38" spans="1:6" s="81" customFormat="1" ht="16.5" customHeight="1">
      <c r="A38" s="40">
        <v>35</v>
      </c>
      <c r="B38" s="48" t="s">
        <v>135</v>
      </c>
      <c r="C38" s="43" t="s">
        <v>106</v>
      </c>
      <c r="D38" s="47">
        <v>201050001</v>
      </c>
      <c r="E38" s="43" t="s">
        <v>106</v>
      </c>
      <c r="F38" s="49">
        <v>950</v>
      </c>
    </row>
    <row r="39" spans="1:6" s="81" customFormat="1" ht="16.5" customHeight="1">
      <c r="A39" s="40">
        <v>36</v>
      </c>
      <c r="B39" s="48" t="s">
        <v>136</v>
      </c>
      <c r="C39" s="43" t="s">
        <v>106</v>
      </c>
      <c r="D39" s="43">
        <v>201050003</v>
      </c>
      <c r="E39" s="43" t="s">
        <v>106</v>
      </c>
      <c r="F39" s="49">
        <v>1650</v>
      </c>
    </row>
    <row r="40" spans="1:6" s="81" customFormat="1" ht="16.5" customHeight="1">
      <c r="A40" s="40">
        <v>37</v>
      </c>
      <c r="B40" s="48" t="s">
        <v>281</v>
      </c>
      <c r="C40" s="43" t="s">
        <v>106</v>
      </c>
      <c r="D40" s="43">
        <v>201050004</v>
      </c>
      <c r="E40" s="43" t="s">
        <v>106</v>
      </c>
      <c r="F40" s="49">
        <v>950</v>
      </c>
    </row>
    <row r="41" spans="1:6" s="81" customFormat="1" ht="16.5" customHeight="1">
      <c r="A41" s="40">
        <v>38</v>
      </c>
      <c r="B41" s="48" t="s">
        <v>798</v>
      </c>
      <c r="C41" s="43" t="s">
        <v>102</v>
      </c>
      <c r="D41" s="43">
        <v>206010001</v>
      </c>
      <c r="E41" s="43" t="s">
        <v>102</v>
      </c>
      <c r="F41" s="49">
        <v>5140.1899999999996</v>
      </c>
    </row>
    <row r="42" spans="1:6" s="81" customFormat="1" ht="16.5" customHeight="1">
      <c r="A42" s="40">
        <v>39</v>
      </c>
      <c r="B42" s="48" t="s">
        <v>137</v>
      </c>
      <c r="C42" s="43" t="s">
        <v>102</v>
      </c>
      <c r="D42" s="47">
        <v>206010002</v>
      </c>
      <c r="E42" s="43" t="s">
        <v>102</v>
      </c>
      <c r="F42" s="49">
        <v>5500</v>
      </c>
    </row>
    <row r="43" spans="1:6" s="81" customFormat="1" ht="16.5" customHeight="1">
      <c r="A43" s="40">
        <v>40</v>
      </c>
      <c r="B43" s="48" t="s">
        <v>799</v>
      </c>
      <c r="C43" s="43" t="s">
        <v>102</v>
      </c>
      <c r="D43" s="47">
        <v>206010003</v>
      </c>
      <c r="E43" s="43" t="s">
        <v>102</v>
      </c>
      <c r="F43" s="49">
        <v>3000</v>
      </c>
    </row>
    <row r="44" spans="1:6" s="81" customFormat="1" ht="16.5" customHeight="1">
      <c r="A44" s="40">
        <v>41</v>
      </c>
      <c r="B44" s="48" t="s">
        <v>800</v>
      </c>
      <c r="C44" s="43" t="s">
        <v>102</v>
      </c>
      <c r="D44" s="47">
        <v>206010004</v>
      </c>
      <c r="E44" s="43" t="s">
        <v>102</v>
      </c>
      <c r="F44" s="49">
        <v>4900</v>
      </c>
    </row>
    <row r="45" spans="1:6" s="81" customFormat="1" ht="16.5" customHeight="1">
      <c r="A45" s="40">
        <v>42</v>
      </c>
      <c r="B45" s="48" t="s">
        <v>801</v>
      </c>
      <c r="C45" s="43" t="s">
        <v>102</v>
      </c>
      <c r="D45" s="43">
        <v>206010005</v>
      </c>
      <c r="E45" s="43" t="s">
        <v>102</v>
      </c>
      <c r="F45" s="49">
        <v>2000</v>
      </c>
    </row>
    <row r="46" spans="1:6" s="81" customFormat="1" ht="16.5" customHeight="1">
      <c r="A46" s="40">
        <v>43</v>
      </c>
      <c r="B46" s="48" t="s">
        <v>802</v>
      </c>
      <c r="C46" s="43" t="s">
        <v>99</v>
      </c>
      <c r="D46" s="43">
        <v>206010007</v>
      </c>
      <c r="E46" s="43" t="s">
        <v>99</v>
      </c>
      <c r="F46" s="49">
        <v>3000</v>
      </c>
    </row>
    <row r="47" spans="1:6" s="81" customFormat="1" ht="16.5" customHeight="1">
      <c r="A47" s="40">
        <v>44</v>
      </c>
      <c r="B47" s="48" t="s">
        <v>138</v>
      </c>
      <c r="C47" s="43" t="s">
        <v>99</v>
      </c>
      <c r="D47" s="43">
        <v>201060009</v>
      </c>
      <c r="E47" s="43" t="s">
        <v>99</v>
      </c>
      <c r="F47" s="49">
        <v>55</v>
      </c>
    </row>
    <row r="48" spans="1:6" s="81" customFormat="1" ht="16.5" customHeight="1">
      <c r="A48" s="40">
        <v>45</v>
      </c>
      <c r="B48" s="48" t="s">
        <v>139</v>
      </c>
      <c r="C48" s="43" t="s">
        <v>99</v>
      </c>
      <c r="D48" s="45">
        <v>201060010</v>
      </c>
      <c r="E48" s="43" t="s">
        <v>99</v>
      </c>
      <c r="F48" s="49">
        <v>55</v>
      </c>
    </row>
    <row r="49" spans="1:6" s="81" customFormat="1" ht="16.5" customHeight="1">
      <c r="A49" s="40">
        <v>46</v>
      </c>
      <c r="B49" s="48" t="s">
        <v>140</v>
      </c>
      <c r="C49" s="43" t="s">
        <v>99</v>
      </c>
      <c r="D49" s="45">
        <v>201060011</v>
      </c>
      <c r="E49" s="43" t="s">
        <v>99</v>
      </c>
      <c r="F49" s="49">
        <v>10</v>
      </c>
    </row>
    <row r="50" spans="1:6" s="81" customFormat="1" ht="16.5" customHeight="1">
      <c r="A50" s="40">
        <v>47</v>
      </c>
      <c r="B50" s="48" t="s">
        <v>803</v>
      </c>
      <c r="C50" s="43" t="s">
        <v>99</v>
      </c>
      <c r="D50" s="43">
        <v>205040112</v>
      </c>
      <c r="E50" s="43" t="s">
        <v>99</v>
      </c>
      <c r="F50" s="49">
        <v>16822.43</v>
      </c>
    </row>
    <row r="51" spans="1:6" s="81" customFormat="1" ht="16.5" customHeight="1">
      <c r="A51" s="40">
        <v>48</v>
      </c>
      <c r="B51" s="48" t="s">
        <v>804</v>
      </c>
      <c r="C51" s="43" t="s">
        <v>102</v>
      </c>
      <c r="D51" s="43">
        <v>205040117</v>
      </c>
      <c r="E51" s="43" t="s">
        <v>102</v>
      </c>
      <c r="F51" s="49">
        <v>6074.77</v>
      </c>
    </row>
    <row r="52" spans="1:6" s="81" customFormat="1" ht="16.5" customHeight="1">
      <c r="A52" s="40">
        <v>49</v>
      </c>
      <c r="B52" s="48" t="s">
        <v>805</v>
      </c>
      <c r="C52" s="43" t="s">
        <v>102</v>
      </c>
      <c r="D52" s="45">
        <v>203010002</v>
      </c>
      <c r="E52" s="43" t="s">
        <v>102</v>
      </c>
      <c r="F52" s="49">
        <v>887.85</v>
      </c>
    </row>
    <row r="53" spans="1:6" s="81" customFormat="1" ht="16.5" customHeight="1">
      <c r="A53" s="40">
        <v>50</v>
      </c>
      <c r="B53" s="48" t="s">
        <v>806</v>
      </c>
      <c r="C53" s="43" t="s">
        <v>102</v>
      </c>
      <c r="D53" s="43">
        <v>205040116</v>
      </c>
      <c r="E53" s="43" t="s">
        <v>102</v>
      </c>
      <c r="F53" s="49">
        <v>6542.06</v>
      </c>
    </row>
    <row r="54" spans="1:6" s="81" customFormat="1" ht="16.5" customHeight="1">
      <c r="A54" s="40">
        <v>51</v>
      </c>
      <c r="B54" s="48" t="s">
        <v>141</v>
      </c>
      <c r="C54" s="43" t="s">
        <v>99</v>
      </c>
      <c r="D54" s="45">
        <v>201070016</v>
      </c>
      <c r="E54" s="43" t="s">
        <v>99</v>
      </c>
      <c r="F54" s="49">
        <v>627</v>
      </c>
    </row>
    <row r="55" spans="1:6" s="81" customFormat="1" ht="16.5" customHeight="1">
      <c r="A55" s="40">
        <v>52</v>
      </c>
      <c r="B55" s="48" t="s">
        <v>142</v>
      </c>
      <c r="C55" s="43" t="s">
        <v>99</v>
      </c>
      <c r="D55" s="45">
        <v>201070002</v>
      </c>
      <c r="E55" s="43" t="s">
        <v>99</v>
      </c>
      <c r="F55" s="49">
        <v>627</v>
      </c>
    </row>
    <row r="56" spans="1:6" s="81" customFormat="1" ht="16.5" customHeight="1">
      <c r="A56" s="40">
        <v>53</v>
      </c>
      <c r="B56" s="48" t="s">
        <v>143</v>
      </c>
      <c r="C56" s="43" t="s">
        <v>99</v>
      </c>
      <c r="D56" s="45">
        <v>201070003</v>
      </c>
      <c r="E56" s="43" t="s">
        <v>99</v>
      </c>
      <c r="F56" s="49">
        <v>627</v>
      </c>
    </row>
    <row r="57" spans="1:6" s="81" customFormat="1" ht="16.5" customHeight="1">
      <c r="A57" s="40">
        <v>54</v>
      </c>
      <c r="B57" s="48" t="s">
        <v>144</v>
      </c>
      <c r="C57" s="43" t="s">
        <v>99</v>
      </c>
      <c r="D57" s="45">
        <v>201080001</v>
      </c>
      <c r="E57" s="43" t="s">
        <v>99</v>
      </c>
      <c r="F57" s="49">
        <v>3.5</v>
      </c>
    </row>
    <row r="58" spans="1:6" s="81" customFormat="1" ht="16.5" customHeight="1">
      <c r="A58" s="40">
        <v>55</v>
      </c>
      <c r="B58" s="48" t="s">
        <v>807</v>
      </c>
      <c r="C58" s="43" t="s">
        <v>99</v>
      </c>
      <c r="D58" s="45">
        <v>201070004</v>
      </c>
      <c r="E58" s="43" t="s">
        <v>99</v>
      </c>
      <c r="F58" s="49">
        <v>1400</v>
      </c>
    </row>
    <row r="59" spans="1:6" s="81" customFormat="1" ht="16.5" customHeight="1">
      <c r="A59" s="40">
        <v>56</v>
      </c>
      <c r="B59" s="48" t="s">
        <v>808</v>
      </c>
      <c r="C59" s="43" t="s">
        <v>99</v>
      </c>
      <c r="D59" s="45">
        <v>201070005</v>
      </c>
      <c r="E59" s="43" t="s">
        <v>99</v>
      </c>
      <c r="F59" s="49">
        <v>1700</v>
      </c>
    </row>
    <row r="60" spans="1:6" s="81" customFormat="1" ht="16.5" customHeight="1">
      <c r="A60" s="40">
        <v>57</v>
      </c>
      <c r="B60" s="48" t="s">
        <v>145</v>
      </c>
      <c r="C60" s="43" t="s">
        <v>99</v>
      </c>
      <c r="D60" s="45">
        <v>201070006</v>
      </c>
      <c r="E60" s="43" t="s">
        <v>99</v>
      </c>
      <c r="F60" s="49">
        <v>550</v>
      </c>
    </row>
    <row r="61" spans="1:6" s="81" customFormat="1" ht="16.5" customHeight="1">
      <c r="A61" s="40">
        <v>58</v>
      </c>
      <c r="B61" s="48" t="s">
        <v>146</v>
      </c>
      <c r="C61" s="43" t="s">
        <v>99</v>
      </c>
      <c r="D61" s="45">
        <v>201070007</v>
      </c>
      <c r="E61" s="43" t="s">
        <v>99</v>
      </c>
      <c r="F61" s="49">
        <v>550</v>
      </c>
    </row>
    <row r="62" spans="1:6" s="81" customFormat="1" ht="16.5" customHeight="1">
      <c r="A62" s="40">
        <v>59</v>
      </c>
      <c r="B62" s="48" t="s">
        <v>147</v>
      </c>
      <c r="C62" s="43" t="s">
        <v>99</v>
      </c>
      <c r="D62" s="43">
        <v>201070008</v>
      </c>
      <c r="E62" s="43" t="s">
        <v>99</v>
      </c>
      <c r="F62" s="49">
        <v>550</v>
      </c>
    </row>
    <row r="63" spans="1:6" s="81" customFormat="1" ht="16.5" customHeight="1">
      <c r="A63" s="40">
        <v>60</v>
      </c>
      <c r="B63" s="48" t="s">
        <v>148</v>
      </c>
      <c r="C63" s="43" t="s">
        <v>99</v>
      </c>
      <c r="D63" s="43">
        <v>201070009</v>
      </c>
      <c r="E63" s="43" t="s">
        <v>99</v>
      </c>
      <c r="F63" s="49">
        <v>550</v>
      </c>
    </row>
    <row r="64" spans="1:6" s="81" customFormat="1" ht="16.5" customHeight="1">
      <c r="A64" s="40">
        <v>61</v>
      </c>
      <c r="B64" s="48" t="s">
        <v>149</v>
      </c>
      <c r="C64" s="43" t="s">
        <v>99</v>
      </c>
      <c r="D64" s="43">
        <v>201070010</v>
      </c>
      <c r="E64" s="43" t="s">
        <v>99</v>
      </c>
      <c r="F64" s="49">
        <v>550</v>
      </c>
    </row>
    <row r="65" spans="1:6" s="81" customFormat="1" ht="16.5" customHeight="1">
      <c r="A65" s="40">
        <v>62</v>
      </c>
      <c r="B65" s="48" t="s">
        <v>150</v>
      </c>
      <c r="C65" s="43" t="s">
        <v>99</v>
      </c>
      <c r="D65" s="43">
        <v>201070011</v>
      </c>
      <c r="E65" s="43" t="s">
        <v>99</v>
      </c>
      <c r="F65" s="49">
        <v>550</v>
      </c>
    </row>
    <row r="66" spans="1:6" s="81" customFormat="1" ht="16.5" customHeight="1">
      <c r="A66" s="40">
        <v>63</v>
      </c>
      <c r="B66" s="48" t="s">
        <v>151</v>
      </c>
      <c r="C66" s="43" t="s">
        <v>99</v>
      </c>
      <c r="D66" s="43">
        <v>201070012</v>
      </c>
      <c r="E66" s="43" t="s">
        <v>99</v>
      </c>
      <c r="F66" s="49">
        <v>550</v>
      </c>
    </row>
    <row r="67" spans="1:6" s="81" customFormat="1" ht="16.5" customHeight="1">
      <c r="A67" s="40">
        <v>64</v>
      </c>
      <c r="B67" s="48" t="s">
        <v>152</v>
      </c>
      <c r="C67" s="43" t="s">
        <v>99</v>
      </c>
      <c r="D67" s="43">
        <v>201070013</v>
      </c>
      <c r="E67" s="43" t="s">
        <v>99</v>
      </c>
      <c r="F67" s="49">
        <v>550</v>
      </c>
    </row>
    <row r="68" spans="1:6" s="81" customFormat="1" ht="16.5" customHeight="1">
      <c r="A68" s="40">
        <v>65</v>
      </c>
      <c r="B68" s="48" t="s">
        <v>153</v>
      </c>
      <c r="C68" s="43" t="s">
        <v>99</v>
      </c>
      <c r="D68" s="43">
        <v>201070014</v>
      </c>
      <c r="E68" s="43" t="s">
        <v>99</v>
      </c>
      <c r="F68" s="49">
        <v>550</v>
      </c>
    </row>
    <row r="69" spans="1:6" s="81" customFormat="1" ht="16.5" customHeight="1">
      <c r="A69" s="40">
        <v>66</v>
      </c>
      <c r="B69" s="48" t="s">
        <v>154</v>
      </c>
      <c r="C69" s="43" t="s">
        <v>99</v>
      </c>
      <c r="D69" s="43">
        <v>201070015</v>
      </c>
      <c r="E69" s="43" t="s">
        <v>99</v>
      </c>
      <c r="F69" s="49">
        <v>550</v>
      </c>
    </row>
    <row r="70" spans="1:6" s="81" customFormat="1" ht="16.5" customHeight="1">
      <c r="A70" s="40">
        <v>67</v>
      </c>
      <c r="B70" s="48" t="s">
        <v>809</v>
      </c>
      <c r="C70" s="43" t="s">
        <v>104</v>
      </c>
      <c r="D70" s="47">
        <v>203020007</v>
      </c>
      <c r="E70" s="43" t="s">
        <v>104</v>
      </c>
      <c r="F70" s="49">
        <v>425</v>
      </c>
    </row>
    <row r="71" spans="1:6" s="81" customFormat="1" ht="16.5" customHeight="1">
      <c r="A71" s="40">
        <v>68</v>
      </c>
      <c r="B71" s="48" t="s">
        <v>810</v>
      </c>
      <c r="C71" s="43" t="s">
        <v>104</v>
      </c>
      <c r="D71" s="43">
        <v>203020045</v>
      </c>
      <c r="E71" s="43" t="s">
        <v>104</v>
      </c>
      <c r="F71" s="49">
        <v>650</v>
      </c>
    </row>
    <row r="72" spans="1:6" s="81" customFormat="1" ht="16.5" customHeight="1">
      <c r="A72" s="40">
        <v>69</v>
      </c>
      <c r="B72" s="48" t="s">
        <v>811</v>
      </c>
      <c r="C72" s="43" t="s">
        <v>104</v>
      </c>
      <c r="D72" s="47">
        <v>203020008</v>
      </c>
      <c r="E72" s="43" t="s">
        <v>104</v>
      </c>
      <c r="F72" s="49">
        <v>350</v>
      </c>
    </row>
    <row r="73" spans="1:6" s="81" customFormat="1" ht="16.5" customHeight="1">
      <c r="A73" s="40">
        <v>70</v>
      </c>
      <c r="B73" s="48" t="s">
        <v>282</v>
      </c>
      <c r="C73" s="43" t="s">
        <v>104</v>
      </c>
      <c r="D73" s="43">
        <v>203020046</v>
      </c>
      <c r="E73" s="43" t="s">
        <v>104</v>
      </c>
      <c r="F73" s="49">
        <v>457.95</v>
      </c>
    </row>
    <row r="74" spans="1:6" s="81" customFormat="1" ht="16.5" customHeight="1">
      <c r="A74" s="40">
        <v>71</v>
      </c>
      <c r="B74" s="48" t="s">
        <v>812</v>
      </c>
      <c r="C74" s="43" t="s">
        <v>104</v>
      </c>
      <c r="D74" s="43">
        <v>203020009</v>
      </c>
      <c r="E74" s="43" t="s">
        <v>104</v>
      </c>
      <c r="F74" s="49">
        <v>350</v>
      </c>
    </row>
    <row r="75" spans="1:6" s="81" customFormat="1" ht="16.5" customHeight="1">
      <c r="A75" s="40">
        <v>72</v>
      </c>
      <c r="B75" s="48" t="s">
        <v>813</v>
      </c>
      <c r="C75" s="43" t="s">
        <v>104</v>
      </c>
      <c r="D75" s="43">
        <v>203020040</v>
      </c>
      <c r="E75" s="43" t="s">
        <v>104</v>
      </c>
      <c r="F75" s="49">
        <v>457.95</v>
      </c>
    </row>
    <row r="76" spans="1:6" s="81" customFormat="1" ht="16.5" customHeight="1">
      <c r="A76" s="40">
        <v>73</v>
      </c>
      <c r="B76" s="48" t="s">
        <v>814</v>
      </c>
      <c r="C76" s="43" t="s">
        <v>104</v>
      </c>
      <c r="D76" s="47">
        <v>203020010</v>
      </c>
      <c r="E76" s="43" t="s">
        <v>104</v>
      </c>
      <c r="F76" s="49">
        <v>350</v>
      </c>
    </row>
    <row r="77" spans="1:6" s="81" customFormat="1" ht="16.5" customHeight="1">
      <c r="A77" s="40">
        <v>74</v>
      </c>
      <c r="B77" s="48" t="s">
        <v>283</v>
      </c>
      <c r="C77" s="43" t="s">
        <v>104</v>
      </c>
      <c r="D77" s="43">
        <v>203020048</v>
      </c>
      <c r="E77" s="43" t="s">
        <v>104</v>
      </c>
      <c r="F77" s="49">
        <v>457.95</v>
      </c>
    </row>
    <row r="78" spans="1:6" s="81" customFormat="1" ht="16.5" customHeight="1">
      <c r="A78" s="40">
        <v>75</v>
      </c>
      <c r="B78" s="48" t="s">
        <v>155</v>
      </c>
      <c r="C78" s="43" t="s">
        <v>269</v>
      </c>
      <c r="D78" s="43">
        <v>203020050</v>
      </c>
      <c r="E78" s="43" t="s">
        <v>269</v>
      </c>
      <c r="F78" s="49">
        <v>850</v>
      </c>
    </row>
    <row r="79" spans="1:6" s="81" customFormat="1" ht="16.5" customHeight="1">
      <c r="A79" s="40">
        <v>76</v>
      </c>
      <c r="B79" s="48" t="s">
        <v>284</v>
      </c>
      <c r="C79" s="43" t="s">
        <v>104</v>
      </c>
      <c r="D79" s="43">
        <v>203020020</v>
      </c>
      <c r="E79" s="43" t="s">
        <v>104</v>
      </c>
      <c r="F79" s="49">
        <v>364</v>
      </c>
    </row>
    <row r="80" spans="1:6" s="81" customFormat="1" ht="16.5" customHeight="1">
      <c r="A80" s="40">
        <v>77</v>
      </c>
      <c r="B80" s="48" t="s">
        <v>156</v>
      </c>
      <c r="C80" s="43" t="s">
        <v>104</v>
      </c>
      <c r="D80" s="43">
        <v>203020042</v>
      </c>
      <c r="E80" s="43" t="s">
        <v>104</v>
      </c>
      <c r="F80" s="49">
        <v>690</v>
      </c>
    </row>
    <row r="81" spans="1:6" s="81" customFormat="1" ht="16.5" customHeight="1">
      <c r="A81" s="40">
        <v>78</v>
      </c>
      <c r="B81" s="48" t="s">
        <v>815</v>
      </c>
      <c r="C81" s="43" t="s">
        <v>816</v>
      </c>
      <c r="D81" s="43">
        <v>203020044</v>
      </c>
      <c r="E81" s="43" t="s">
        <v>816</v>
      </c>
      <c r="F81" s="49">
        <v>570</v>
      </c>
    </row>
    <row r="82" spans="1:6" s="81" customFormat="1" ht="16.5" customHeight="1">
      <c r="A82" s="40">
        <v>79</v>
      </c>
      <c r="B82" s="48" t="s">
        <v>157</v>
      </c>
      <c r="C82" s="43" t="s">
        <v>102</v>
      </c>
      <c r="D82" s="43">
        <v>205020002</v>
      </c>
      <c r="E82" s="43" t="s">
        <v>102</v>
      </c>
      <c r="F82" s="82">
        <v>35000</v>
      </c>
    </row>
    <row r="83" spans="1:6" s="81" customFormat="1" ht="16.5" customHeight="1">
      <c r="A83" s="40">
        <v>80</v>
      </c>
      <c r="B83" s="48" t="s">
        <v>158</v>
      </c>
      <c r="C83" s="43" t="s">
        <v>270</v>
      </c>
      <c r="D83" s="43">
        <v>701010132</v>
      </c>
      <c r="E83" s="43" t="s">
        <v>270</v>
      </c>
      <c r="F83" s="49">
        <v>30000</v>
      </c>
    </row>
    <row r="84" spans="1:6" s="81" customFormat="1" ht="16.5" customHeight="1">
      <c r="A84" s="40">
        <v>81</v>
      </c>
      <c r="B84" s="48" t="s">
        <v>159</v>
      </c>
      <c r="C84" s="43" t="s">
        <v>270</v>
      </c>
      <c r="D84" s="43">
        <v>701010131</v>
      </c>
      <c r="E84" s="43" t="s">
        <v>270</v>
      </c>
      <c r="F84" s="49">
        <v>50000</v>
      </c>
    </row>
    <row r="85" spans="1:6" s="81" customFormat="1" ht="16.5" customHeight="1">
      <c r="A85" s="40">
        <v>82</v>
      </c>
      <c r="B85" s="48" t="s">
        <v>817</v>
      </c>
      <c r="C85" s="43" t="s">
        <v>99</v>
      </c>
      <c r="D85" s="51">
        <v>701010040</v>
      </c>
      <c r="E85" s="43" t="s">
        <v>99</v>
      </c>
      <c r="F85" s="49">
        <v>12500</v>
      </c>
    </row>
    <row r="86" spans="1:6" s="81" customFormat="1" ht="16.5" customHeight="1">
      <c r="A86" s="40">
        <v>83</v>
      </c>
      <c r="B86" s="48" t="s">
        <v>285</v>
      </c>
      <c r="C86" s="43" t="s">
        <v>99</v>
      </c>
      <c r="D86" s="43">
        <v>701010178</v>
      </c>
      <c r="E86" s="43" t="s">
        <v>99</v>
      </c>
      <c r="F86" s="49">
        <v>1500</v>
      </c>
    </row>
    <row r="87" spans="1:6" s="81" customFormat="1" ht="16.5" customHeight="1">
      <c r="A87" s="40">
        <v>84</v>
      </c>
      <c r="B87" s="48" t="s">
        <v>818</v>
      </c>
      <c r="C87" s="43" t="s">
        <v>270</v>
      </c>
      <c r="D87" s="43">
        <v>701010133</v>
      </c>
      <c r="E87" s="43" t="s">
        <v>270</v>
      </c>
      <c r="F87" s="49">
        <v>80000</v>
      </c>
    </row>
    <row r="88" spans="1:6" s="81" customFormat="1" ht="16.5" customHeight="1">
      <c r="A88" s="40">
        <v>85</v>
      </c>
      <c r="B88" s="48" t="s">
        <v>160</v>
      </c>
      <c r="C88" s="43" t="s">
        <v>99</v>
      </c>
      <c r="D88" s="43">
        <v>201060012</v>
      </c>
      <c r="E88" s="43" t="s">
        <v>99</v>
      </c>
      <c r="F88" s="49">
        <v>36</v>
      </c>
    </row>
    <row r="89" spans="1:6" s="81" customFormat="1" ht="16.5" customHeight="1">
      <c r="A89" s="40">
        <v>86</v>
      </c>
      <c r="B89" s="48" t="s">
        <v>161</v>
      </c>
      <c r="C89" s="43" t="s">
        <v>99</v>
      </c>
      <c r="D89" s="43">
        <v>201060013</v>
      </c>
      <c r="E89" s="43" t="s">
        <v>99</v>
      </c>
      <c r="F89" s="49">
        <v>2.34</v>
      </c>
    </row>
    <row r="90" spans="1:6" s="81" customFormat="1" ht="16.5" customHeight="1">
      <c r="A90" s="40">
        <v>87</v>
      </c>
      <c r="B90" s="48" t="s">
        <v>819</v>
      </c>
      <c r="C90" s="43" t="s">
        <v>99</v>
      </c>
      <c r="D90" s="43">
        <v>201060014</v>
      </c>
      <c r="E90" s="43" t="s">
        <v>99</v>
      </c>
      <c r="F90" s="49">
        <v>500</v>
      </c>
    </row>
    <row r="91" spans="1:6" s="81" customFormat="1" ht="16.5" customHeight="1">
      <c r="A91" s="40">
        <v>88</v>
      </c>
      <c r="B91" s="48" t="s">
        <v>820</v>
      </c>
      <c r="C91" s="43" t="s">
        <v>99</v>
      </c>
      <c r="D91" s="43">
        <v>201060015</v>
      </c>
      <c r="E91" s="43" t="s">
        <v>99</v>
      </c>
      <c r="F91" s="49">
        <v>500</v>
      </c>
    </row>
    <row r="92" spans="1:6" s="81" customFormat="1" ht="16.5" customHeight="1">
      <c r="A92" s="40">
        <v>89</v>
      </c>
      <c r="B92" s="48" t="s">
        <v>821</v>
      </c>
      <c r="C92" s="43" t="s">
        <v>99</v>
      </c>
      <c r="D92" s="43">
        <v>201060016</v>
      </c>
      <c r="E92" s="43" t="s">
        <v>99</v>
      </c>
      <c r="F92" s="49">
        <v>500</v>
      </c>
    </row>
    <row r="93" spans="1:6" s="81" customFormat="1" ht="16.5" customHeight="1">
      <c r="A93" s="40">
        <v>90</v>
      </c>
      <c r="B93" s="48" t="s">
        <v>822</v>
      </c>
      <c r="C93" s="43" t="s">
        <v>99</v>
      </c>
      <c r="D93" s="43">
        <v>201060017</v>
      </c>
      <c r="E93" s="43" t="s">
        <v>99</v>
      </c>
      <c r="F93" s="49">
        <v>500</v>
      </c>
    </row>
    <row r="94" spans="1:6" s="81" customFormat="1" ht="16.5" customHeight="1">
      <c r="A94" s="40">
        <v>91</v>
      </c>
      <c r="B94" s="48" t="s">
        <v>823</v>
      </c>
      <c r="C94" s="43" t="s">
        <v>99</v>
      </c>
      <c r="D94" s="43">
        <v>201060018</v>
      </c>
      <c r="E94" s="43" t="s">
        <v>99</v>
      </c>
      <c r="F94" s="49">
        <v>500</v>
      </c>
    </row>
    <row r="95" spans="1:6" s="81" customFormat="1" ht="16.5" customHeight="1">
      <c r="A95" s="40">
        <v>92</v>
      </c>
      <c r="B95" s="48" t="s">
        <v>824</v>
      </c>
      <c r="C95" s="43" t="s">
        <v>99</v>
      </c>
      <c r="D95" s="43">
        <v>201100001</v>
      </c>
      <c r="E95" s="43" t="s">
        <v>99</v>
      </c>
      <c r="F95" s="49">
        <v>900</v>
      </c>
    </row>
    <row r="96" spans="1:6" s="81" customFormat="1" ht="16.5" customHeight="1">
      <c r="A96" s="40">
        <v>93</v>
      </c>
      <c r="B96" s="48" t="s">
        <v>825</v>
      </c>
      <c r="C96" s="43" t="s">
        <v>99</v>
      </c>
      <c r="D96" s="43">
        <v>201100002</v>
      </c>
      <c r="E96" s="43" t="s">
        <v>99</v>
      </c>
      <c r="F96" s="49">
        <v>900</v>
      </c>
    </row>
    <row r="97" spans="1:6" s="81" customFormat="1" ht="16.5" customHeight="1">
      <c r="A97" s="40">
        <v>94</v>
      </c>
      <c r="B97" s="48" t="s">
        <v>826</v>
      </c>
      <c r="C97" s="43" t="s">
        <v>99</v>
      </c>
      <c r="D97" s="43">
        <v>201180048</v>
      </c>
      <c r="E97" s="43" t="s">
        <v>99</v>
      </c>
      <c r="F97" s="49">
        <v>1000</v>
      </c>
    </row>
    <row r="98" spans="1:6" s="81" customFormat="1" ht="16.5" customHeight="1">
      <c r="A98" s="40">
        <v>95</v>
      </c>
      <c r="B98" s="95" t="s">
        <v>162</v>
      </c>
      <c r="C98" s="50" t="s">
        <v>106</v>
      </c>
      <c r="D98" s="43">
        <v>201050005</v>
      </c>
      <c r="E98" s="50" t="s">
        <v>106</v>
      </c>
      <c r="F98" s="49">
        <v>1900</v>
      </c>
    </row>
    <row r="99" spans="1:6" s="81" customFormat="1" ht="16.5" customHeight="1">
      <c r="A99" s="40">
        <v>96</v>
      </c>
      <c r="B99" s="48" t="s">
        <v>827</v>
      </c>
      <c r="C99" s="43" t="s">
        <v>99</v>
      </c>
      <c r="D99" s="43">
        <v>205050008</v>
      </c>
      <c r="E99" s="43" t="s">
        <v>99</v>
      </c>
      <c r="F99" s="49">
        <v>632.5</v>
      </c>
    </row>
    <row r="100" spans="1:6" s="81" customFormat="1" ht="16.5" customHeight="1">
      <c r="A100" s="40">
        <v>97</v>
      </c>
      <c r="B100" s="48" t="s">
        <v>163</v>
      </c>
      <c r="C100" s="43" t="s">
        <v>101</v>
      </c>
      <c r="D100" s="43">
        <v>201180049</v>
      </c>
      <c r="E100" s="43" t="s">
        <v>101</v>
      </c>
      <c r="F100" s="49">
        <v>850</v>
      </c>
    </row>
    <row r="101" spans="1:6" s="81" customFormat="1" ht="16.5" customHeight="1">
      <c r="A101" s="40">
        <v>98</v>
      </c>
      <c r="B101" s="48" t="s">
        <v>164</v>
      </c>
      <c r="C101" s="43" t="s">
        <v>270</v>
      </c>
      <c r="D101" s="43">
        <v>701010168</v>
      </c>
      <c r="E101" s="43" t="s">
        <v>270</v>
      </c>
      <c r="F101" s="49">
        <v>2850</v>
      </c>
    </row>
    <row r="102" spans="1:6" s="81" customFormat="1" ht="16.5" customHeight="1">
      <c r="A102" s="40">
        <v>99</v>
      </c>
      <c r="B102" s="48" t="s">
        <v>165</v>
      </c>
      <c r="C102" s="43" t="s">
        <v>270</v>
      </c>
      <c r="D102" s="43">
        <v>701010175</v>
      </c>
      <c r="E102" s="43" t="s">
        <v>270</v>
      </c>
      <c r="F102" s="49">
        <v>3400</v>
      </c>
    </row>
    <row r="103" spans="1:6" s="81" customFormat="1" ht="16.5" customHeight="1">
      <c r="A103" s="40">
        <v>100</v>
      </c>
      <c r="B103" s="48" t="s">
        <v>166</v>
      </c>
      <c r="C103" s="43" t="s">
        <v>104</v>
      </c>
      <c r="D103" s="43">
        <v>701010053</v>
      </c>
      <c r="E103" s="43" t="s">
        <v>104</v>
      </c>
      <c r="F103" s="49">
        <v>2500</v>
      </c>
    </row>
    <row r="104" spans="1:6" s="81" customFormat="1" ht="16.5" customHeight="1">
      <c r="A104" s="40">
        <v>101</v>
      </c>
      <c r="B104" s="48" t="s">
        <v>167</v>
      </c>
      <c r="C104" s="43" t="s">
        <v>271</v>
      </c>
      <c r="D104" s="43">
        <v>701010160</v>
      </c>
      <c r="E104" s="43" t="s">
        <v>271</v>
      </c>
      <c r="F104" s="49">
        <v>3</v>
      </c>
    </row>
    <row r="105" spans="1:6" s="81" customFormat="1" ht="16.5" customHeight="1">
      <c r="A105" s="40">
        <v>102</v>
      </c>
      <c r="B105" s="48" t="s">
        <v>168</v>
      </c>
      <c r="C105" s="43" t="s">
        <v>271</v>
      </c>
      <c r="D105" s="43">
        <v>701010008</v>
      </c>
      <c r="E105" s="43" t="s">
        <v>271</v>
      </c>
      <c r="F105" s="49">
        <v>3.21</v>
      </c>
    </row>
    <row r="106" spans="1:6" s="81" customFormat="1" ht="16.5" customHeight="1">
      <c r="A106" s="40">
        <v>103</v>
      </c>
      <c r="B106" s="48" t="s">
        <v>828</v>
      </c>
      <c r="C106" s="43" t="s">
        <v>99</v>
      </c>
      <c r="D106" s="43">
        <v>205030001</v>
      </c>
      <c r="E106" s="43" t="s">
        <v>99</v>
      </c>
      <c r="F106" s="49">
        <v>100</v>
      </c>
    </row>
    <row r="107" spans="1:6" s="81" customFormat="1" ht="16.5" customHeight="1">
      <c r="A107" s="40">
        <v>104</v>
      </c>
      <c r="B107" s="48" t="s">
        <v>829</v>
      </c>
      <c r="C107" s="43" t="s">
        <v>99</v>
      </c>
      <c r="D107" s="43">
        <v>205030002</v>
      </c>
      <c r="E107" s="43" t="s">
        <v>99</v>
      </c>
      <c r="F107" s="49">
        <v>100</v>
      </c>
    </row>
    <row r="108" spans="1:6" s="81" customFormat="1" ht="16.5" customHeight="1">
      <c r="A108" s="40">
        <v>105</v>
      </c>
      <c r="B108" s="48" t="s">
        <v>830</v>
      </c>
      <c r="C108" s="43" t="s">
        <v>99</v>
      </c>
      <c r="D108" s="43">
        <v>205030003</v>
      </c>
      <c r="E108" s="43" t="s">
        <v>99</v>
      </c>
      <c r="F108" s="49">
        <v>150</v>
      </c>
    </row>
    <row r="109" spans="1:6" s="81" customFormat="1" ht="16.5" customHeight="1">
      <c r="A109" s="40">
        <v>106</v>
      </c>
      <c r="B109" s="48" t="s">
        <v>169</v>
      </c>
      <c r="C109" s="43" t="s">
        <v>99</v>
      </c>
      <c r="D109" s="43">
        <v>205030004</v>
      </c>
      <c r="E109" s="43" t="s">
        <v>99</v>
      </c>
      <c r="F109" s="49">
        <v>120</v>
      </c>
    </row>
    <row r="110" spans="1:6" s="81" customFormat="1" ht="16.5" customHeight="1">
      <c r="A110" s="40">
        <v>107</v>
      </c>
      <c r="B110" s="48" t="s">
        <v>170</v>
      </c>
      <c r="C110" s="43" t="s">
        <v>99</v>
      </c>
      <c r="D110" s="43">
        <v>205030005</v>
      </c>
      <c r="E110" s="43" t="s">
        <v>99</v>
      </c>
      <c r="F110" s="49">
        <v>150</v>
      </c>
    </row>
    <row r="111" spans="1:6" s="81" customFormat="1" ht="16.5" customHeight="1">
      <c r="A111" s="40">
        <v>108</v>
      </c>
      <c r="B111" s="48" t="s">
        <v>831</v>
      </c>
      <c r="C111" s="43" t="s">
        <v>99</v>
      </c>
      <c r="D111" s="43">
        <v>205030006</v>
      </c>
      <c r="E111" s="43" t="s">
        <v>99</v>
      </c>
      <c r="F111" s="49">
        <v>100</v>
      </c>
    </row>
    <row r="112" spans="1:6" s="81" customFormat="1" ht="16.5" customHeight="1">
      <c r="A112" s="40">
        <v>109</v>
      </c>
      <c r="B112" s="48" t="s">
        <v>832</v>
      </c>
      <c r="C112" s="43" t="s">
        <v>99</v>
      </c>
      <c r="D112" s="43">
        <v>205030007</v>
      </c>
      <c r="E112" s="43" t="s">
        <v>99</v>
      </c>
      <c r="F112" s="49">
        <v>100</v>
      </c>
    </row>
    <row r="113" spans="1:6" s="81" customFormat="1" ht="16.5" customHeight="1">
      <c r="A113" s="40">
        <v>110</v>
      </c>
      <c r="B113" s="48" t="s">
        <v>833</v>
      </c>
      <c r="C113" s="43" t="s">
        <v>100</v>
      </c>
      <c r="D113" s="43">
        <v>205030058</v>
      </c>
      <c r="E113" s="43" t="s">
        <v>100</v>
      </c>
      <c r="F113" s="49">
        <v>180</v>
      </c>
    </row>
    <row r="114" spans="1:6" s="81" customFormat="1" ht="16.5" customHeight="1">
      <c r="A114" s="40">
        <v>111</v>
      </c>
      <c r="B114" s="48" t="s">
        <v>834</v>
      </c>
      <c r="C114" s="43" t="s">
        <v>99</v>
      </c>
      <c r="D114" s="43">
        <v>205030008</v>
      </c>
      <c r="E114" s="43" t="s">
        <v>99</v>
      </c>
      <c r="F114" s="49">
        <v>100</v>
      </c>
    </row>
    <row r="115" spans="1:6" s="81" customFormat="1" ht="16.5" customHeight="1">
      <c r="A115" s="40">
        <v>112</v>
      </c>
      <c r="B115" s="48" t="s">
        <v>171</v>
      </c>
      <c r="C115" s="43" t="s">
        <v>99</v>
      </c>
      <c r="D115" s="43">
        <v>205030009</v>
      </c>
      <c r="E115" s="43" t="s">
        <v>99</v>
      </c>
      <c r="F115" s="49">
        <v>100</v>
      </c>
    </row>
    <row r="116" spans="1:6" s="81" customFormat="1" ht="16.5" customHeight="1">
      <c r="A116" s="40">
        <v>113</v>
      </c>
      <c r="B116" s="48" t="s">
        <v>835</v>
      </c>
      <c r="C116" s="43" t="s">
        <v>99</v>
      </c>
      <c r="D116" s="43">
        <v>205030010</v>
      </c>
      <c r="E116" s="43" t="s">
        <v>99</v>
      </c>
      <c r="F116" s="49">
        <v>100</v>
      </c>
    </row>
    <row r="117" spans="1:6" s="81" customFormat="1" ht="16.5" customHeight="1">
      <c r="A117" s="40">
        <v>114</v>
      </c>
      <c r="B117" s="48" t="s">
        <v>836</v>
      </c>
      <c r="C117" s="43" t="s">
        <v>99</v>
      </c>
      <c r="D117" s="43">
        <v>205030011</v>
      </c>
      <c r="E117" s="43" t="s">
        <v>99</v>
      </c>
      <c r="F117" s="49">
        <v>100</v>
      </c>
    </row>
    <row r="118" spans="1:6" s="81" customFormat="1" ht="16.5" customHeight="1">
      <c r="A118" s="40">
        <v>115</v>
      </c>
      <c r="B118" s="48" t="s">
        <v>172</v>
      </c>
      <c r="C118" s="43" t="s">
        <v>99</v>
      </c>
      <c r="D118" s="43">
        <v>205030012</v>
      </c>
      <c r="E118" s="43" t="s">
        <v>99</v>
      </c>
      <c r="F118" s="49">
        <v>183.17699999999999</v>
      </c>
    </row>
    <row r="119" spans="1:6" s="81" customFormat="1" ht="16.5" customHeight="1">
      <c r="A119" s="40">
        <v>116</v>
      </c>
      <c r="B119" s="48" t="s">
        <v>837</v>
      </c>
      <c r="C119" s="43" t="s">
        <v>99</v>
      </c>
      <c r="D119" s="43">
        <v>205030013</v>
      </c>
      <c r="E119" s="43" t="s">
        <v>99</v>
      </c>
      <c r="F119" s="49">
        <v>261.68</v>
      </c>
    </row>
    <row r="120" spans="1:6" s="81" customFormat="1" ht="16.5" customHeight="1">
      <c r="A120" s="40">
        <v>117</v>
      </c>
      <c r="B120" s="48" t="s">
        <v>838</v>
      </c>
      <c r="C120" s="43" t="s">
        <v>99</v>
      </c>
      <c r="D120" s="43">
        <v>205030014</v>
      </c>
      <c r="E120" s="43" t="s">
        <v>99</v>
      </c>
      <c r="F120" s="49">
        <v>183.18</v>
      </c>
    </row>
    <row r="121" spans="1:6" s="81" customFormat="1" ht="16.5" customHeight="1">
      <c r="A121" s="40">
        <v>118</v>
      </c>
      <c r="B121" s="48" t="s">
        <v>839</v>
      </c>
      <c r="C121" s="43" t="s">
        <v>99</v>
      </c>
      <c r="D121" s="43">
        <v>205030051</v>
      </c>
      <c r="E121" s="43" t="s">
        <v>99</v>
      </c>
      <c r="F121" s="83">
        <v>280</v>
      </c>
    </row>
    <row r="122" spans="1:6" s="81" customFormat="1" ht="16.5" customHeight="1">
      <c r="A122" s="40">
        <v>119</v>
      </c>
      <c r="B122" s="48" t="s">
        <v>840</v>
      </c>
      <c r="C122" s="43" t="s">
        <v>99</v>
      </c>
      <c r="D122" s="43">
        <v>205030055</v>
      </c>
      <c r="E122" s="43" t="s">
        <v>99</v>
      </c>
      <c r="F122" s="83">
        <v>100</v>
      </c>
    </row>
    <row r="123" spans="1:6" s="81" customFormat="1" ht="16.5" customHeight="1">
      <c r="A123" s="40">
        <v>120</v>
      </c>
      <c r="B123" s="48" t="s">
        <v>841</v>
      </c>
      <c r="C123" s="43" t="s">
        <v>99</v>
      </c>
      <c r="D123" s="43">
        <v>205030053</v>
      </c>
      <c r="E123" s="43" t="s">
        <v>99</v>
      </c>
      <c r="F123" s="83">
        <v>100</v>
      </c>
    </row>
    <row r="124" spans="1:6" s="81" customFormat="1" ht="16.5" customHeight="1">
      <c r="A124" s="40">
        <v>121</v>
      </c>
      <c r="B124" s="48" t="s">
        <v>842</v>
      </c>
      <c r="C124" s="43" t="s">
        <v>99</v>
      </c>
      <c r="D124" s="43">
        <v>205030057</v>
      </c>
      <c r="E124" s="43" t="s">
        <v>99</v>
      </c>
      <c r="F124" s="49">
        <v>180</v>
      </c>
    </row>
    <row r="125" spans="1:6" s="81" customFormat="1" ht="16.5" customHeight="1">
      <c r="A125" s="40">
        <v>122</v>
      </c>
      <c r="B125" s="48" t="s">
        <v>173</v>
      </c>
      <c r="C125" s="43" t="s">
        <v>99</v>
      </c>
      <c r="D125" s="44">
        <v>205030015</v>
      </c>
      <c r="E125" s="43" t="s">
        <v>99</v>
      </c>
      <c r="F125" s="49">
        <v>100</v>
      </c>
    </row>
    <row r="126" spans="1:6" s="81" customFormat="1" ht="16.5" customHeight="1">
      <c r="A126" s="40">
        <v>123</v>
      </c>
      <c r="B126" s="48" t="s">
        <v>843</v>
      </c>
      <c r="C126" s="43" t="s">
        <v>99</v>
      </c>
      <c r="D126" s="43">
        <v>205030016</v>
      </c>
      <c r="E126" s="43" t="s">
        <v>99</v>
      </c>
      <c r="F126" s="49">
        <v>150</v>
      </c>
    </row>
    <row r="127" spans="1:6" s="81" customFormat="1" ht="16.5" customHeight="1">
      <c r="A127" s="40">
        <v>124</v>
      </c>
      <c r="B127" s="48" t="s">
        <v>844</v>
      </c>
      <c r="C127" s="43" t="s">
        <v>99</v>
      </c>
      <c r="D127" s="43">
        <v>205030056</v>
      </c>
      <c r="E127" s="43" t="s">
        <v>99</v>
      </c>
      <c r="F127" s="49">
        <v>180</v>
      </c>
    </row>
    <row r="128" spans="1:6" s="81" customFormat="1" ht="16.5" customHeight="1">
      <c r="A128" s="40">
        <v>125</v>
      </c>
      <c r="B128" s="48" t="s">
        <v>845</v>
      </c>
      <c r="C128" s="43" t="s">
        <v>99</v>
      </c>
      <c r="D128" s="43">
        <v>205030017</v>
      </c>
      <c r="E128" s="43" t="s">
        <v>99</v>
      </c>
      <c r="F128" s="49">
        <v>100</v>
      </c>
    </row>
    <row r="129" spans="1:6" s="81" customFormat="1" ht="16.5" customHeight="1">
      <c r="A129" s="40">
        <v>126</v>
      </c>
      <c r="B129" s="48" t="s">
        <v>174</v>
      </c>
      <c r="C129" s="43" t="s">
        <v>99</v>
      </c>
      <c r="D129" s="44">
        <v>205030018</v>
      </c>
      <c r="E129" s="43" t="s">
        <v>99</v>
      </c>
      <c r="F129" s="49">
        <v>100</v>
      </c>
    </row>
    <row r="130" spans="1:6" s="81" customFormat="1" ht="16.5" customHeight="1">
      <c r="A130" s="40">
        <v>127</v>
      </c>
      <c r="B130" s="48" t="s">
        <v>846</v>
      </c>
      <c r="C130" s="43" t="s">
        <v>99</v>
      </c>
      <c r="D130" s="44">
        <v>205030019</v>
      </c>
      <c r="E130" s="43" t="s">
        <v>99</v>
      </c>
      <c r="F130" s="49">
        <v>100</v>
      </c>
    </row>
    <row r="131" spans="1:6" s="81" customFormat="1" ht="16.5" customHeight="1">
      <c r="A131" s="40">
        <v>128</v>
      </c>
      <c r="B131" s="48" t="s">
        <v>847</v>
      </c>
      <c r="C131" s="43" t="s">
        <v>99</v>
      </c>
      <c r="D131" s="47">
        <v>205030020</v>
      </c>
      <c r="E131" s="43" t="s">
        <v>99</v>
      </c>
      <c r="F131" s="49">
        <v>100</v>
      </c>
    </row>
    <row r="132" spans="1:6" s="81" customFormat="1" ht="16.5" customHeight="1">
      <c r="A132" s="40">
        <v>129</v>
      </c>
      <c r="B132" s="48" t="s">
        <v>175</v>
      </c>
      <c r="C132" s="43" t="s">
        <v>99</v>
      </c>
      <c r="D132" s="43">
        <v>205030021</v>
      </c>
      <c r="E132" s="43" t="s">
        <v>99</v>
      </c>
      <c r="F132" s="49">
        <v>150</v>
      </c>
    </row>
    <row r="133" spans="1:6" s="81" customFormat="1" ht="16.5" customHeight="1">
      <c r="A133" s="40">
        <v>130</v>
      </c>
      <c r="B133" s="48" t="s">
        <v>848</v>
      </c>
      <c r="C133" s="43" t="s">
        <v>99</v>
      </c>
      <c r="D133" s="45">
        <v>205030022</v>
      </c>
      <c r="E133" s="43" t="s">
        <v>99</v>
      </c>
      <c r="F133" s="49">
        <v>150</v>
      </c>
    </row>
    <row r="134" spans="1:6" s="81" customFormat="1" ht="16.5" customHeight="1">
      <c r="A134" s="40">
        <v>131</v>
      </c>
      <c r="B134" s="48" t="s">
        <v>849</v>
      </c>
      <c r="C134" s="43" t="s">
        <v>99</v>
      </c>
      <c r="D134" s="43">
        <v>205030023</v>
      </c>
      <c r="E134" s="43" t="s">
        <v>99</v>
      </c>
      <c r="F134" s="49">
        <v>100</v>
      </c>
    </row>
    <row r="135" spans="1:6" s="81" customFormat="1" ht="16.5" customHeight="1">
      <c r="A135" s="40">
        <v>132</v>
      </c>
      <c r="B135" s="48" t="s">
        <v>850</v>
      </c>
      <c r="C135" s="43" t="s">
        <v>99</v>
      </c>
      <c r="D135" s="45">
        <v>205030024</v>
      </c>
      <c r="E135" s="43" t="s">
        <v>99</v>
      </c>
      <c r="F135" s="49">
        <v>100</v>
      </c>
    </row>
    <row r="136" spans="1:6" s="81" customFormat="1" ht="16.5" customHeight="1">
      <c r="A136" s="40">
        <v>133</v>
      </c>
      <c r="B136" s="48" t="s">
        <v>851</v>
      </c>
      <c r="C136" s="43" t="s">
        <v>99</v>
      </c>
      <c r="D136" s="43">
        <v>205030025</v>
      </c>
      <c r="E136" s="43" t="s">
        <v>99</v>
      </c>
      <c r="F136" s="49">
        <v>150</v>
      </c>
    </row>
    <row r="137" spans="1:6" s="81" customFormat="1" ht="16.5" customHeight="1">
      <c r="A137" s="40">
        <v>134</v>
      </c>
      <c r="B137" s="48" t="s">
        <v>176</v>
      </c>
      <c r="C137" s="43" t="s">
        <v>99</v>
      </c>
      <c r="D137" s="45">
        <v>205030026</v>
      </c>
      <c r="E137" s="43" t="s">
        <v>99</v>
      </c>
      <c r="F137" s="49">
        <v>150</v>
      </c>
    </row>
    <row r="138" spans="1:6" s="81" customFormat="1" ht="16.5" customHeight="1">
      <c r="A138" s="40">
        <v>135</v>
      </c>
      <c r="B138" s="48" t="s">
        <v>177</v>
      </c>
      <c r="C138" s="43" t="s">
        <v>99</v>
      </c>
      <c r="D138" s="43">
        <v>205030027</v>
      </c>
      <c r="E138" s="43" t="s">
        <v>99</v>
      </c>
      <c r="F138" s="49">
        <v>150</v>
      </c>
    </row>
    <row r="139" spans="1:6" s="81" customFormat="1" ht="16.5" customHeight="1">
      <c r="A139" s="40">
        <v>136</v>
      </c>
      <c r="B139" s="48" t="s">
        <v>852</v>
      </c>
      <c r="C139" s="43" t="s">
        <v>99</v>
      </c>
      <c r="D139" s="43">
        <v>205030054</v>
      </c>
      <c r="E139" s="43" t="s">
        <v>99</v>
      </c>
      <c r="F139" s="49">
        <v>100</v>
      </c>
    </row>
    <row r="140" spans="1:6" s="81" customFormat="1" ht="16.5" customHeight="1">
      <c r="A140" s="40">
        <v>137</v>
      </c>
      <c r="B140" s="48" t="s">
        <v>178</v>
      </c>
      <c r="C140" s="43" t="s">
        <v>99</v>
      </c>
      <c r="D140" s="47">
        <v>205030028</v>
      </c>
      <c r="E140" s="43" t="s">
        <v>99</v>
      </c>
      <c r="F140" s="84">
        <v>100</v>
      </c>
    </row>
    <row r="141" spans="1:6" s="81" customFormat="1" ht="16.5" customHeight="1">
      <c r="A141" s="40">
        <v>138</v>
      </c>
      <c r="B141" s="48" t="s">
        <v>853</v>
      </c>
      <c r="C141" s="43" t="s">
        <v>99</v>
      </c>
      <c r="D141" s="47">
        <v>205030029</v>
      </c>
      <c r="E141" s="43" t="s">
        <v>99</v>
      </c>
      <c r="F141" s="49">
        <v>100</v>
      </c>
    </row>
    <row r="142" spans="1:6" s="81" customFormat="1" ht="16.5" customHeight="1">
      <c r="A142" s="40">
        <v>139</v>
      </c>
      <c r="B142" s="48" t="s">
        <v>179</v>
      </c>
      <c r="C142" s="43" t="s">
        <v>99</v>
      </c>
      <c r="D142" s="47">
        <v>205030030</v>
      </c>
      <c r="E142" s="43" t="s">
        <v>99</v>
      </c>
      <c r="F142" s="49">
        <v>100</v>
      </c>
    </row>
    <row r="143" spans="1:6" s="81" customFormat="1" ht="16.5" customHeight="1">
      <c r="A143" s="40">
        <v>140</v>
      </c>
      <c r="B143" s="48" t="s">
        <v>180</v>
      </c>
      <c r="C143" s="43" t="s">
        <v>99</v>
      </c>
      <c r="D143" s="45">
        <v>205030031</v>
      </c>
      <c r="E143" s="43" t="s">
        <v>99</v>
      </c>
      <c r="F143" s="49">
        <v>100</v>
      </c>
    </row>
    <row r="144" spans="1:6" s="81" customFormat="1" ht="16.5" customHeight="1">
      <c r="A144" s="40">
        <v>141</v>
      </c>
      <c r="B144" s="48" t="s">
        <v>181</v>
      </c>
      <c r="C144" s="43" t="s">
        <v>99</v>
      </c>
      <c r="D144" s="43">
        <v>205030032</v>
      </c>
      <c r="E144" s="43" t="s">
        <v>99</v>
      </c>
      <c r="F144" s="49">
        <v>100</v>
      </c>
    </row>
    <row r="145" spans="1:6" s="81" customFormat="1" ht="16.5" customHeight="1">
      <c r="A145" s="40">
        <v>142</v>
      </c>
      <c r="B145" s="48" t="s">
        <v>854</v>
      </c>
      <c r="C145" s="43" t="s">
        <v>99</v>
      </c>
      <c r="D145" s="43">
        <v>205030033</v>
      </c>
      <c r="E145" s="43" t="s">
        <v>99</v>
      </c>
      <c r="F145" s="49">
        <v>100</v>
      </c>
    </row>
    <row r="146" spans="1:6" s="81" customFormat="1" ht="16.5" customHeight="1">
      <c r="A146" s="40">
        <v>143</v>
      </c>
      <c r="B146" s="48" t="s">
        <v>855</v>
      </c>
      <c r="C146" s="43" t="s">
        <v>99</v>
      </c>
      <c r="D146" s="43">
        <v>205030034</v>
      </c>
      <c r="E146" s="43" t="s">
        <v>99</v>
      </c>
      <c r="F146" s="49">
        <v>100</v>
      </c>
    </row>
    <row r="147" spans="1:6" s="81" customFormat="1" ht="16.5" customHeight="1">
      <c r="A147" s="40">
        <v>144</v>
      </c>
      <c r="B147" s="48" t="s">
        <v>856</v>
      </c>
      <c r="C147" s="43" t="s">
        <v>99</v>
      </c>
      <c r="D147" s="43">
        <v>205030035</v>
      </c>
      <c r="E147" s="43" t="s">
        <v>99</v>
      </c>
      <c r="F147" s="49">
        <v>100</v>
      </c>
    </row>
    <row r="148" spans="1:6" s="81" customFormat="1" ht="16.5" customHeight="1">
      <c r="A148" s="40">
        <v>145</v>
      </c>
      <c r="B148" s="48" t="s">
        <v>857</v>
      </c>
      <c r="C148" s="43" t="s">
        <v>99</v>
      </c>
      <c r="D148" s="45">
        <v>205030036</v>
      </c>
      <c r="E148" s="43" t="s">
        <v>99</v>
      </c>
      <c r="F148" s="49">
        <v>100</v>
      </c>
    </row>
    <row r="149" spans="1:6" s="81" customFormat="1" ht="16.5" customHeight="1">
      <c r="A149" s="40">
        <v>146</v>
      </c>
      <c r="B149" s="48" t="s">
        <v>858</v>
      </c>
      <c r="C149" s="43" t="s">
        <v>99</v>
      </c>
      <c r="D149" s="45">
        <v>205030052</v>
      </c>
      <c r="E149" s="43" t="s">
        <v>99</v>
      </c>
      <c r="F149" s="49">
        <v>100</v>
      </c>
    </row>
    <row r="150" spans="1:6" s="81" customFormat="1" ht="16.5" customHeight="1">
      <c r="A150" s="40">
        <v>147</v>
      </c>
      <c r="B150" s="48" t="s">
        <v>859</v>
      </c>
      <c r="C150" s="43" t="s">
        <v>99</v>
      </c>
      <c r="D150" s="45">
        <v>205030037</v>
      </c>
      <c r="E150" s="43" t="s">
        <v>99</v>
      </c>
      <c r="F150" s="49">
        <v>100</v>
      </c>
    </row>
    <row r="151" spans="1:6" s="81" customFormat="1" ht="16.5" customHeight="1">
      <c r="A151" s="40">
        <v>148</v>
      </c>
      <c r="B151" s="96" t="s">
        <v>182</v>
      </c>
      <c r="C151" s="43" t="s">
        <v>99</v>
      </c>
      <c r="D151" s="47">
        <v>205030038</v>
      </c>
      <c r="E151" s="43" t="s">
        <v>99</v>
      </c>
      <c r="F151" s="82">
        <v>100</v>
      </c>
    </row>
    <row r="152" spans="1:6" s="81" customFormat="1" ht="16.5" customHeight="1">
      <c r="A152" s="40">
        <v>149</v>
      </c>
      <c r="B152" s="96" t="s">
        <v>183</v>
      </c>
      <c r="C152" s="43" t="s">
        <v>99</v>
      </c>
      <c r="D152" s="47">
        <v>205030039</v>
      </c>
      <c r="E152" s="43" t="s">
        <v>99</v>
      </c>
      <c r="F152" s="82">
        <v>100</v>
      </c>
    </row>
    <row r="153" spans="1:6" s="81" customFormat="1" ht="16.5" customHeight="1">
      <c r="A153" s="40">
        <v>150</v>
      </c>
      <c r="B153" s="96" t="s">
        <v>860</v>
      </c>
      <c r="C153" s="43" t="s">
        <v>99</v>
      </c>
      <c r="D153" s="47">
        <v>205030040</v>
      </c>
      <c r="E153" s="43" t="s">
        <v>99</v>
      </c>
      <c r="F153" s="82">
        <v>100</v>
      </c>
    </row>
    <row r="154" spans="1:6" s="81" customFormat="1" ht="16.5" customHeight="1">
      <c r="A154" s="40">
        <v>151</v>
      </c>
      <c r="B154" s="96" t="s">
        <v>861</v>
      </c>
      <c r="C154" s="43" t="s">
        <v>99</v>
      </c>
      <c r="D154" s="47">
        <v>205030041</v>
      </c>
      <c r="E154" s="43" t="s">
        <v>99</v>
      </c>
      <c r="F154" s="82">
        <v>100</v>
      </c>
    </row>
    <row r="155" spans="1:6" s="81" customFormat="1" ht="16.5" customHeight="1">
      <c r="A155" s="40">
        <v>152</v>
      </c>
      <c r="B155" s="96" t="s">
        <v>184</v>
      </c>
      <c r="C155" s="43" t="s">
        <v>99</v>
      </c>
      <c r="D155" s="47">
        <v>205030042</v>
      </c>
      <c r="E155" s="43" t="s">
        <v>99</v>
      </c>
      <c r="F155" s="82">
        <v>100</v>
      </c>
    </row>
    <row r="156" spans="1:6" s="81" customFormat="1" ht="16.5" customHeight="1">
      <c r="A156" s="40">
        <v>153</v>
      </c>
      <c r="B156" s="48" t="s">
        <v>185</v>
      </c>
      <c r="C156" s="43" t="s">
        <v>99</v>
      </c>
      <c r="D156" s="43">
        <v>205030043</v>
      </c>
      <c r="E156" s="43" t="s">
        <v>99</v>
      </c>
      <c r="F156" s="49">
        <v>100</v>
      </c>
    </row>
    <row r="157" spans="1:6" s="81" customFormat="1" ht="16.5" customHeight="1">
      <c r="A157" s="40">
        <v>154</v>
      </c>
      <c r="B157" s="96" t="s">
        <v>862</v>
      </c>
      <c r="C157" s="43" t="s">
        <v>99</v>
      </c>
      <c r="D157" s="47">
        <v>205030044</v>
      </c>
      <c r="E157" s="43" t="s">
        <v>99</v>
      </c>
      <c r="F157" s="49">
        <v>100</v>
      </c>
    </row>
    <row r="158" spans="1:6" s="81" customFormat="1" ht="16.5" customHeight="1">
      <c r="A158" s="40">
        <v>155</v>
      </c>
      <c r="B158" s="48" t="s">
        <v>863</v>
      </c>
      <c r="C158" s="43" t="s">
        <v>99</v>
      </c>
      <c r="D158" s="44">
        <v>205030045</v>
      </c>
      <c r="E158" s="43" t="s">
        <v>99</v>
      </c>
      <c r="F158" s="49">
        <v>280</v>
      </c>
    </row>
    <row r="159" spans="1:6" s="81" customFormat="1" ht="16.5" customHeight="1">
      <c r="A159" s="40">
        <v>156</v>
      </c>
      <c r="B159" s="95" t="s">
        <v>864</v>
      </c>
      <c r="C159" s="43" t="s">
        <v>99</v>
      </c>
      <c r="D159" s="43">
        <v>205030046</v>
      </c>
      <c r="E159" s="43" t="s">
        <v>99</v>
      </c>
      <c r="F159" s="49">
        <v>280</v>
      </c>
    </row>
    <row r="160" spans="1:6" s="81" customFormat="1" ht="16.5" customHeight="1">
      <c r="A160" s="40">
        <v>157</v>
      </c>
      <c r="B160" s="95" t="s">
        <v>865</v>
      </c>
      <c r="C160" s="43" t="s">
        <v>99</v>
      </c>
      <c r="D160" s="43">
        <v>205030047</v>
      </c>
      <c r="E160" s="43" t="s">
        <v>99</v>
      </c>
      <c r="F160" s="49">
        <v>280</v>
      </c>
    </row>
    <row r="161" spans="1:6" s="81" customFormat="1" ht="16.5" customHeight="1">
      <c r="A161" s="40">
        <v>158</v>
      </c>
      <c r="B161" s="95" t="s">
        <v>866</v>
      </c>
      <c r="C161" s="43" t="s">
        <v>99</v>
      </c>
      <c r="D161" s="43">
        <v>205030048</v>
      </c>
      <c r="E161" s="43" t="s">
        <v>99</v>
      </c>
      <c r="F161" s="49">
        <v>280</v>
      </c>
    </row>
    <row r="162" spans="1:6" s="81" customFormat="1" ht="16.5" customHeight="1">
      <c r="A162" s="40">
        <v>159</v>
      </c>
      <c r="B162" s="95" t="s">
        <v>186</v>
      </c>
      <c r="C162" s="43" t="s">
        <v>99</v>
      </c>
      <c r="D162" s="43">
        <v>205030049</v>
      </c>
      <c r="E162" s="43" t="s">
        <v>99</v>
      </c>
      <c r="F162" s="49">
        <v>261.68224299065417</v>
      </c>
    </row>
    <row r="163" spans="1:6" s="81" customFormat="1" ht="16.5" customHeight="1">
      <c r="A163" s="40">
        <v>160</v>
      </c>
      <c r="B163" s="95" t="s">
        <v>867</v>
      </c>
      <c r="C163" s="43" t="s">
        <v>99</v>
      </c>
      <c r="D163" s="43">
        <v>205030050</v>
      </c>
      <c r="E163" s="43" t="s">
        <v>99</v>
      </c>
      <c r="F163" s="49">
        <v>280</v>
      </c>
    </row>
    <row r="164" spans="1:6" s="81" customFormat="1" ht="16.5" customHeight="1">
      <c r="A164" s="40">
        <v>161</v>
      </c>
      <c r="B164" s="95" t="s">
        <v>187</v>
      </c>
      <c r="C164" s="43" t="s">
        <v>99</v>
      </c>
      <c r="D164" s="43">
        <v>201060020</v>
      </c>
      <c r="E164" s="43" t="s">
        <v>99</v>
      </c>
      <c r="F164" s="49">
        <v>13</v>
      </c>
    </row>
    <row r="165" spans="1:6" s="81" customFormat="1" ht="16.5" customHeight="1">
      <c r="A165" s="40">
        <v>162</v>
      </c>
      <c r="B165" s="95" t="s">
        <v>868</v>
      </c>
      <c r="C165" s="43" t="s">
        <v>99</v>
      </c>
      <c r="D165" s="43">
        <v>201060019</v>
      </c>
      <c r="E165" s="43" t="s">
        <v>99</v>
      </c>
      <c r="F165" s="49">
        <v>13</v>
      </c>
    </row>
    <row r="166" spans="1:6" s="81" customFormat="1" ht="16.5" customHeight="1">
      <c r="A166" s="40">
        <v>163</v>
      </c>
      <c r="B166" s="95" t="s">
        <v>188</v>
      </c>
      <c r="C166" s="43" t="s">
        <v>99</v>
      </c>
      <c r="D166" s="43">
        <v>201060023</v>
      </c>
      <c r="E166" s="43" t="s">
        <v>99</v>
      </c>
      <c r="F166" s="49">
        <v>11.21</v>
      </c>
    </row>
    <row r="167" spans="1:6" s="81" customFormat="1" ht="16.5" customHeight="1">
      <c r="A167" s="40">
        <v>164</v>
      </c>
      <c r="B167" s="95" t="s">
        <v>189</v>
      </c>
      <c r="C167" s="43" t="s">
        <v>1332</v>
      </c>
      <c r="D167" s="43">
        <v>201060021</v>
      </c>
      <c r="E167" s="43" t="s">
        <v>99</v>
      </c>
      <c r="F167" s="49">
        <v>0.93</v>
      </c>
    </row>
    <row r="168" spans="1:6" s="81" customFormat="1" ht="16.5" customHeight="1">
      <c r="A168" s="40">
        <v>165</v>
      </c>
      <c r="B168" s="95" t="s">
        <v>190</v>
      </c>
      <c r="C168" s="43" t="s">
        <v>1332</v>
      </c>
      <c r="D168" s="43">
        <v>201060022</v>
      </c>
      <c r="E168" s="43" t="s">
        <v>99</v>
      </c>
      <c r="F168" s="49">
        <v>2.33</v>
      </c>
    </row>
    <row r="169" spans="1:6" s="81" customFormat="1" ht="16.5" customHeight="1">
      <c r="A169" s="40">
        <v>166</v>
      </c>
      <c r="B169" s="48" t="s">
        <v>869</v>
      </c>
      <c r="C169" s="43" t="s">
        <v>99</v>
      </c>
      <c r="D169" s="43">
        <v>701010035</v>
      </c>
      <c r="E169" s="43" t="s">
        <v>99</v>
      </c>
      <c r="F169" s="49">
        <v>145000</v>
      </c>
    </row>
    <row r="170" spans="1:6" s="81" customFormat="1" ht="16.5" customHeight="1">
      <c r="A170" s="40">
        <v>167</v>
      </c>
      <c r="B170" s="95" t="s">
        <v>870</v>
      </c>
      <c r="C170" s="43" t="s">
        <v>99</v>
      </c>
      <c r="D170" s="43">
        <v>201110001</v>
      </c>
      <c r="E170" s="43" t="s">
        <v>99</v>
      </c>
      <c r="F170" s="49">
        <v>50</v>
      </c>
    </row>
    <row r="171" spans="1:6" s="81" customFormat="1" ht="16.5" customHeight="1">
      <c r="A171" s="40">
        <v>168</v>
      </c>
      <c r="B171" s="95" t="s">
        <v>871</v>
      </c>
      <c r="C171" s="43" t="s">
        <v>99</v>
      </c>
      <c r="D171" s="43">
        <v>201110002</v>
      </c>
      <c r="E171" s="43" t="s">
        <v>99</v>
      </c>
      <c r="F171" s="49">
        <v>42</v>
      </c>
    </row>
    <row r="172" spans="1:6" s="81" customFormat="1" ht="16.5" customHeight="1">
      <c r="A172" s="40">
        <v>169</v>
      </c>
      <c r="B172" s="95" t="s">
        <v>191</v>
      </c>
      <c r="C172" s="43" t="s">
        <v>99</v>
      </c>
      <c r="D172" s="43">
        <v>201110003</v>
      </c>
      <c r="E172" s="43" t="s">
        <v>99</v>
      </c>
      <c r="F172" s="49">
        <v>30</v>
      </c>
    </row>
    <row r="173" spans="1:6" s="81" customFormat="1" ht="16.5" customHeight="1">
      <c r="A173" s="40">
        <v>170</v>
      </c>
      <c r="B173" s="95" t="s">
        <v>872</v>
      </c>
      <c r="C173" s="43" t="s">
        <v>99</v>
      </c>
      <c r="D173" s="43">
        <v>201110008</v>
      </c>
      <c r="E173" s="43" t="s">
        <v>99</v>
      </c>
      <c r="F173" s="49">
        <v>50</v>
      </c>
    </row>
    <row r="174" spans="1:6" s="81" customFormat="1" ht="16.5" customHeight="1">
      <c r="A174" s="40">
        <v>171</v>
      </c>
      <c r="B174" s="95" t="s">
        <v>873</v>
      </c>
      <c r="C174" s="43" t="s">
        <v>99</v>
      </c>
      <c r="D174" s="43">
        <v>201010002</v>
      </c>
      <c r="E174" s="43" t="s">
        <v>99</v>
      </c>
      <c r="F174" s="49">
        <v>120</v>
      </c>
    </row>
    <row r="175" spans="1:6" s="81" customFormat="1" ht="16.5" customHeight="1">
      <c r="A175" s="40">
        <v>172</v>
      </c>
      <c r="B175" s="48" t="s">
        <v>192</v>
      </c>
      <c r="C175" s="43" t="s">
        <v>107</v>
      </c>
      <c r="D175" s="47">
        <v>201250002</v>
      </c>
      <c r="E175" s="43" t="s">
        <v>107</v>
      </c>
      <c r="F175" s="49">
        <v>130</v>
      </c>
    </row>
    <row r="176" spans="1:6" s="81" customFormat="1" ht="16.5" customHeight="1">
      <c r="A176" s="40">
        <v>173</v>
      </c>
      <c r="B176" s="95" t="s">
        <v>193</v>
      </c>
      <c r="C176" s="43" t="s">
        <v>99</v>
      </c>
      <c r="D176" s="43">
        <v>201060026</v>
      </c>
      <c r="E176" s="43" t="s">
        <v>99</v>
      </c>
      <c r="F176" s="49">
        <v>18.690000000000001</v>
      </c>
    </row>
    <row r="177" spans="1:6" s="81" customFormat="1" ht="16.5" customHeight="1">
      <c r="A177" s="40">
        <v>174</v>
      </c>
      <c r="B177" s="95" t="s">
        <v>194</v>
      </c>
      <c r="C177" s="43" t="s">
        <v>1332</v>
      </c>
      <c r="D177" s="43">
        <v>201060030</v>
      </c>
      <c r="E177" s="43" t="s">
        <v>99</v>
      </c>
      <c r="F177" s="49">
        <v>4.3899999999999997</v>
      </c>
    </row>
    <row r="178" spans="1:6" s="81" customFormat="1" ht="16.5" customHeight="1">
      <c r="A178" s="40">
        <v>175</v>
      </c>
      <c r="B178" s="95" t="s">
        <v>195</v>
      </c>
      <c r="C178" s="43" t="s">
        <v>104</v>
      </c>
      <c r="D178" s="43">
        <v>201230001</v>
      </c>
      <c r="E178" s="43" t="s">
        <v>104</v>
      </c>
      <c r="F178" s="49">
        <v>96.67</v>
      </c>
    </row>
    <row r="179" spans="1:6" s="81" customFormat="1" ht="16.5" customHeight="1">
      <c r="A179" s="40">
        <v>176</v>
      </c>
      <c r="B179" s="48" t="s">
        <v>196</v>
      </c>
      <c r="C179" s="43" t="s">
        <v>99</v>
      </c>
      <c r="D179" s="43">
        <v>701010024</v>
      </c>
      <c r="E179" s="43" t="s">
        <v>99</v>
      </c>
      <c r="F179" s="49">
        <v>235</v>
      </c>
    </row>
    <row r="180" spans="1:6" s="81" customFormat="1" ht="16.5" customHeight="1">
      <c r="A180" s="40">
        <v>177</v>
      </c>
      <c r="B180" s="48" t="s">
        <v>197</v>
      </c>
      <c r="C180" s="43" t="s">
        <v>103</v>
      </c>
      <c r="D180" s="43">
        <v>203020043</v>
      </c>
      <c r="E180" s="43" t="s">
        <v>103</v>
      </c>
      <c r="F180" s="49">
        <v>130</v>
      </c>
    </row>
    <row r="181" spans="1:6" s="81" customFormat="1" ht="16.5" customHeight="1">
      <c r="A181" s="40">
        <v>178</v>
      </c>
      <c r="B181" s="95" t="s">
        <v>198</v>
      </c>
      <c r="C181" s="43" t="s">
        <v>99</v>
      </c>
      <c r="D181" s="43">
        <v>201150002</v>
      </c>
      <c r="E181" s="43" t="s">
        <v>99</v>
      </c>
      <c r="F181" s="49">
        <v>400</v>
      </c>
    </row>
    <row r="182" spans="1:6" s="81" customFormat="1" ht="16.5" customHeight="1">
      <c r="A182" s="40">
        <v>179</v>
      </c>
      <c r="B182" s="95" t="s">
        <v>199</v>
      </c>
      <c r="C182" s="43" t="s">
        <v>1332</v>
      </c>
      <c r="D182" s="43">
        <v>201120003</v>
      </c>
      <c r="E182" s="43" t="s">
        <v>99</v>
      </c>
      <c r="F182" s="49">
        <v>400</v>
      </c>
    </row>
    <row r="183" spans="1:6" s="81" customFormat="1" ht="16.5" customHeight="1">
      <c r="A183" s="40">
        <v>180</v>
      </c>
      <c r="B183" s="95" t="s">
        <v>200</v>
      </c>
      <c r="C183" s="43" t="s">
        <v>1332</v>
      </c>
      <c r="D183" s="43">
        <v>201120004</v>
      </c>
      <c r="E183" s="43" t="s">
        <v>99</v>
      </c>
      <c r="F183" s="49">
        <v>400</v>
      </c>
    </row>
    <row r="184" spans="1:6" s="81" customFormat="1" ht="16.5" customHeight="1">
      <c r="A184" s="40">
        <v>181</v>
      </c>
      <c r="B184" s="95" t="s">
        <v>201</v>
      </c>
      <c r="C184" s="43" t="s">
        <v>99</v>
      </c>
      <c r="D184" s="43">
        <v>204010001</v>
      </c>
      <c r="E184" s="43" t="s">
        <v>99</v>
      </c>
      <c r="F184" s="49">
        <v>280.73</v>
      </c>
    </row>
    <row r="185" spans="1:6" s="81" customFormat="1" ht="16.5" customHeight="1">
      <c r="A185" s="40">
        <v>182</v>
      </c>
      <c r="B185" s="95" t="s">
        <v>874</v>
      </c>
      <c r="C185" s="43" t="s">
        <v>102</v>
      </c>
      <c r="D185" s="43">
        <v>204020001</v>
      </c>
      <c r="E185" s="43" t="s">
        <v>102</v>
      </c>
      <c r="F185" s="49">
        <v>28000</v>
      </c>
    </row>
    <row r="186" spans="1:6" s="81" customFormat="1" ht="16.5" customHeight="1">
      <c r="A186" s="40">
        <v>183</v>
      </c>
      <c r="B186" s="48" t="s">
        <v>202</v>
      </c>
      <c r="C186" s="43" t="s">
        <v>102</v>
      </c>
      <c r="D186" s="43">
        <v>204020002</v>
      </c>
      <c r="E186" s="43" t="s">
        <v>102</v>
      </c>
      <c r="F186" s="49">
        <v>4672.8900000000003</v>
      </c>
    </row>
    <row r="187" spans="1:6" s="81" customFormat="1" ht="16.5" customHeight="1">
      <c r="A187" s="40">
        <v>184</v>
      </c>
      <c r="B187" s="48" t="s">
        <v>875</v>
      </c>
      <c r="C187" s="43" t="s">
        <v>102</v>
      </c>
      <c r="D187" s="43">
        <v>604020004</v>
      </c>
      <c r="E187" s="43" t="s">
        <v>102</v>
      </c>
      <c r="F187" s="49">
        <v>5800</v>
      </c>
    </row>
    <row r="188" spans="1:6" s="81" customFormat="1" ht="16.5" customHeight="1">
      <c r="A188" s="40">
        <v>185</v>
      </c>
      <c r="B188" s="94" t="s">
        <v>876</v>
      </c>
      <c r="C188" s="43" t="s">
        <v>99</v>
      </c>
      <c r="D188" s="43">
        <v>701010006</v>
      </c>
      <c r="E188" s="43" t="s">
        <v>99</v>
      </c>
      <c r="F188" s="49">
        <v>28000</v>
      </c>
    </row>
    <row r="189" spans="1:6" s="81" customFormat="1" ht="16.5" customHeight="1">
      <c r="A189" s="40">
        <v>186</v>
      </c>
      <c r="B189" s="95" t="s">
        <v>877</v>
      </c>
      <c r="C189" s="50" t="s">
        <v>102</v>
      </c>
      <c r="D189" s="43">
        <v>701010187</v>
      </c>
      <c r="E189" s="50" t="s">
        <v>102</v>
      </c>
      <c r="F189" s="49">
        <v>22470</v>
      </c>
    </row>
    <row r="190" spans="1:6" s="81" customFormat="1" ht="16.5" customHeight="1">
      <c r="A190" s="40">
        <v>187</v>
      </c>
      <c r="B190" s="95" t="s">
        <v>878</v>
      </c>
      <c r="C190" s="50" t="s">
        <v>102</v>
      </c>
      <c r="D190" s="43">
        <v>701010186</v>
      </c>
      <c r="E190" s="50" t="s">
        <v>102</v>
      </c>
      <c r="F190" s="49">
        <v>31185</v>
      </c>
    </row>
    <row r="191" spans="1:6" s="81" customFormat="1" ht="16.5" customHeight="1">
      <c r="A191" s="40">
        <v>188</v>
      </c>
      <c r="B191" s="95" t="s">
        <v>879</v>
      </c>
      <c r="C191" s="50" t="s">
        <v>102</v>
      </c>
      <c r="D191" s="43">
        <v>701010182</v>
      </c>
      <c r="E191" s="50" t="s">
        <v>102</v>
      </c>
      <c r="F191" s="49">
        <v>32760</v>
      </c>
    </row>
    <row r="192" spans="1:6" s="81" customFormat="1" ht="16.5" customHeight="1">
      <c r="A192" s="40">
        <v>189</v>
      </c>
      <c r="B192" s="48" t="s">
        <v>203</v>
      </c>
      <c r="C192" s="43" t="s">
        <v>99</v>
      </c>
      <c r="D192" s="43">
        <v>701010004</v>
      </c>
      <c r="E192" s="43" t="s">
        <v>99</v>
      </c>
      <c r="F192" s="49">
        <v>4500</v>
      </c>
    </row>
    <row r="193" spans="1:6" s="81" customFormat="1" ht="16.5" customHeight="1">
      <c r="A193" s="40">
        <v>190</v>
      </c>
      <c r="B193" s="48" t="s">
        <v>204</v>
      </c>
      <c r="C193" s="43" t="s">
        <v>99</v>
      </c>
      <c r="D193" s="43">
        <v>701010028</v>
      </c>
      <c r="E193" s="43" t="s">
        <v>99</v>
      </c>
      <c r="F193" s="49">
        <v>3690</v>
      </c>
    </row>
    <row r="194" spans="1:6" s="81" customFormat="1" ht="16.5" customHeight="1">
      <c r="A194" s="40">
        <v>191</v>
      </c>
      <c r="B194" s="48" t="s">
        <v>880</v>
      </c>
      <c r="C194" s="43" t="s">
        <v>270</v>
      </c>
      <c r="D194" s="43">
        <v>701010161</v>
      </c>
      <c r="E194" s="43" t="s">
        <v>270</v>
      </c>
      <c r="F194" s="49"/>
    </row>
    <row r="195" spans="1:6" s="81" customFormat="1" ht="16.5" customHeight="1">
      <c r="A195" s="40">
        <v>192</v>
      </c>
      <c r="B195" s="95" t="s">
        <v>205</v>
      </c>
      <c r="C195" s="43" t="s">
        <v>99</v>
      </c>
      <c r="D195" s="43">
        <v>201180003</v>
      </c>
      <c r="E195" s="43" t="s">
        <v>99</v>
      </c>
      <c r="F195" s="49">
        <v>76.5</v>
      </c>
    </row>
    <row r="196" spans="1:6" s="81" customFormat="1" ht="16.5" customHeight="1">
      <c r="A196" s="40">
        <v>193</v>
      </c>
      <c r="B196" s="48" t="s">
        <v>206</v>
      </c>
      <c r="C196" s="43" t="s">
        <v>99</v>
      </c>
      <c r="D196" s="43">
        <v>201180004</v>
      </c>
      <c r="E196" s="43" t="s">
        <v>99</v>
      </c>
      <c r="F196" s="49">
        <v>89.72</v>
      </c>
    </row>
    <row r="197" spans="1:6" s="81" customFormat="1" ht="16.5" customHeight="1">
      <c r="A197" s="40">
        <v>194</v>
      </c>
      <c r="B197" s="95" t="s">
        <v>207</v>
      </c>
      <c r="C197" s="43" t="s">
        <v>99</v>
      </c>
      <c r="D197" s="43">
        <v>201180005</v>
      </c>
      <c r="E197" s="43" t="s">
        <v>99</v>
      </c>
      <c r="F197" s="49">
        <v>104.5</v>
      </c>
    </row>
    <row r="198" spans="1:6" s="81" customFormat="1" ht="16.5" customHeight="1">
      <c r="A198" s="40">
        <v>195</v>
      </c>
      <c r="B198" s="95" t="s">
        <v>208</v>
      </c>
      <c r="C198" s="43" t="s">
        <v>99</v>
      </c>
      <c r="D198" s="43">
        <v>201190001</v>
      </c>
      <c r="E198" s="43" t="s">
        <v>99</v>
      </c>
      <c r="F198" s="49">
        <v>100</v>
      </c>
    </row>
    <row r="199" spans="1:6" s="81" customFormat="1" ht="16.5" customHeight="1">
      <c r="A199" s="40">
        <v>196</v>
      </c>
      <c r="B199" s="95" t="s">
        <v>209</v>
      </c>
      <c r="C199" s="43" t="s">
        <v>99</v>
      </c>
      <c r="D199" s="43">
        <v>201190002</v>
      </c>
      <c r="E199" s="43" t="s">
        <v>99</v>
      </c>
      <c r="F199" s="49">
        <v>100</v>
      </c>
    </row>
    <row r="200" spans="1:6" s="81" customFormat="1" ht="16.5" customHeight="1">
      <c r="A200" s="40">
        <v>197</v>
      </c>
      <c r="B200" s="95" t="s">
        <v>210</v>
      </c>
      <c r="C200" s="43" t="s">
        <v>99</v>
      </c>
      <c r="D200" s="43">
        <v>201190003</v>
      </c>
      <c r="E200" s="43" t="s">
        <v>99</v>
      </c>
      <c r="F200" s="49">
        <v>100</v>
      </c>
    </row>
    <row r="201" spans="1:6" s="81" customFormat="1" ht="16.5" customHeight="1">
      <c r="A201" s="40">
        <v>198</v>
      </c>
      <c r="B201" s="95" t="s">
        <v>881</v>
      </c>
      <c r="C201" s="43" t="s">
        <v>99</v>
      </c>
      <c r="D201" s="43">
        <v>201190004</v>
      </c>
      <c r="E201" s="43" t="s">
        <v>99</v>
      </c>
      <c r="F201" s="49">
        <v>100</v>
      </c>
    </row>
    <row r="202" spans="1:6" s="81" customFormat="1" ht="16.5" customHeight="1">
      <c r="A202" s="40">
        <v>199</v>
      </c>
      <c r="B202" s="95" t="s">
        <v>882</v>
      </c>
      <c r="C202" s="43" t="s">
        <v>99</v>
      </c>
      <c r="D202" s="43">
        <v>201190005</v>
      </c>
      <c r="E202" s="43" t="s">
        <v>99</v>
      </c>
      <c r="F202" s="49">
        <v>100</v>
      </c>
    </row>
    <row r="203" spans="1:6" s="81" customFormat="1" ht="16.5" customHeight="1">
      <c r="A203" s="40">
        <v>200</v>
      </c>
      <c r="B203" s="95" t="s">
        <v>883</v>
      </c>
      <c r="C203" s="43" t="s">
        <v>102</v>
      </c>
      <c r="D203" s="43">
        <v>205040001</v>
      </c>
      <c r="E203" s="43" t="s">
        <v>102</v>
      </c>
      <c r="F203" s="49">
        <v>7289.71</v>
      </c>
    </row>
    <row r="204" spans="1:6" s="81" customFormat="1" ht="16.5" customHeight="1">
      <c r="A204" s="40">
        <v>201</v>
      </c>
      <c r="B204" s="95" t="s">
        <v>884</v>
      </c>
      <c r="C204" s="43" t="s">
        <v>102</v>
      </c>
      <c r="D204" s="43">
        <v>205040002</v>
      </c>
      <c r="E204" s="43" t="s">
        <v>102</v>
      </c>
      <c r="F204" s="49">
        <v>7943.93</v>
      </c>
    </row>
    <row r="205" spans="1:6" s="81" customFormat="1" ht="16.5" customHeight="1">
      <c r="A205" s="40">
        <v>202</v>
      </c>
      <c r="B205" s="95" t="s">
        <v>885</v>
      </c>
      <c r="C205" s="43" t="s">
        <v>102</v>
      </c>
      <c r="D205" s="43">
        <v>205040109</v>
      </c>
      <c r="E205" s="43" t="s">
        <v>102</v>
      </c>
      <c r="F205" s="49">
        <v>4485.99</v>
      </c>
    </row>
    <row r="206" spans="1:6" s="81" customFormat="1" ht="16.5" customHeight="1">
      <c r="A206" s="40">
        <v>203</v>
      </c>
      <c r="B206" s="48" t="s">
        <v>211</v>
      </c>
      <c r="C206" s="43" t="s">
        <v>99</v>
      </c>
      <c r="D206" s="43">
        <v>205040111</v>
      </c>
      <c r="E206" s="43" t="s">
        <v>99</v>
      </c>
      <c r="F206" s="85">
        <v>6500</v>
      </c>
    </row>
    <row r="207" spans="1:6" s="81" customFormat="1" ht="16.5" customHeight="1">
      <c r="A207" s="40">
        <v>204</v>
      </c>
      <c r="B207" s="95" t="s">
        <v>886</v>
      </c>
      <c r="C207" s="43" t="s">
        <v>102</v>
      </c>
      <c r="D207" s="43">
        <v>205040110</v>
      </c>
      <c r="E207" s="43" t="s">
        <v>102</v>
      </c>
      <c r="F207" s="49">
        <v>800</v>
      </c>
    </row>
    <row r="208" spans="1:6" s="81" customFormat="1" ht="16.5" customHeight="1">
      <c r="A208" s="40">
        <v>205</v>
      </c>
      <c r="B208" s="48" t="s">
        <v>212</v>
      </c>
      <c r="C208" s="43" t="s">
        <v>99</v>
      </c>
      <c r="D208" s="43">
        <v>205040113</v>
      </c>
      <c r="E208" s="43" t="s">
        <v>99</v>
      </c>
      <c r="F208" s="49">
        <v>4400</v>
      </c>
    </row>
    <row r="209" spans="1:6" s="81" customFormat="1" ht="16.5" customHeight="1">
      <c r="A209" s="40">
        <v>206</v>
      </c>
      <c r="B209" s="48" t="s">
        <v>213</v>
      </c>
      <c r="C209" s="43" t="s">
        <v>99</v>
      </c>
      <c r="D209" s="43">
        <v>205040114</v>
      </c>
      <c r="E209" s="43" t="s">
        <v>99</v>
      </c>
      <c r="F209" s="49">
        <v>9900</v>
      </c>
    </row>
    <row r="210" spans="1:6" s="81" customFormat="1" ht="16.5" customHeight="1">
      <c r="A210" s="40">
        <v>207</v>
      </c>
      <c r="B210" s="95" t="s">
        <v>214</v>
      </c>
      <c r="C210" s="43" t="s">
        <v>102</v>
      </c>
      <c r="D210" s="43">
        <v>205040003</v>
      </c>
      <c r="E210" s="43" t="s">
        <v>102</v>
      </c>
      <c r="F210" s="49">
        <v>3000</v>
      </c>
    </row>
    <row r="211" spans="1:6" s="81" customFormat="1" ht="16.5" customHeight="1">
      <c r="A211" s="40">
        <v>208</v>
      </c>
      <c r="B211" s="95" t="s">
        <v>887</v>
      </c>
      <c r="C211" s="43" t="s">
        <v>102</v>
      </c>
      <c r="D211" s="43">
        <v>205040004</v>
      </c>
      <c r="E211" s="43" t="s">
        <v>102</v>
      </c>
      <c r="F211" s="49">
        <v>3000</v>
      </c>
    </row>
    <row r="212" spans="1:6" s="81" customFormat="1" ht="16.5" customHeight="1">
      <c r="A212" s="40">
        <v>209</v>
      </c>
      <c r="B212" s="95" t="s">
        <v>888</v>
      </c>
      <c r="C212" s="43" t="s">
        <v>102</v>
      </c>
      <c r="D212" s="43">
        <v>205040005</v>
      </c>
      <c r="E212" s="43" t="s">
        <v>102</v>
      </c>
      <c r="F212" s="49">
        <v>3000</v>
      </c>
    </row>
    <row r="213" spans="1:6" s="81" customFormat="1" ht="16.5" customHeight="1">
      <c r="A213" s="40">
        <v>210</v>
      </c>
      <c r="B213" s="95" t="s">
        <v>889</v>
      </c>
      <c r="C213" s="43" t="s">
        <v>102</v>
      </c>
      <c r="D213" s="43">
        <v>205040006</v>
      </c>
      <c r="E213" s="43" t="s">
        <v>102</v>
      </c>
      <c r="F213" s="49">
        <v>3000</v>
      </c>
    </row>
    <row r="214" spans="1:6" s="81" customFormat="1" ht="16.5" customHeight="1">
      <c r="A214" s="40">
        <v>211</v>
      </c>
      <c r="B214" s="95" t="s">
        <v>890</v>
      </c>
      <c r="C214" s="43" t="s">
        <v>102</v>
      </c>
      <c r="D214" s="43">
        <v>205040007</v>
      </c>
      <c r="E214" s="43" t="s">
        <v>102</v>
      </c>
      <c r="F214" s="49">
        <v>3000</v>
      </c>
    </row>
    <row r="215" spans="1:6" s="81" customFormat="1" ht="16.5" customHeight="1">
      <c r="A215" s="40">
        <v>212</v>
      </c>
      <c r="B215" s="95" t="s">
        <v>891</v>
      </c>
      <c r="C215" s="43" t="s">
        <v>102</v>
      </c>
      <c r="D215" s="43">
        <v>205040008</v>
      </c>
      <c r="E215" s="43" t="s">
        <v>102</v>
      </c>
      <c r="F215" s="49">
        <v>3000</v>
      </c>
    </row>
    <row r="216" spans="1:6" s="81" customFormat="1" ht="16.5" customHeight="1">
      <c r="A216" s="40">
        <v>213</v>
      </c>
      <c r="B216" s="95" t="s">
        <v>892</v>
      </c>
      <c r="C216" s="43" t="s">
        <v>102</v>
      </c>
      <c r="D216" s="43">
        <v>205040009</v>
      </c>
      <c r="E216" s="43" t="s">
        <v>102</v>
      </c>
      <c r="F216" s="49">
        <v>3000</v>
      </c>
    </row>
    <row r="217" spans="1:6" s="81" customFormat="1" ht="16.5" customHeight="1">
      <c r="A217" s="40">
        <v>214</v>
      </c>
      <c r="B217" s="95" t="s">
        <v>215</v>
      </c>
      <c r="C217" s="43" t="s">
        <v>102</v>
      </c>
      <c r="D217" s="43">
        <v>205040010</v>
      </c>
      <c r="E217" s="43" t="s">
        <v>102</v>
      </c>
      <c r="F217" s="49">
        <v>3000</v>
      </c>
    </row>
    <row r="218" spans="1:6" s="81" customFormat="1" ht="16.5" customHeight="1">
      <c r="A218" s="40">
        <v>215</v>
      </c>
      <c r="B218" s="95" t="s">
        <v>216</v>
      </c>
      <c r="C218" s="43" t="s">
        <v>102</v>
      </c>
      <c r="D218" s="43">
        <v>205040011</v>
      </c>
      <c r="E218" s="43" t="s">
        <v>102</v>
      </c>
      <c r="F218" s="49">
        <v>3000</v>
      </c>
    </row>
    <row r="219" spans="1:6" s="81" customFormat="1" ht="16.5" customHeight="1">
      <c r="A219" s="40">
        <v>216</v>
      </c>
      <c r="B219" s="95" t="s">
        <v>217</v>
      </c>
      <c r="C219" s="43" t="s">
        <v>102</v>
      </c>
      <c r="D219" s="43">
        <v>205040012</v>
      </c>
      <c r="E219" s="43" t="s">
        <v>102</v>
      </c>
      <c r="F219" s="49">
        <v>3000</v>
      </c>
    </row>
    <row r="220" spans="1:6" s="81" customFormat="1" ht="16.5" customHeight="1">
      <c r="A220" s="40">
        <v>217</v>
      </c>
      <c r="B220" s="95" t="s">
        <v>893</v>
      </c>
      <c r="C220" s="43" t="s">
        <v>102</v>
      </c>
      <c r="D220" s="43">
        <v>205040013</v>
      </c>
      <c r="E220" s="43" t="s">
        <v>102</v>
      </c>
      <c r="F220" s="49">
        <v>3000</v>
      </c>
    </row>
    <row r="221" spans="1:6" s="81" customFormat="1" ht="16.5" customHeight="1">
      <c r="A221" s="40">
        <v>218</v>
      </c>
      <c r="B221" s="95" t="s">
        <v>894</v>
      </c>
      <c r="C221" s="43" t="s">
        <v>102</v>
      </c>
      <c r="D221" s="43">
        <v>205040014</v>
      </c>
      <c r="E221" s="43" t="s">
        <v>102</v>
      </c>
      <c r="F221" s="49">
        <v>3000</v>
      </c>
    </row>
    <row r="222" spans="1:6" s="81" customFormat="1" ht="16.5" customHeight="1">
      <c r="A222" s="40">
        <v>219</v>
      </c>
      <c r="B222" s="95" t="s">
        <v>895</v>
      </c>
      <c r="C222" s="43" t="s">
        <v>102</v>
      </c>
      <c r="D222" s="43">
        <v>205040015</v>
      </c>
      <c r="E222" s="43" t="s">
        <v>102</v>
      </c>
      <c r="F222" s="49">
        <v>3000</v>
      </c>
    </row>
    <row r="223" spans="1:6" s="81" customFormat="1" ht="16.5" customHeight="1">
      <c r="A223" s="40">
        <v>220</v>
      </c>
      <c r="B223" s="95" t="s">
        <v>896</v>
      </c>
      <c r="C223" s="43" t="s">
        <v>102</v>
      </c>
      <c r="D223" s="43">
        <v>205040016</v>
      </c>
      <c r="E223" s="43" t="s">
        <v>102</v>
      </c>
      <c r="F223" s="49">
        <v>3000</v>
      </c>
    </row>
    <row r="224" spans="1:6" s="81" customFormat="1" ht="16.5" customHeight="1">
      <c r="A224" s="40">
        <v>221</v>
      </c>
      <c r="B224" s="95" t="s">
        <v>897</v>
      </c>
      <c r="C224" s="43" t="s">
        <v>102</v>
      </c>
      <c r="D224" s="43">
        <v>205040017</v>
      </c>
      <c r="E224" s="43" t="s">
        <v>102</v>
      </c>
      <c r="F224" s="49">
        <v>3000</v>
      </c>
    </row>
    <row r="225" spans="1:6" s="81" customFormat="1" ht="16.5" customHeight="1">
      <c r="A225" s="40">
        <v>222</v>
      </c>
      <c r="B225" s="95" t="s">
        <v>898</v>
      </c>
      <c r="C225" s="43" t="s">
        <v>102</v>
      </c>
      <c r="D225" s="43">
        <v>205040018</v>
      </c>
      <c r="E225" s="43" t="s">
        <v>102</v>
      </c>
      <c r="F225" s="49">
        <v>3000</v>
      </c>
    </row>
    <row r="226" spans="1:6" s="81" customFormat="1" ht="16.5" customHeight="1">
      <c r="A226" s="40">
        <v>223</v>
      </c>
      <c r="B226" s="95" t="s">
        <v>218</v>
      </c>
      <c r="C226" s="43" t="s">
        <v>102</v>
      </c>
      <c r="D226" s="43">
        <v>205040019</v>
      </c>
      <c r="E226" s="43" t="s">
        <v>102</v>
      </c>
      <c r="F226" s="49">
        <v>3000</v>
      </c>
    </row>
    <row r="227" spans="1:6" s="81" customFormat="1" ht="16.5" customHeight="1">
      <c r="A227" s="40">
        <v>224</v>
      </c>
      <c r="B227" s="95" t="s">
        <v>899</v>
      </c>
      <c r="C227" s="43" t="s">
        <v>102</v>
      </c>
      <c r="D227" s="43">
        <v>205040020</v>
      </c>
      <c r="E227" s="43" t="s">
        <v>102</v>
      </c>
      <c r="F227" s="49">
        <v>3000</v>
      </c>
    </row>
    <row r="228" spans="1:6" s="81" customFormat="1" ht="16.5" customHeight="1">
      <c r="A228" s="40">
        <v>225</v>
      </c>
      <c r="B228" s="95" t="s">
        <v>219</v>
      </c>
      <c r="C228" s="43" t="s">
        <v>102</v>
      </c>
      <c r="D228" s="43">
        <v>205040021</v>
      </c>
      <c r="E228" s="43" t="s">
        <v>102</v>
      </c>
      <c r="F228" s="49">
        <v>3000</v>
      </c>
    </row>
    <row r="229" spans="1:6" s="81" customFormat="1" ht="16.5" customHeight="1">
      <c r="A229" s="40">
        <v>226</v>
      </c>
      <c r="B229" s="95" t="s">
        <v>900</v>
      </c>
      <c r="C229" s="43" t="s">
        <v>102</v>
      </c>
      <c r="D229" s="43">
        <v>205040022</v>
      </c>
      <c r="E229" s="43" t="s">
        <v>102</v>
      </c>
      <c r="F229" s="49">
        <v>3000</v>
      </c>
    </row>
    <row r="230" spans="1:6" s="81" customFormat="1" ht="16.5" customHeight="1">
      <c r="A230" s="40">
        <v>227</v>
      </c>
      <c r="B230" s="95" t="s">
        <v>901</v>
      </c>
      <c r="C230" s="43" t="s">
        <v>102</v>
      </c>
      <c r="D230" s="43">
        <v>205040023</v>
      </c>
      <c r="E230" s="43" t="s">
        <v>102</v>
      </c>
      <c r="F230" s="49">
        <v>3000</v>
      </c>
    </row>
    <row r="231" spans="1:6" s="81" customFormat="1" ht="16.5" customHeight="1">
      <c r="A231" s="40">
        <v>228</v>
      </c>
      <c r="B231" s="95" t="s">
        <v>220</v>
      </c>
      <c r="C231" s="43" t="s">
        <v>102</v>
      </c>
      <c r="D231" s="43">
        <v>205040024</v>
      </c>
      <c r="E231" s="43" t="s">
        <v>102</v>
      </c>
      <c r="F231" s="49">
        <v>3000</v>
      </c>
    </row>
    <row r="232" spans="1:6" s="81" customFormat="1" ht="16.5" customHeight="1">
      <c r="A232" s="40">
        <v>229</v>
      </c>
      <c r="B232" s="95" t="s">
        <v>902</v>
      </c>
      <c r="C232" s="43" t="s">
        <v>102</v>
      </c>
      <c r="D232" s="43">
        <v>205040025</v>
      </c>
      <c r="E232" s="43" t="s">
        <v>102</v>
      </c>
      <c r="F232" s="49">
        <v>3000</v>
      </c>
    </row>
    <row r="233" spans="1:6" s="81" customFormat="1" ht="16.5" customHeight="1">
      <c r="A233" s="40">
        <v>230</v>
      </c>
      <c r="B233" s="95" t="s">
        <v>903</v>
      </c>
      <c r="C233" s="43" t="s">
        <v>102</v>
      </c>
      <c r="D233" s="43">
        <v>205040026</v>
      </c>
      <c r="E233" s="43" t="s">
        <v>102</v>
      </c>
      <c r="F233" s="49">
        <v>3000</v>
      </c>
    </row>
    <row r="234" spans="1:6" s="81" customFormat="1" ht="16.5" customHeight="1">
      <c r="A234" s="40">
        <v>231</v>
      </c>
      <c r="B234" s="95" t="s">
        <v>221</v>
      </c>
      <c r="C234" s="43" t="s">
        <v>102</v>
      </c>
      <c r="D234" s="43">
        <v>205040027</v>
      </c>
      <c r="E234" s="43" t="s">
        <v>102</v>
      </c>
      <c r="F234" s="49">
        <v>3000</v>
      </c>
    </row>
    <row r="235" spans="1:6" s="81" customFormat="1" ht="16.5" customHeight="1">
      <c r="A235" s="40">
        <v>232</v>
      </c>
      <c r="B235" s="95" t="s">
        <v>222</v>
      </c>
      <c r="C235" s="43" t="s">
        <v>102</v>
      </c>
      <c r="D235" s="43">
        <v>205040028</v>
      </c>
      <c r="E235" s="43" t="s">
        <v>102</v>
      </c>
      <c r="F235" s="49">
        <v>3000</v>
      </c>
    </row>
    <row r="236" spans="1:6" s="81" customFormat="1" ht="16.5" customHeight="1">
      <c r="A236" s="40">
        <v>233</v>
      </c>
      <c r="B236" s="95" t="s">
        <v>223</v>
      </c>
      <c r="C236" s="43" t="s">
        <v>102</v>
      </c>
      <c r="D236" s="43">
        <v>205040029</v>
      </c>
      <c r="E236" s="43" t="s">
        <v>102</v>
      </c>
      <c r="F236" s="49">
        <v>3000</v>
      </c>
    </row>
    <row r="237" spans="1:6" s="81" customFormat="1" ht="16.5" customHeight="1">
      <c r="A237" s="40">
        <v>234</v>
      </c>
      <c r="B237" s="95" t="s">
        <v>224</v>
      </c>
      <c r="C237" s="43" t="s">
        <v>102</v>
      </c>
      <c r="D237" s="43">
        <v>205040030</v>
      </c>
      <c r="E237" s="43" t="s">
        <v>102</v>
      </c>
      <c r="F237" s="49">
        <v>3000</v>
      </c>
    </row>
    <row r="238" spans="1:6" s="81" customFormat="1" ht="16.5" customHeight="1">
      <c r="A238" s="40">
        <v>235</v>
      </c>
      <c r="B238" s="95" t="s">
        <v>904</v>
      </c>
      <c r="C238" s="43" t="s">
        <v>102</v>
      </c>
      <c r="D238" s="43">
        <v>205040031</v>
      </c>
      <c r="E238" s="43" t="s">
        <v>102</v>
      </c>
      <c r="F238" s="49">
        <v>3000</v>
      </c>
    </row>
    <row r="239" spans="1:6" s="81" customFormat="1" ht="16.5" customHeight="1">
      <c r="A239" s="40">
        <v>236</v>
      </c>
      <c r="B239" s="95" t="s">
        <v>905</v>
      </c>
      <c r="C239" s="43" t="s">
        <v>102</v>
      </c>
      <c r="D239" s="43">
        <v>205040032</v>
      </c>
      <c r="E239" s="43" t="s">
        <v>102</v>
      </c>
      <c r="F239" s="49">
        <v>3000</v>
      </c>
    </row>
    <row r="240" spans="1:6" s="81" customFormat="1" ht="16.5" customHeight="1">
      <c r="A240" s="40">
        <v>237</v>
      </c>
      <c r="B240" s="95" t="s">
        <v>225</v>
      </c>
      <c r="C240" s="43" t="s">
        <v>102</v>
      </c>
      <c r="D240" s="43">
        <v>205040033</v>
      </c>
      <c r="E240" s="43" t="s">
        <v>102</v>
      </c>
      <c r="F240" s="49">
        <v>3000</v>
      </c>
    </row>
    <row r="241" spans="1:6" s="81" customFormat="1" ht="16.5" customHeight="1">
      <c r="A241" s="40">
        <v>238</v>
      </c>
      <c r="B241" s="95" t="s">
        <v>906</v>
      </c>
      <c r="C241" s="43" t="s">
        <v>102</v>
      </c>
      <c r="D241" s="43">
        <v>205040034</v>
      </c>
      <c r="E241" s="43" t="s">
        <v>102</v>
      </c>
      <c r="F241" s="49">
        <v>3000</v>
      </c>
    </row>
    <row r="242" spans="1:6" s="81" customFormat="1" ht="16.5" customHeight="1">
      <c r="A242" s="40">
        <v>239</v>
      </c>
      <c r="B242" s="95" t="s">
        <v>907</v>
      </c>
      <c r="C242" s="43" t="s">
        <v>102</v>
      </c>
      <c r="D242" s="43">
        <v>205040035</v>
      </c>
      <c r="E242" s="43" t="s">
        <v>102</v>
      </c>
      <c r="F242" s="49">
        <v>3000</v>
      </c>
    </row>
    <row r="243" spans="1:6" s="81" customFormat="1" ht="16.5" customHeight="1">
      <c r="A243" s="40">
        <v>240</v>
      </c>
      <c r="B243" s="95" t="s">
        <v>908</v>
      </c>
      <c r="C243" s="43" t="s">
        <v>102</v>
      </c>
      <c r="D243" s="43">
        <v>205040036</v>
      </c>
      <c r="E243" s="43" t="s">
        <v>102</v>
      </c>
      <c r="F243" s="49">
        <v>3000</v>
      </c>
    </row>
    <row r="244" spans="1:6" s="81" customFormat="1" ht="16.5" customHeight="1">
      <c r="A244" s="40">
        <v>241</v>
      </c>
      <c r="B244" s="95" t="s">
        <v>909</v>
      </c>
      <c r="C244" s="43" t="s">
        <v>102</v>
      </c>
      <c r="D244" s="43">
        <v>205040037</v>
      </c>
      <c r="E244" s="43" t="s">
        <v>102</v>
      </c>
      <c r="F244" s="49">
        <v>3000</v>
      </c>
    </row>
    <row r="245" spans="1:6" s="81" customFormat="1" ht="16.5" customHeight="1">
      <c r="A245" s="40">
        <v>242</v>
      </c>
      <c r="B245" s="95" t="s">
        <v>226</v>
      </c>
      <c r="C245" s="43" t="s">
        <v>102</v>
      </c>
      <c r="D245" s="43">
        <v>205040038</v>
      </c>
      <c r="E245" s="43" t="s">
        <v>102</v>
      </c>
      <c r="F245" s="49">
        <v>3000</v>
      </c>
    </row>
    <row r="246" spans="1:6" s="81" customFormat="1" ht="16.5" customHeight="1">
      <c r="A246" s="40">
        <v>243</v>
      </c>
      <c r="B246" s="95" t="s">
        <v>910</v>
      </c>
      <c r="C246" s="43" t="s">
        <v>102</v>
      </c>
      <c r="D246" s="43">
        <v>205040039</v>
      </c>
      <c r="E246" s="43" t="s">
        <v>102</v>
      </c>
      <c r="F246" s="49">
        <v>3000</v>
      </c>
    </row>
    <row r="247" spans="1:6" s="81" customFormat="1" ht="16.5" customHeight="1">
      <c r="A247" s="40">
        <v>244</v>
      </c>
      <c r="B247" s="95" t="s">
        <v>911</v>
      </c>
      <c r="C247" s="43" t="s">
        <v>102</v>
      </c>
      <c r="D247" s="43">
        <v>205040040</v>
      </c>
      <c r="E247" s="43" t="s">
        <v>102</v>
      </c>
      <c r="F247" s="49">
        <v>3000</v>
      </c>
    </row>
    <row r="248" spans="1:6" s="81" customFormat="1" ht="16.5" customHeight="1">
      <c r="A248" s="40">
        <v>245</v>
      </c>
      <c r="B248" s="95" t="s">
        <v>912</v>
      </c>
      <c r="C248" s="43" t="s">
        <v>102</v>
      </c>
      <c r="D248" s="43">
        <v>205040041</v>
      </c>
      <c r="E248" s="43" t="s">
        <v>102</v>
      </c>
      <c r="F248" s="49">
        <v>3000</v>
      </c>
    </row>
    <row r="249" spans="1:6" s="81" customFormat="1" ht="16.5" customHeight="1">
      <c r="A249" s="40">
        <v>246</v>
      </c>
      <c r="B249" s="95" t="s">
        <v>913</v>
      </c>
      <c r="C249" s="43" t="s">
        <v>102</v>
      </c>
      <c r="D249" s="43">
        <v>205040042</v>
      </c>
      <c r="E249" s="43" t="s">
        <v>102</v>
      </c>
      <c r="F249" s="49">
        <v>3000</v>
      </c>
    </row>
    <row r="250" spans="1:6" s="81" customFormat="1" ht="16.5" customHeight="1">
      <c r="A250" s="40">
        <v>247</v>
      </c>
      <c r="B250" s="95" t="s">
        <v>914</v>
      </c>
      <c r="C250" s="43" t="s">
        <v>102</v>
      </c>
      <c r="D250" s="43">
        <v>205040043</v>
      </c>
      <c r="E250" s="43" t="s">
        <v>102</v>
      </c>
      <c r="F250" s="49">
        <v>3000</v>
      </c>
    </row>
    <row r="251" spans="1:6" s="81" customFormat="1" ht="16.5" customHeight="1">
      <c r="A251" s="40">
        <v>248</v>
      </c>
      <c r="B251" s="95" t="s">
        <v>915</v>
      </c>
      <c r="C251" s="43" t="s">
        <v>102</v>
      </c>
      <c r="D251" s="43">
        <v>205040044</v>
      </c>
      <c r="E251" s="43" t="s">
        <v>102</v>
      </c>
      <c r="F251" s="49">
        <v>3000</v>
      </c>
    </row>
    <row r="252" spans="1:6" s="81" customFormat="1" ht="16.5" customHeight="1">
      <c r="A252" s="40">
        <v>249</v>
      </c>
      <c r="B252" s="95" t="s">
        <v>916</v>
      </c>
      <c r="C252" s="43" t="s">
        <v>102</v>
      </c>
      <c r="D252" s="43">
        <v>205040045</v>
      </c>
      <c r="E252" s="43" t="s">
        <v>102</v>
      </c>
      <c r="F252" s="49">
        <v>3000</v>
      </c>
    </row>
    <row r="253" spans="1:6" s="81" customFormat="1" ht="16.5" customHeight="1">
      <c r="A253" s="40">
        <v>250</v>
      </c>
      <c r="B253" s="95" t="s">
        <v>917</v>
      </c>
      <c r="C253" s="43" t="s">
        <v>102</v>
      </c>
      <c r="D253" s="43">
        <v>205040046</v>
      </c>
      <c r="E253" s="43" t="s">
        <v>102</v>
      </c>
      <c r="F253" s="49">
        <v>3000</v>
      </c>
    </row>
    <row r="254" spans="1:6" s="81" customFormat="1" ht="16.5" customHeight="1">
      <c r="A254" s="40">
        <v>251</v>
      </c>
      <c r="B254" s="95" t="s">
        <v>918</v>
      </c>
      <c r="C254" s="43" t="s">
        <v>102</v>
      </c>
      <c r="D254" s="43">
        <v>205040047</v>
      </c>
      <c r="E254" s="43" t="s">
        <v>102</v>
      </c>
      <c r="F254" s="49">
        <v>3000</v>
      </c>
    </row>
    <row r="255" spans="1:6" s="81" customFormat="1" ht="16.5" customHeight="1">
      <c r="A255" s="40">
        <v>252</v>
      </c>
      <c r="B255" s="95" t="s">
        <v>919</v>
      </c>
      <c r="C255" s="43" t="s">
        <v>102</v>
      </c>
      <c r="D255" s="43">
        <v>205040048</v>
      </c>
      <c r="E255" s="43" t="s">
        <v>102</v>
      </c>
      <c r="F255" s="49">
        <v>3000</v>
      </c>
    </row>
    <row r="256" spans="1:6" s="81" customFormat="1" ht="16.5" customHeight="1">
      <c r="A256" s="40">
        <v>253</v>
      </c>
      <c r="B256" s="95" t="s">
        <v>920</v>
      </c>
      <c r="C256" s="43" t="s">
        <v>102</v>
      </c>
      <c r="D256" s="43">
        <v>205040049</v>
      </c>
      <c r="E256" s="43" t="s">
        <v>102</v>
      </c>
      <c r="F256" s="49">
        <v>3000</v>
      </c>
    </row>
    <row r="257" spans="1:6" s="81" customFormat="1" ht="16.5" customHeight="1">
      <c r="A257" s="40">
        <v>254</v>
      </c>
      <c r="B257" s="95" t="s">
        <v>921</v>
      </c>
      <c r="C257" s="43" t="s">
        <v>102</v>
      </c>
      <c r="D257" s="43">
        <v>205040050</v>
      </c>
      <c r="E257" s="43" t="s">
        <v>102</v>
      </c>
      <c r="F257" s="49">
        <v>3000</v>
      </c>
    </row>
    <row r="258" spans="1:6" s="81" customFormat="1" ht="16.5" customHeight="1">
      <c r="A258" s="40">
        <v>255</v>
      </c>
      <c r="B258" s="95" t="s">
        <v>227</v>
      </c>
      <c r="C258" s="43" t="s">
        <v>102</v>
      </c>
      <c r="D258" s="43">
        <v>205040051</v>
      </c>
      <c r="E258" s="43" t="s">
        <v>102</v>
      </c>
      <c r="F258" s="49">
        <v>3000</v>
      </c>
    </row>
    <row r="259" spans="1:6" s="81" customFormat="1" ht="16.5" customHeight="1">
      <c r="A259" s="40">
        <v>256</v>
      </c>
      <c r="B259" s="95" t="s">
        <v>922</v>
      </c>
      <c r="C259" s="43" t="s">
        <v>102</v>
      </c>
      <c r="D259" s="43">
        <v>205040052</v>
      </c>
      <c r="E259" s="43" t="s">
        <v>102</v>
      </c>
      <c r="F259" s="49">
        <v>3000</v>
      </c>
    </row>
    <row r="260" spans="1:6" s="81" customFormat="1" ht="16.5" customHeight="1">
      <c r="A260" s="40">
        <v>257</v>
      </c>
      <c r="B260" s="95" t="s">
        <v>228</v>
      </c>
      <c r="C260" s="43" t="s">
        <v>102</v>
      </c>
      <c r="D260" s="43">
        <v>205040053</v>
      </c>
      <c r="E260" s="43" t="s">
        <v>102</v>
      </c>
      <c r="F260" s="49">
        <v>3000</v>
      </c>
    </row>
    <row r="261" spans="1:6" s="81" customFormat="1" ht="16.5" customHeight="1">
      <c r="A261" s="40">
        <v>258</v>
      </c>
      <c r="B261" s="95" t="s">
        <v>923</v>
      </c>
      <c r="C261" s="43" t="s">
        <v>102</v>
      </c>
      <c r="D261" s="43">
        <v>205040054</v>
      </c>
      <c r="E261" s="43" t="s">
        <v>102</v>
      </c>
      <c r="F261" s="49">
        <v>3000</v>
      </c>
    </row>
    <row r="262" spans="1:6" s="81" customFormat="1" ht="16.5" customHeight="1">
      <c r="A262" s="40">
        <v>259</v>
      </c>
      <c r="B262" s="95" t="s">
        <v>229</v>
      </c>
      <c r="C262" s="43" t="s">
        <v>102</v>
      </c>
      <c r="D262" s="43">
        <v>205040055</v>
      </c>
      <c r="E262" s="43" t="s">
        <v>102</v>
      </c>
      <c r="F262" s="49">
        <v>3000</v>
      </c>
    </row>
    <row r="263" spans="1:6" s="81" customFormat="1" ht="16.5" customHeight="1">
      <c r="A263" s="40">
        <v>260</v>
      </c>
      <c r="B263" s="95" t="s">
        <v>230</v>
      </c>
      <c r="C263" s="43" t="s">
        <v>102</v>
      </c>
      <c r="D263" s="43">
        <v>205040056</v>
      </c>
      <c r="E263" s="43" t="s">
        <v>102</v>
      </c>
      <c r="F263" s="49">
        <v>3000</v>
      </c>
    </row>
    <row r="264" spans="1:6" s="81" customFormat="1" ht="16.5" customHeight="1">
      <c r="A264" s="40">
        <v>261</v>
      </c>
      <c r="B264" s="95" t="s">
        <v>924</v>
      </c>
      <c r="C264" s="43" t="s">
        <v>102</v>
      </c>
      <c r="D264" s="43">
        <v>205040057</v>
      </c>
      <c r="E264" s="43" t="s">
        <v>102</v>
      </c>
      <c r="F264" s="49">
        <v>3000</v>
      </c>
    </row>
    <row r="265" spans="1:6" s="81" customFormat="1" ht="16.5" customHeight="1">
      <c r="A265" s="40">
        <v>262</v>
      </c>
      <c r="B265" s="95" t="s">
        <v>925</v>
      </c>
      <c r="C265" s="43" t="s">
        <v>102</v>
      </c>
      <c r="D265" s="43">
        <v>205040058</v>
      </c>
      <c r="E265" s="43" t="s">
        <v>102</v>
      </c>
      <c r="F265" s="49">
        <v>3000</v>
      </c>
    </row>
    <row r="266" spans="1:6" s="81" customFormat="1" ht="16.5" customHeight="1">
      <c r="A266" s="40">
        <v>263</v>
      </c>
      <c r="B266" s="95" t="s">
        <v>926</v>
      </c>
      <c r="C266" s="43" t="s">
        <v>102</v>
      </c>
      <c r="D266" s="43">
        <v>205040059</v>
      </c>
      <c r="E266" s="43" t="s">
        <v>102</v>
      </c>
      <c r="F266" s="49">
        <v>3000</v>
      </c>
    </row>
    <row r="267" spans="1:6" s="81" customFormat="1" ht="16.5" customHeight="1">
      <c r="A267" s="40">
        <v>264</v>
      </c>
      <c r="B267" s="95" t="s">
        <v>927</v>
      </c>
      <c r="C267" s="43" t="s">
        <v>102</v>
      </c>
      <c r="D267" s="43">
        <v>205040060</v>
      </c>
      <c r="E267" s="43" t="s">
        <v>102</v>
      </c>
      <c r="F267" s="49">
        <v>3000</v>
      </c>
    </row>
    <row r="268" spans="1:6" s="81" customFormat="1" ht="16.5" customHeight="1">
      <c r="A268" s="40">
        <v>265</v>
      </c>
      <c r="B268" s="95" t="s">
        <v>231</v>
      </c>
      <c r="C268" s="43" t="s">
        <v>102</v>
      </c>
      <c r="D268" s="43">
        <v>205040061</v>
      </c>
      <c r="E268" s="43" t="s">
        <v>102</v>
      </c>
      <c r="F268" s="49">
        <v>3000</v>
      </c>
    </row>
    <row r="269" spans="1:6" s="81" customFormat="1" ht="16.5" customHeight="1">
      <c r="A269" s="40">
        <v>266</v>
      </c>
      <c r="B269" s="96" t="s">
        <v>928</v>
      </c>
      <c r="C269" s="43" t="s">
        <v>102</v>
      </c>
      <c r="D269" s="45">
        <v>205040062</v>
      </c>
      <c r="E269" s="43" t="s">
        <v>102</v>
      </c>
      <c r="F269" s="49">
        <v>3000</v>
      </c>
    </row>
    <row r="270" spans="1:6" s="81" customFormat="1" ht="16.5" customHeight="1">
      <c r="A270" s="40">
        <v>267</v>
      </c>
      <c r="B270" s="96" t="s">
        <v>929</v>
      </c>
      <c r="C270" s="43" t="s">
        <v>102</v>
      </c>
      <c r="D270" s="45">
        <v>205040063</v>
      </c>
      <c r="E270" s="43" t="s">
        <v>102</v>
      </c>
      <c r="F270" s="49">
        <v>3000</v>
      </c>
    </row>
    <row r="271" spans="1:6" s="81" customFormat="1" ht="16.5" customHeight="1">
      <c r="A271" s="40">
        <v>268</v>
      </c>
      <c r="B271" s="96" t="s">
        <v>930</v>
      </c>
      <c r="C271" s="43" t="s">
        <v>102</v>
      </c>
      <c r="D271" s="45">
        <v>205040064</v>
      </c>
      <c r="E271" s="43" t="s">
        <v>102</v>
      </c>
      <c r="F271" s="49">
        <v>3000</v>
      </c>
    </row>
    <row r="272" spans="1:6" s="81" customFormat="1" ht="16.5" customHeight="1">
      <c r="A272" s="40">
        <v>269</v>
      </c>
      <c r="B272" s="96" t="s">
        <v>931</v>
      </c>
      <c r="C272" s="43" t="s">
        <v>102</v>
      </c>
      <c r="D272" s="45">
        <v>205040065</v>
      </c>
      <c r="E272" s="43" t="s">
        <v>102</v>
      </c>
      <c r="F272" s="49">
        <v>3000</v>
      </c>
    </row>
    <row r="273" spans="1:6" s="81" customFormat="1" ht="16.5" customHeight="1">
      <c r="A273" s="40">
        <v>270</v>
      </c>
      <c r="B273" s="96" t="s">
        <v>932</v>
      </c>
      <c r="C273" s="43" t="s">
        <v>102</v>
      </c>
      <c r="D273" s="45">
        <v>205040066</v>
      </c>
      <c r="E273" s="43" t="s">
        <v>102</v>
      </c>
      <c r="F273" s="49">
        <v>3000</v>
      </c>
    </row>
    <row r="274" spans="1:6" s="81" customFormat="1" ht="16.5" customHeight="1">
      <c r="A274" s="40">
        <v>271</v>
      </c>
      <c r="B274" s="96" t="s">
        <v>933</v>
      </c>
      <c r="C274" s="43" t="s">
        <v>102</v>
      </c>
      <c r="D274" s="45">
        <v>205040067</v>
      </c>
      <c r="E274" s="43" t="s">
        <v>102</v>
      </c>
      <c r="F274" s="49">
        <v>3000</v>
      </c>
    </row>
    <row r="275" spans="1:6" s="81" customFormat="1" ht="16.5" customHeight="1">
      <c r="A275" s="40">
        <v>272</v>
      </c>
      <c r="B275" s="96" t="s">
        <v>934</v>
      </c>
      <c r="C275" s="43" t="s">
        <v>102</v>
      </c>
      <c r="D275" s="45">
        <v>205040068</v>
      </c>
      <c r="E275" s="43" t="s">
        <v>102</v>
      </c>
      <c r="F275" s="49">
        <v>3000</v>
      </c>
    </row>
    <row r="276" spans="1:6" s="81" customFormat="1" ht="16.5" customHeight="1">
      <c r="A276" s="40">
        <v>273</v>
      </c>
      <c r="B276" s="96" t="s">
        <v>935</v>
      </c>
      <c r="C276" s="43" t="s">
        <v>102</v>
      </c>
      <c r="D276" s="45">
        <v>205040069</v>
      </c>
      <c r="E276" s="43" t="s">
        <v>102</v>
      </c>
      <c r="F276" s="49">
        <v>3000</v>
      </c>
    </row>
    <row r="277" spans="1:6" s="81" customFormat="1" ht="16.5" customHeight="1">
      <c r="A277" s="40">
        <v>274</v>
      </c>
      <c r="B277" s="96" t="s">
        <v>936</v>
      </c>
      <c r="C277" s="43" t="s">
        <v>102</v>
      </c>
      <c r="D277" s="45">
        <v>205040070</v>
      </c>
      <c r="E277" s="43" t="s">
        <v>102</v>
      </c>
      <c r="F277" s="49">
        <v>3000</v>
      </c>
    </row>
    <row r="278" spans="1:6" s="81" customFormat="1" ht="16.5" customHeight="1">
      <c r="A278" s="40">
        <v>275</v>
      </c>
      <c r="B278" s="96" t="s">
        <v>937</v>
      </c>
      <c r="C278" s="43" t="s">
        <v>102</v>
      </c>
      <c r="D278" s="45">
        <v>205040071</v>
      </c>
      <c r="E278" s="43" t="s">
        <v>102</v>
      </c>
      <c r="F278" s="49">
        <v>3000</v>
      </c>
    </row>
    <row r="279" spans="1:6" s="81" customFormat="1" ht="16.5" customHeight="1">
      <c r="A279" s="40">
        <v>276</v>
      </c>
      <c r="B279" s="96" t="s">
        <v>938</v>
      </c>
      <c r="C279" s="43" t="s">
        <v>102</v>
      </c>
      <c r="D279" s="45">
        <v>205040072</v>
      </c>
      <c r="E279" s="43" t="s">
        <v>102</v>
      </c>
      <c r="F279" s="49">
        <v>3000</v>
      </c>
    </row>
    <row r="280" spans="1:6" s="81" customFormat="1" ht="16.5" customHeight="1">
      <c r="A280" s="40">
        <v>277</v>
      </c>
      <c r="B280" s="48" t="s">
        <v>939</v>
      </c>
      <c r="C280" s="43" t="s">
        <v>102</v>
      </c>
      <c r="D280" s="43">
        <v>205040073</v>
      </c>
      <c r="E280" s="43" t="s">
        <v>102</v>
      </c>
      <c r="F280" s="49">
        <v>3000</v>
      </c>
    </row>
    <row r="281" spans="1:6" s="81" customFormat="1" ht="16.5" customHeight="1">
      <c r="A281" s="40">
        <v>278</v>
      </c>
      <c r="B281" s="48" t="s">
        <v>940</v>
      </c>
      <c r="C281" s="43" t="s">
        <v>102</v>
      </c>
      <c r="D281" s="45">
        <v>205040074</v>
      </c>
      <c r="E281" s="43" t="s">
        <v>102</v>
      </c>
      <c r="F281" s="49">
        <v>3000</v>
      </c>
    </row>
    <row r="282" spans="1:6" s="81" customFormat="1" ht="16.5" customHeight="1">
      <c r="A282" s="40">
        <v>279</v>
      </c>
      <c r="B282" s="48" t="s">
        <v>941</v>
      </c>
      <c r="C282" s="43" t="s">
        <v>102</v>
      </c>
      <c r="D282" s="43">
        <v>205040075</v>
      </c>
      <c r="E282" s="43" t="s">
        <v>102</v>
      </c>
      <c r="F282" s="49">
        <v>3000</v>
      </c>
    </row>
    <row r="283" spans="1:6" s="81" customFormat="1" ht="16.5" customHeight="1">
      <c r="A283" s="40">
        <v>280</v>
      </c>
      <c r="B283" s="48" t="s">
        <v>942</v>
      </c>
      <c r="C283" s="43" t="s">
        <v>102</v>
      </c>
      <c r="D283" s="45">
        <v>205040076</v>
      </c>
      <c r="E283" s="43" t="s">
        <v>102</v>
      </c>
      <c r="F283" s="49">
        <v>3000</v>
      </c>
    </row>
    <row r="284" spans="1:6" s="81" customFormat="1" ht="16.5" customHeight="1">
      <c r="A284" s="40">
        <v>281</v>
      </c>
      <c r="B284" s="48" t="s">
        <v>943</v>
      </c>
      <c r="C284" s="43" t="s">
        <v>102</v>
      </c>
      <c r="D284" s="45">
        <v>205040077</v>
      </c>
      <c r="E284" s="43" t="s">
        <v>102</v>
      </c>
      <c r="F284" s="49">
        <v>3000</v>
      </c>
    </row>
    <row r="285" spans="1:6" s="81" customFormat="1" ht="16.5" customHeight="1">
      <c r="A285" s="40">
        <v>282</v>
      </c>
      <c r="B285" s="48" t="s">
        <v>944</v>
      </c>
      <c r="C285" s="43" t="s">
        <v>102</v>
      </c>
      <c r="D285" s="43">
        <v>205040078</v>
      </c>
      <c r="E285" s="43" t="s">
        <v>102</v>
      </c>
      <c r="F285" s="49">
        <v>3000</v>
      </c>
    </row>
    <row r="286" spans="1:6" s="81" customFormat="1" ht="16.5" customHeight="1">
      <c r="A286" s="40">
        <v>283</v>
      </c>
      <c r="B286" s="48" t="s">
        <v>945</v>
      </c>
      <c r="C286" s="43" t="s">
        <v>102</v>
      </c>
      <c r="D286" s="45">
        <v>205040079</v>
      </c>
      <c r="E286" s="43" t="s">
        <v>102</v>
      </c>
      <c r="F286" s="49">
        <v>3000</v>
      </c>
    </row>
    <row r="287" spans="1:6" s="81" customFormat="1" ht="16.5" customHeight="1">
      <c r="A287" s="40">
        <v>284</v>
      </c>
      <c r="B287" s="48" t="s">
        <v>946</v>
      </c>
      <c r="C287" s="43" t="s">
        <v>102</v>
      </c>
      <c r="D287" s="45">
        <v>205040080</v>
      </c>
      <c r="E287" s="43" t="s">
        <v>102</v>
      </c>
      <c r="F287" s="49">
        <v>3000</v>
      </c>
    </row>
    <row r="288" spans="1:6" s="81" customFormat="1" ht="16.5" customHeight="1">
      <c r="A288" s="40">
        <v>285</v>
      </c>
      <c r="B288" s="48" t="s">
        <v>947</v>
      </c>
      <c r="C288" s="43" t="s">
        <v>102</v>
      </c>
      <c r="D288" s="43">
        <v>205040081</v>
      </c>
      <c r="E288" s="43" t="s">
        <v>102</v>
      </c>
      <c r="F288" s="49">
        <v>3000</v>
      </c>
    </row>
    <row r="289" spans="1:6" s="81" customFormat="1" ht="16.5" customHeight="1">
      <c r="A289" s="40">
        <v>286</v>
      </c>
      <c r="B289" s="48" t="s">
        <v>948</v>
      </c>
      <c r="C289" s="43" t="s">
        <v>102</v>
      </c>
      <c r="D289" s="43">
        <v>205040082</v>
      </c>
      <c r="E289" s="43" t="s">
        <v>102</v>
      </c>
      <c r="F289" s="49">
        <v>3000</v>
      </c>
    </row>
    <row r="290" spans="1:6" s="81" customFormat="1" ht="16.5" customHeight="1">
      <c r="A290" s="40">
        <v>287</v>
      </c>
      <c r="B290" s="48" t="s">
        <v>949</v>
      </c>
      <c r="C290" s="43" t="s">
        <v>102</v>
      </c>
      <c r="D290" s="45">
        <v>205040083</v>
      </c>
      <c r="E290" s="43" t="s">
        <v>102</v>
      </c>
      <c r="F290" s="49">
        <v>3000</v>
      </c>
    </row>
    <row r="291" spans="1:6" s="81" customFormat="1" ht="16.5" customHeight="1">
      <c r="A291" s="40">
        <v>288</v>
      </c>
      <c r="B291" s="48" t="s">
        <v>950</v>
      </c>
      <c r="C291" s="43" t="s">
        <v>102</v>
      </c>
      <c r="D291" s="45">
        <v>205040084</v>
      </c>
      <c r="E291" s="43" t="s">
        <v>102</v>
      </c>
      <c r="F291" s="49">
        <v>3000</v>
      </c>
    </row>
    <row r="292" spans="1:6" s="81" customFormat="1" ht="16.5" customHeight="1">
      <c r="A292" s="40">
        <v>289</v>
      </c>
      <c r="B292" s="48" t="s">
        <v>951</v>
      </c>
      <c r="C292" s="43" t="s">
        <v>102</v>
      </c>
      <c r="D292" s="45">
        <v>205040085</v>
      </c>
      <c r="E292" s="43" t="s">
        <v>102</v>
      </c>
      <c r="F292" s="49">
        <v>3000</v>
      </c>
    </row>
    <row r="293" spans="1:6" s="81" customFormat="1" ht="16.5" customHeight="1">
      <c r="A293" s="40">
        <v>290</v>
      </c>
      <c r="B293" s="48" t="s">
        <v>952</v>
      </c>
      <c r="C293" s="43" t="s">
        <v>102</v>
      </c>
      <c r="D293" s="43">
        <v>205040086</v>
      </c>
      <c r="E293" s="43" t="s">
        <v>102</v>
      </c>
      <c r="F293" s="49">
        <v>3000</v>
      </c>
    </row>
    <row r="294" spans="1:6" s="81" customFormat="1" ht="16.5" customHeight="1">
      <c r="A294" s="40">
        <v>291</v>
      </c>
      <c r="B294" s="96" t="s">
        <v>953</v>
      </c>
      <c r="C294" s="43" t="s">
        <v>102</v>
      </c>
      <c r="D294" s="45">
        <v>205040087</v>
      </c>
      <c r="E294" s="43" t="s">
        <v>102</v>
      </c>
      <c r="F294" s="49">
        <v>3000</v>
      </c>
    </row>
    <row r="295" spans="1:6" s="81" customFormat="1" ht="16.5" customHeight="1">
      <c r="A295" s="40">
        <v>292</v>
      </c>
      <c r="B295" s="96" t="s">
        <v>954</v>
      </c>
      <c r="C295" s="43" t="s">
        <v>102</v>
      </c>
      <c r="D295" s="45">
        <v>205040088</v>
      </c>
      <c r="E295" s="43" t="s">
        <v>102</v>
      </c>
      <c r="F295" s="49">
        <v>3000</v>
      </c>
    </row>
    <row r="296" spans="1:6" s="81" customFormat="1" ht="16.5" customHeight="1">
      <c r="A296" s="40">
        <v>293</v>
      </c>
      <c r="B296" s="96" t="s">
        <v>955</v>
      </c>
      <c r="C296" s="43" t="s">
        <v>102</v>
      </c>
      <c r="D296" s="45">
        <v>205040089</v>
      </c>
      <c r="E296" s="43" t="s">
        <v>102</v>
      </c>
      <c r="F296" s="49">
        <v>3000</v>
      </c>
    </row>
    <row r="297" spans="1:6" s="81" customFormat="1" ht="16.5" customHeight="1">
      <c r="A297" s="40">
        <v>294</v>
      </c>
      <c r="B297" s="96" t="s">
        <v>956</v>
      </c>
      <c r="C297" s="43" t="s">
        <v>102</v>
      </c>
      <c r="D297" s="45">
        <v>205040090</v>
      </c>
      <c r="E297" s="43" t="s">
        <v>102</v>
      </c>
      <c r="F297" s="49">
        <v>3000</v>
      </c>
    </row>
    <row r="298" spans="1:6" s="81" customFormat="1" ht="16.5" customHeight="1">
      <c r="A298" s="40">
        <v>295</v>
      </c>
      <c r="B298" s="96" t="s">
        <v>957</v>
      </c>
      <c r="C298" s="43" t="s">
        <v>102</v>
      </c>
      <c r="D298" s="45">
        <v>205040091</v>
      </c>
      <c r="E298" s="43" t="s">
        <v>102</v>
      </c>
      <c r="F298" s="49">
        <v>3000</v>
      </c>
    </row>
    <row r="299" spans="1:6" s="81" customFormat="1" ht="16.5" customHeight="1">
      <c r="A299" s="40">
        <v>296</v>
      </c>
      <c r="B299" s="96" t="s">
        <v>958</v>
      </c>
      <c r="C299" s="43" t="s">
        <v>102</v>
      </c>
      <c r="D299" s="45">
        <v>205040092</v>
      </c>
      <c r="E299" s="43" t="s">
        <v>102</v>
      </c>
      <c r="F299" s="49">
        <v>3000</v>
      </c>
    </row>
    <row r="300" spans="1:6" s="81" customFormat="1" ht="16.5" customHeight="1">
      <c r="A300" s="40">
        <v>297</v>
      </c>
      <c r="B300" s="96" t="s">
        <v>959</v>
      </c>
      <c r="C300" s="43" t="s">
        <v>102</v>
      </c>
      <c r="D300" s="45">
        <v>205040093</v>
      </c>
      <c r="E300" s="43" t="s">
        <v>102</v>
      </c>
      <c r="F300" s="49">
        <v>3000</v>
      </c>
    </row>
    <row r="301" spans="1:6" s="81" customFormat="1" ht="16.5" customHeight="1">
      <c r="A301" s="40">
        <v>298</v>
      </c>
      <c r="B301" s="96" t="s">
        <v>960</v>
      </c>
      <c r="C301" s="43" t="s">
        <v>102</v>
      </c>
      <c r="D301" s="45">
        <v>205040094</v>
      </c>
      <c r="E301" s="43" t="s">
        <v>102</v>
      </c>
      <c r="F301" s="49">
        <v>3000</v>
      </c>
    </row>
    <row r="302" spans="1:6" s="81" customFormat="1" ht="16.5" customHeight="1">
      <c r="A302" s="40">
        <v>299</v>
      </c>
      <c r="B302" s="96" t="s">
        <v>961</v>
      </c>
      <c r="C302" s="43" t="s">
        <v>102</v>
      </c>
      <c r="D302" s="45">
        <v>205040095</v>
      </c>
      <c r="E302" s="43" t="s">
        <v>102</v>
      </c>
      <c r="F302" s="49">
        <v>3000</v>
      </c>
    </row>
    <row r="303" spans="1:6" s="81" customFormat="1" ht="16.5" customHeight="1">
      <c r="A303" s="40">
        <v>300</v>
      </c>
      <c r="B303" s="96" t="s">
        <v>962</v>
      </c>
      <c r="C303" s="43" t="s">
        <v>102</v>
      </c>
      <c r="D303" s="45">
        <v>205040096</v>
      </c>
      <c r="E303" s="43" t="s">
        <v>102</v>
      </c>
      <c r="F303" s="49">
        <v>3000</v>
      </c>
    </row>
    <row r="304" spans="1:6" s="81" customFormat="1" ht="16.5" customHeight="1">
      <c r="A304" s="40">
        <v>301</v>
      </c>
      <c r="B304" s="96" t="s">
        <v>963</v>
      </c>
      <c r="C304" s="43" t="s">
        <v>102</v>
      </c>
      <c r="D304" s="45">
        <v>205040097</v>
      </c>
      <c r="E304" s="43" t="s">
        <v>102</v>
      </c>
      <c r="F304" s="49">
        <v>3000</v>
      </c>
    </row>
    <row r="305" spans="1:6" s="81" customFormat="1" ht="16.5" customHeight="1">
      <c r="A305" s="40">
        <v>302</v>
      </c>
      <c r="B305" s="96" t="s">
        <v>232</v>
      </c>
      <c r="C305" s="43" t="s">
        <v>102</v>
      </c>
      <c r="D305" s="43">
        <v>205040098</v>
      </c>
      <c r="E305" s="43" t="s">
        <v>102</v>
      </c>
      <c r="F305" s="49">
        <v>3000</v>
      </c>
    </row>
    <row r="306" spans="1:6" s="81" customFormat="1" ht="16.5" customHeight="1">
      <c r="A306" s="40">
        <v>303</v>
      </c>
      <c r="B306" s="96" t="s">
        <v>964</v>
      </c>
      <c r="C306" s="43" t="s">
        <v>102</v>
      </c>
      <c r="D306" s="47">
        <v>205040099</v>
      </c>
      <c r="E306" s="43" t="s">
        <v>102</v>
      </c>
      <c r="F306" s="49">
        <v>3000</v>
      </c>
    </row>
    <row r="307" spans="1:6" s="81" customFormat="1" ht="16.5" customHeight="1">
      <c r="A307" s="40">
        <v>304</v>
      </c>
      <c r="B307" s="48" t="s">
        <v>965</v>
      </c>
      <c r="C307" s="43" t="s">
        <v>102</v>
      </c>
      <c r="D307" s="43">
        <v>205040100</v>
      </c>
      <c r="E307" s="43" t="s">
        <v>102</v>
      </c>
      <c r="F307" s="49">
        <v>3000</v>
      </c>
    </row>
    <row r="308" spans="1:6" s="81" customFormat="1" ht="16.5" customHeight="1">
      <c r="A308" s="40">
        <v>305</v>
      </c>
      <c r="B308" s="48" t="s">
        <v>966</v>
      </c>
      <c r="C308" s="43" t="s">
        <v>102</v>
      </c>
      <c r="D308" s="43">
        <v>205040101</v>
      </c>
      <c r="E308" s="43" t="s">
        <v>102</v>
      </c>
      <c r="F308" s="49">
        <v>3000</v>
      </c>
    </row>
    <row r="309" spans="1:6" s="81" customFormat="1" ht="16.5" customHeight="1">
      <c r="A309" s="40">
        <v>306</v>
      </c>
      <c r="B309" s="48" t="s">
        <v>967</v>
      </c>
      <c r="C309" s="43" t="s">
        <v>102</v>
      </c>
      <c r="D309" s="43">
        <v>205040102</v>
      </c>
      <c r="E309" s="43" t="s">
        <v>102</v>
      </c>
      <c r="F309" s="49">
        <v>3000</v>
      </c>
    </row>
    <row r="310" spans="1:6" s="81" customFormat="1" ht="16.5" customHeight="1">
      <c r="A310" s="40">
        <v>307</v>
      </c>
      <c r="B310" s="48" t="s">
        <v>968</v>
      </c>
      <c r="C310" s="43" t="s">
        <v>102</v>
      </c>
      <c r="D310" s="47">
        <v>205040103</v>
      </c>
      <c r="E310" s="43" t="s">
        <v>102</v>
      </c>
      <c r="F310" s="49">
        <v>3000</v>
      </c>
    </row>
    <row r="311" spans="1:6" s="81" customFormat="1" ht="16.5" customHeight="1">
      <c r="A311" s="40">
        <v>308</v>
      </c>
      <c r="B311" s="48" t="s">
        <v>969</v>
      </c>
      <c r="C311" s="43" t="s">
        <v>102</v>
      </c>
      <c r="D311" s="43">
        <v>205040104</v>
      </c>
      <c r="E311" s="43" t="s">
        <v>102</v>
      </c>
      <c r="F311" s="49">
        <v>3000</v>
      </c>
    </row>
    <row r="312" spans="1:6" s="81" customFormat="1" ht="16.5" customHeight="1">
      <c r="A312" s="40">
        <v>309</v>
      </c>
      <c r="B312" s="48" t="s">
        <v>970</v>
      </c>
      <c r="C312" s="43" t="s">
        <v>102</v>
      </c>
      <c r="D312" s="43">
        <v>205040105</v>
      </c>
      <c r="E312" s="43" t="s">
        <v>102</v>
      </c>
      <c r="F312" s="49">
        <v>3000</v>
      </c>
    </row>
    <row r="313" spans="1:6" s="81" customFormat="1" ht="16.5" customHeight="1">
      <c r="A313" s="40">
        <v>310</v>
      </c>
      <c r="B313" s="48" t="s">
        <v>971</v>
      </c>
      <c r="C313" s="43" t="s">
        <v>102</v>
      </c>
      <c r="D313" s="43">
        <v>205040106</v>
      </c>
      <c r="E313" s="43" t="s">
        <v>102</v>
      </c>
      <c r="F313" s="49">
        <v>3000</v>
      </c>
    </row>
    <row r="314" spans="1:6" s="81" customFormat="1" ht="16.5" customHeight="1">
      <c r="A314" s="40">
        <v>311</v>
      </c>
      <c r="B314" s="48" t="s">
        <v>972</v>
      </c>
      <c r="C314" s="43" t="s">
        <v>102</v>
      </c>
      <c r="D314" s="47">
        <v>205040107</v>
      </c>
      <c r="E314" s="43" t="s">
        <v>102</v>
      </c>
      <c r="F314" s="49">
        <v>3000</v>
      </c>
    </row>
    <row r="315" spans="1:6" s="81" customFormat="1" ht="16.5" customHeight="1">
      <c r="A315" s="40">
        <v>312</v>
      </c>
      <c r="B315" s="48" t="s">
        <v>973</v>
      </c>
      <c r="C315" s="43" t="s">
        <v>102</v>
      </c>
      <c r="D315" s="47">
        <v>205040108</v>
      </c>
      <c r="E315" s="43" t="s">
        <v>102</v>
      </c>
      <c r="F315" s="49">
        <v>3000</v>
      </c>
    </row>
    <row r="316" spans="1:6" s="81" customFormat="1" ht="16.5" customHeight="1">
      <c r="A316" s="40">
        <v>313</v>
      </c>
      <c r="B316" s="48" t="s">
        <v>974</v>
      </c>
      <c r="C316" s="43" t="s">
        <v>99</v>
      </c>
      <c r="D316" s="47">
        <v>201140001</v>
      </c>
      <c r="E316" s="43" t="s">
        <v>99</v>
      </c>
      <c r="F316" s="49">
        <v>240</v>
      </c>
    </row>
    <row r="317" spans="1:6" s="81" customFormat="1" ht="16.5" customHeight="1">
      <c r="A317" s="40">
        <v>314</v>
      </c>
      <c r="B317" s="48" t="s">
        <v>233</v>
      </c>
      <c r="C317" s="43" t="s">
        <v>99</v>
      </c>
      <c r="D317" s="47">
        <v>201140002</v>
      </c>
      <c r="E317" s="43" t="s">
        <v>99</v>
      </c>
      <c r="F317" s="49">
        <v>240</v>
      </c>
    </row>
    <row r="318" spans="1:6" s="81" customFormat="1" ht="16.5" customHeight="1">
      <c r="A318" s="40">
        <v>315</v>
      </c>
      <c r="B318" s="48" t="s">
        <v>975</v>
      </c>
      <c r="C318" s="43" t="s">
        <v>99</v>
      </c>
      <c r="D318" s="43">
        <v>201140003</v>
      </c>
      <c r="E318" s="43" t="s">
        <v>99</v>
      </c>
      <c r="F318" s="49">
        <v>240</v>
      </c>
    </row>
    <row r="319" spans="1:6" s="81" customFormat="1" ht="16.5" customHeight="1">
      <c r="A319" s="40">
        <v>316</v>
      </c>
      <c r="B319" s="48" t="s">
        <v>234</v>
      </c>
      <c r="C319" s="43" t="s">
        <v>99</v>
      </c>
      <c r="D319" s="43">
        <v>201140004</v>
      </c>
      <c r="E319" s="43" t="s">
        <v>99</v>
      </c>
      <c r="F319" s="49">
        <v>240</v>
      </c>
    </row>
    <row r="320" spans="1:6" s="81" customFormat="1" ht="16.5" customHeight="1">
      <c r="A320" s="40">
        <v>317</v>
      </c>
      <c r="B320" s="48" t="s">
        <v>976</v>
      </c>
      <c r="C320" s="43" t="s">
        <v>99</v>
      </c>
      <c r="D320" s="43">
        <v>201140005</v>
      </c>
      <c r="E320" s="43" t="s">
        <v>99</v>
      </c>
      <c r="F320" s="49">
        <v>240</v>
      </c>
    </row>
    <row r="321" spans="1:6" s="81" customFormat="1" ht="16.5" customHeight="1">
      <c r="A321" s="40">
        <v>318</v>
      </c>
      <c r="B321" s="48" t="s">
        <v>977</v>
      </c>
      <c r="C321" s="43" t="s">
        <v>99</v>
      </c>
      <c r="D321" s="43">
        <v>201140006</v>
      </c>
      <c r="E321" s="43" t="s">
        <v>99</v>
      </c>
      <c r="F321" s="49">
        <v>240</v>
      </c>
    </row>
    <row r="322" spans="1:6" s="81" customFormat="1" ht="16.5" customHeight="1">
      <c r="A322" s="40">
        <v>319</v>
      </c>
      <c r="B322" s="48" t="s">
        <v>978</v>
      </c>
      <c r="C322" s="43" t="s">
        <v>99</v>
      </c>
      <c r="D322" s="43">
        <v>201140007</v>
      </c>
      <c r="E322" s="43" t="s">
        <v>99</v>
      </c>
      <c r="F322" s="49">
        <v>460</v>
      </c>
    </row>
    <row r="323" spans="1:6" s="81" customFormat="1" ht="16.5" customHeight="1">
      <c r="A323" s="40">
        <v>320</v>
      </c>
      <c r="B323" s="48" t="s">
        <v>979</v>
      </c>
      <c r="C323" s="43" t="s">
        <v>99</v>
      </c>
      <c r="D323" s="43">
        <v>201140008</v>
      </c>
      <c r="E323" s="43" t="s">
        <v>99</v>
      </c>
      <c r="F323" s="49">
        <v>460</v>
      </c>
    </row>
    <row r="324" spans="1:6" s="81" customFormat="1" ht="16.5" customHeight="1">
      <c r="A324" s="40">
        <v>321</v>
      </c>
      <c r="B324" s="48" t="s">
        <v>980</v>
      </c>
      <c r="C324" s="43" t="s">
        <v>99</v>
      </c>
      <c r="D324" s="43">
        <v>201140009</v>
      </c>
      <c r="E324" s="43" t="s">
        <v>99</v>
      </c>
      <c r="F324" s="49">
        <v>460</v>
      </c>
    </row>
    <row r="325" spans="1:6" s="81" customFormat="1" ht="16.5" customHeight="1">
      <c r="A325" s="40">
        <v>322</v>
      </c>
      <c r="B325" s="48" t="s">
        <v>981</v>
      </c>
      <c r="C325" s="43" t="s">
        <v>99</v>
      </c>
      <c r="D325" s="43">
        <v>201140010</v>
      </c>
      <c r="E325" s="43" t="s">
        <v>99</v>
      </c>
      <c r="F325" s="49">
        <v>460</v>
      </c>
    </row>
    <row r="326" spans="1:6" s="81" customFormat="1" ht="16.5" customHeight="1">
      <c r="A326" s="40">
        <v>323</v>
      </c>
      <c r="B326" s="48" t="s">
        <v>982</v>
      </c>
      <c r="C326" s="43" t="s">
        <v>99</v>
      </c>
      <c r="D326" s="43">
        <v>201140011</v>
      </c>
      <c r="E326" s="43" t="s">
        <v>99</v>
      </c>
      <c r="F326" s="49">
        <v>460</v>
      </c>
    </row>
    <row r="327" spans="1:6" s="81" customFormat="1" ht="16.5" customHeight="1">
      <c r="A327" s="40">
        <v>324</v>
      </c>
      <c r="B327" s="48" t="s">
        <v>983</v>
      </c>
      <c r="C327" s="43" t="s">
        <v>99</v>
      </c>
      <c r="D327" s="43">
        <v>205050001</v>
      </c>
      <c r="E327" s="43" t="s">
        <v>99</v>
      </c>
      <c r="F327" s="49">
        <v>2150</v>
      </c>
    </row>
    <row r="328" spans="1:6" s="81" customFormat="1" ht="16.5" customHeight="1">
      <c r="A328" s="40">
        <v>325</v>
      </c>
      <c r="B328" s="48" t="s">
        <v>235</v>
      </c>
      <c r="C328" s="43" t="s">
        <v>99</v>
      </c>
      <c r="D328" s="43">
        <v>205050002</v>
      </c>
      <c r="E328" s="43" t="s">
        <v>99</v>
      </c>
      <c r="F328" s="49">
        <v>2150</v>
      </c>
    </row>
    <row r="329" spans="1:6" s="81" customFormat="1" ht="16.5" customHeight="1">
      <c r="A329" s="40">
        <v>326</v>
      </c>
      <c r="B329" s="94" t="s">
        <v>236</v>
      </c>
      <c r="C329" s="43" t="s">
        <v>99</v>
      </c>
      <c r="D329" s="43">
        <v>205050004</v>
      </c>
      <c r="E329" s="43" t="s">
        <v>99</v>
      </c>
      <c r="F329" s="49">
        <v>4112.1499999999996</v>
      </c>
    </row>
    <row r="330" spans="1:6" s="81" customFormat="1" ht="16.5" customHeight="1">
      <c r="A330" s="40">
        <v>327</v>
      </c>
      <c r="B330" s="48" t="s">
        <v>984</v>
      </c>
      <c r="C330" s="43" t="s">
        <v>99</v>
      </c>
      <c r="D330" s="43">
        <v>701010010</v>
      </c>
      <c r="E330" s="43" t="s">
        <v>99</v>
      </c>
      <c r="F330" s="49">
        <v>54924</v>
      </c>
    </row>
    <row r="331" spans="1:6" s="81" customFormat="1" ht="16.5" customHeight="1">
      <c r="A331" s="40">
        <v>328</v>
      </c>
      <c r="B331" s="48" t="s">
        <v>985</v>
      </c>
      <c r="C331" s="43" t="s">
        <v>99</v>
      </c>
      <c r="D331" s="43">
        <v>701010011</v>
      </c>
      <c r="E331" s="43" t="s">
        <v>99</v>
      </c>
      <c r="F331" s="49">
        <v>35000</v>
      </c>
    </row>
    <row r="332" spans="1:6" s="81" customFormat="1" ht="16.5" customHeight="1">
      <c r="A332" s="40">
        <v>329</v>
      </c>
      <c r="B332" s="48" t="s">
        <v>986</v>
      </c>
      <c r="C332" s="43" t="s">
        <v>99</v>
      </c>
      <c r="D332" s="43">
        <v>701010031</v>
      </c>
      <c r="E332" s="43" t="s">
        <v>99</v>
      </c>
      <c r="F332" s="49">
        <v>1728</v>
      </c>
    </row>
    <row r="333" spans="1:6" s="81" customFormat="1" ht="16.5" customHeight="1">
      <c r="A333" s="40">
        <v>330</v>
      </c>
      <c r="B333" s="94" t="s">
        <v>987</v>
      </c>
      <c r="C333" s="43" t="s">
        <v>271</v>
      </c>
      <c r="D333" s="47">
        <v>102020002</v>
      </c>
      <c r="E333" s="43" t="s">
        <v>271</v>
      </c>
      <c r="F333" s="82">
        <v>18</v>
      </c>
    </row>
    <row r="334" spans="1:6" s="81" customFormat="1" ht="16.5" customHeight="1">
      <c r="A334" s="40">
        <v>331</v>
      </c>
      <c r="B334" s="114" t="s">
        <v>1269</v>
      </c>
      <c r="C334" s="43" t="s">
        <v>271</v>
      </c>
      <c r="D334" s="47">
        <v>701010475</v>
      </c>
      <c r="E334" s="43" t="s">
        <v>99</v>
      </c>
      <c r="F334" s="86">
        <v>7000</v>
      </c>
    </row>
    <row r="335" spans="1:6" s="81" customFormat="1" ht="16.5" customHeight="1">
      <c r="A335" s="40">
        <v>332</v>
      </c>
      <c r="B335" s="94" t="s">
        <v>237</v>
      </c>
      <c r="C335" s="43" t="s">
        <v>271</v>
      </c>
      <c r="D335" s="45">
        <v>102030001</v>
      </c>
      <c r="E335" s="43" t="s">
        <v>271</v>
      </c>
      <c r="F335" s="49">
        <v>26</v>
      </c>
    </row>
    <row r="336" spans="1:6" s="81" customFormat="1" ht="16.5" customHeight="1">
      <c r="A336" s="40">
        <v>333</v>
      </c>
      <c r="B336" s="48" t="s">
        <v>988</v>
      </c>
      <c r="C336" s="43" t="s">
        <v>271</v>
      </c>
      <c r="D336" s="43">
        <v>102040002</v>
      </c>
      <c r="E336" s="43" t="s">
        <v>271</v>
      </c>
      <c r="F336" s="49">
        <v>38</v>
      </c>
    </row>
    <row r="337" spans="1:6" s="81" customFormat="1" ht="16.5" customHeight="1">
      <c r="A337" s="40">
        <v>334</v>
      </c>
      <c r="B337" s="94" t="s">
        <v>1333</v>
      </c>
      <c r="C337" s="43" t="s">
        <v>271</v>
      </c>
      <c r="D337" s="43">
        <v>102060001</v>
      </c>
      <c r="E337" s="43" t="s">
        <v>271</v>
      </c>
      <c r="F337" s="49">
        <v>11</v>
      </c>
    </row>
    <row r="338" spans="1:6" s="81" customFormat="1" ht="16.5" customHeight="1">
      <c r="A338" s="40">
        <v>335</v>
      </c>
      <c r="B338" s="97" t="s">
        <v>989</v>
      </c>
      <c r="C338" s="50" t="s">
        <v>103</v>
      </c>
      <c r="D338" s="43">
        <v>60101001</v>
      </c>
      <c r="E338" s="50" t="s">
        <v>103</v>
      </c>
      <c r="F338" s="49">
        <v>8000</v>
      </c>
    </row>
    <row r="339" spans="1:6" s="81" customFormat="1" ht="16.5" customHeight="1">
      <c r="A339" s="40">
        <v>336</v>
      </c>
      <c r="B339" s="48" t="s">
        <v>990</v>
      </c>
      <c r="C339" s="43" t="s">
        <v>101</v>
      </c>
      <c r="D339" s="43">
        <v>201180006</v>
      </c>
      <c r="E339" s="43" t="s">
        <v>101</v>
      </c>
      <c r="F339" s="49">
        <v>1500</v>
      </c>
    </row>
    <row r="340" spans="1:6" s="81" customFormat="1" ht="16.5" customHeight="1">
      <c r="A340" s="40">
        <v>337</v>
      </c>
      <c r="B340" s="48" t="s">
        <v>991</v>
      </c>
      <c r="C340" s="43" t="s">
        <v>101</v>
      </c>
      <c r="D340" s="43">
        <v>201180007</v>
      </c>
      <c r="E340" s="43" t="s">
        <v>101</v>
      </c>
      <c r="F340" s="49">
        <v>1800</v>
      </c>
    </row>
    <row r="341" spans="1:6" s="81" customFormat="1" ht="16.5" customHeight="1">
      <c r="A341" s="40">
        <v>338</v>
      </c>
      <c r="B341" s="48" t="s">
        <v>992</v>
      </c>
      <c r="C341" s="43" t="s">
        <v>101</v>
      </c>
      <c r="D341" s="43">
        <v>201180008</v>
      </c>
      <c r="E341" s="43" t="s">
        <v>101</v>
      </c>
      <c r="F341" s="49">
        <v>1500</v>
      </c>
    </row>
    <row r="342" spans="1:6" s="81" customFormat="1" ht="16.5" customHeight="1">
      <c r="A342" s="40">
        <v>339</v>
      </c>
      <c r="B342" s="48" t="s">
        <v>993</v>
      </c>
      <c r="C342" s="43" t="s">
        <v>101</v>
      </c>
      <c r="D342" s="43">
        <v>201180009</v>
      </c>
      <c r="E342" s="43" t="s">
        <v>101</v>
      </c>
      <c r="F342" s="49">
        <v>1500</v>
      </c>
    </row>
    <row r="343" spans="1:6" s="81" customFormat="1" ht="16.5" customHeight="1">
      <c r="A343" s="40">
        <v>340</v>
      </c>
      <c r="B343" s="48" t="s">
        <v>994</v>
      </c>
      <c r="C343" s="43" t="s">
        <v>101</v>
      </c>
      <c r="D343" s="45">
        <v>201180010</v>
      </c>
      <c r="E343" s="43" t="s">
        <v>101</v>
      </c>
      <c r="F343" s="49">
        <v>1600</v>
      </c>
    </row>
    <row r="344" spans="1:6" s="81" customFormat="1" ht="16.5" customHeight="1">
      <c r="A344" s="40">
        <v>341</v>
      </c>
      <c r="B344" s="48" t="s">
        <v>995</v>
      </c>
      <c r="C344" s="43" t="s">
        <v>101</v>
      </c>
      <c r="D344" s="47">
        <v>201180011</v>
      </c>
      <c r="E344" s="43" t="s">
        <v>101</v>
      </c>
      <c r="F344" s="49">
        <v>1600</v>
      </c>
    </row>
    <row r="345" spans="1:6" s="81" customFormat="1" ht="16.5" customHeight="1">
      <c r="A345" s="40">
        <v>342</v>
      </c>
      <c r="B345" s="48" t="s">
        <v>996</v>
      </c>
      <c r="C345" s="43" t="s">
        <v>101</v>
      </c>
      <c r="D345" s="45">
        <v>201180012</v>
      </c>
      <c r="E345" s="43" t="s">
        <v>101</v>
      </c>
      <c r="F345" s="49">
        <v>1800</v>
      </c>
    </row>
    <row r="346" spans="1:6" s="81" customFormat="1" ht="16.5" customHeight="1">
      <c r="A346" s="40">
        <v>343</v>
      </c>
      <c r="B346" s="48" t="s">
        <v>997</v>
      </c>
      <c r="C346" s="43" t="s">
        <v>101</v>
      </c>
      <c r="D346" s="47">
        <v>201180013</v>
      </c>
      <c r="E346" s="43" t="s">
        <v>101</v>
      </c>
      <c r="F346" s="49">
        <v>550</v>
      </c>
    </row>
    <row r="347" spans="1:6" s="81" customFormat="1" ht="16.5" customHeight="1">
      <c r="A347" s="40">
        <v>344</v>
      </c>
      <c r="B347" s="48" t="s">
        <v>998</v>
      </c>
      <c r="C347" s="43" t="s">
        <v>101</v>
      </c>
      <c r="D347" s="44">
        <v>201180014</v>
      </c>
      <c r="E347" s="43" t="s">
        <v>101</v>
      </c>
      <c r="F347" s="49">
        <v>550</v>
      </c>
    </row>
    <row r="348" spans="1:6" s="81" customFormat="1" ht="16.5" customHeight="1">
      <c r="A348" s="40">
        <v>345</v>
      </c>
      <c r="B348" s="48" t="s">
        <v>999</v>
      </c>
      <c r="C348" s="43" t="s">
        <v>101</v>
      </c>
      <c r="D348" s="44">
        <v>201180015</v>
      </c>
      <c r="E348" s="43" t="s">
        <v>101</v>
      </c>
      <c r="F348" s="49">
        <v>650</v>
      </c>
    </row>
    <row r="349" spans="1:6" s="81" customFormat="1" ht="16.5" customHeight="1">
      <c r="A349" s="40">
        <v>346</v>
      </c>
      <c r="B349" s="48" t="s">
        <v>1000</v>
      </c>
      <c r="C349" s="43" t="s">
        <v>101</v>
      </c>
      <c r="D349" s="45">
        <v>201180016</v>
      </c>
      <c r="E349" s="43" t="s">
        <v>101</v>
      </c>
      <c r="F349" s="49">
        <v>650</v>
      </c>
    </row>
    <row r="350" spans="1:6" s="81" customFormat="1" ht="16.5" customHeight="1">
      <c r="A350" s="40">
        <v>347</v>
      </c>
      <c r="B350" s="48" t="s">
        <v>1001</v>
      </c>
      <c r="C350" s="43" t="s">
        <v>101</v>
      </c>
      <c r="D350" s="43">
        <v>201180017</v>
      </c>
      <c r="E350" s="43" t="s">
        <v>101</v>
      </c>
      <c r="F350" s="49">
        <v>550</v>
      </c>
    </row>
    <row r="351" spans="1:6" s="81" customFormat="1" ht="16.5" customHeight="1">
      <c r="A351" s="40">
        <v>348</v>
      </c>
      <c r="B351" s="48" t="s">
        <v>1002</v>
      </c>
      <c r="C351" s="43" t="s">
        <v>101</v>
      </c>
      <c r="D351" s="45">
        <v>201180018</v>
      </c>
      <c r="E351" s="43" t="s">
        <v>101</v>
      </c>
      <c r="F351" s="49">
        <v>650</v>
      </c>
    </row>
    <row r="352" spans="1:6" s="81" customFormat="1" ht="16.5" customHeight="1">
      <c r="A352" s="40">
        <v>349</v>
      </c>
      <c r="B352" s="48" t="s">
        <v>1003</v>
      </c>
      <c r="C352" s="43" t="s">
        <v>101</v>
      </c>
      <c r="D352" s="43">
        <v>201180019</v>
      </c>
      <c r="E352" s="43" t="s">
        <v>101</v>
      </c>
      <c r="F352" s="49">
        <v>650</v>
      </c>
    </row>
    <row r="353" spans="1:6" s="81" customFormat="1" ht="16.5" customHeight="1">
      <c r="A353" s="40">
        <v>350</v>
      </c>
      <c r="B353" s="48" t="s">
        <v>1004</v>
      </c>
      <c r="C353" s="43" t="s">
        <v>101</v>
      </c>
      <c r="D353" s="45">
        <v>201180020</v>
      </c>
      <c r="E353" s="43" t="s">
        <v>101</v>
      </c>
      <c r="F353" s="49">
        <v>650</v>
      </c>
    </row>
    <row r="354" spans="1:6" s="81" customFormat="1" ht="16.5" customHeight="1">
      <c r="A354" s="40">
        <v>351</v>
      </c>
      <c r="B354" s="48" t="s">
        <v>1005</v>
      </c>
      <c r="C354" s="43" t="s">
        <v>101</v>
      </c>
      <c r="D354" s="43">
        <v>201180021</v>
      </c>
      <c r="E354" s="43" t="s">
        <v>101</v>
      </c>
      <c r="F354" s="49">
        <v>650</v>
      </c>
    </row>
    <row r="355" spans="1:6" s="81" customFormat="1" ht="16.5" customHeight="1">
      <c r="A355" s="40">
        <v>352</v>
      </c>
      <c r="B355" s="48" t="s">
        <v>1006</v>
      </c>
      <c r="C355" s="43" t="s">
        <v>101</v>
      </c>
      <c r="D355" s="43">
        <v>201180022</v>
      </c>
      <c r="E355" s="43" t="s">
        <v>101</v>
      </c>
      <c r="F355" s="49">
        <v>650</v>
      </c>
    </row>
    <row r="356" spans="1:6" s="81" customFormat="1" ht="16.5" customHeight="1">
      <c r="A356" s="40">
        <v>353</v>
      </c>
      <c r="B356" s="48" t="s">
        <v>1007</v>
      </c>
      <c r="C356" s="43" t="s">
        <v>101</v>
      </c>
      <c r="D356" s="43">
        <v>201180023</v>
      </c>
      <c r="E356" s="43" t="s">
        <v>101</v>
      </c>
      <c r="F356" s="49">
        <v>550</v>
      </c>
    </row>
    <row r="357" spans="1:6" s="81" customFormat="1" ht="16.5" customHeight="1">
      <c r="A357" s="40">
        <v>354</v>
      </c>
      <c r="B357" s="48" t="s">
        <v>1008</v>
      </c>
      <c r="C357" s="43" t="s">
        <v>101</v>
      </c>
      <c r="D357" s="43">
        <v>201180024</v>
      </c>
      <c r="E357" s="43" t="s">
        <v>101</v>
      </c>
      <c r="F357" s="49">
        <v>650</v>
      </c>
    </row>
    <row r="358" spans="1:6" s="81" customFormat="1" ht="16.5" customHeight="1">
      <c r="A358" s="40">
        <v>355</v>
      </c>
      <c r="B358" s="48" t="s">
        <v>1009</v>
      </c>
      <c r="C358" s="43" t="s">
        <v>101</v>
      </c>
      <c r="D358" s="43">
        <v>201180025</v>
      </c>
      <c r="E358" s="43" t="s">
        <v>101</v>
      </c>
      <c r="F358" s="49">
        <v>650</v>
      </c>
    </row>
    <row r="359" spans="1:6" s="81" customFormat="1" ht="16.5" customHeight="1">
      <c r="A359" s="40">
        <v>356</v>
      </c>
      <c r="B359" s="48" t="s">
        <v>1010</v>
      </c>
      <c r="C359" s="43" t="s">
        <v>101</v>
      </c>
      <c r="D359" s="43">
        <v>201180026</v>
      </c>
      <c r="E359" s="43" t="s">
        <v>101</v>
      </c>
      <c r="F359" s="49">
        <v>650</v>
      </c>
    </row>
    <row r="360" spans="1:6" s="81" customFormat="1" ht="16.5" customHeight="1">
      <c r="A360" s="40">
        <v>357</v>
      </c>
      <c r="B360" s="48" t="s">
        <v>1011</v>
      </c>
      <c r="C360" s="43" t="s">
        <v>101</v>
      </c>
      <c r="D360" s="45">
        <v>201180027</v>
      </c>
      <c r="E360" s="43" t="s">
        <v>101</v>
      </c>
      <c r="F360" s="49">
        <v>650</v>
      </c>
    </row>
    <row r="361" spans="1:6" s="81" customFormat="1" ht="16.5" customHeight="1">
      <c r="A361" s="40">
        <v>358</v>
      </c>
      <c r="B361" s="48" t="s">
        <v>1012</v>
      </c>
      <c r="C361" s="43" t="s">
        <v>101</v>
      </c>
      <c r="D361" s="43">
        <v>201180028</v>
      </c>
      <c r="E361" s="43" t="s">
        <v>101</v>
      </c>
      <c r="F361" s="49">
        <v>650</v>
      </c>
    </row>
    <row r="362" spans="1:6" s="81" customFormat="1" ht="16.5" customHeight="1">
      <c r="A362" s="40">
        <v>359</v>
      </c>
      <c r="B362" s="48" t="s">
        <v>1013</v>
      </c>
      <c r="C362" s="43" t="s">
        <v>101</v>
      </c>
      <c r="D362" s="45">
        <v>201180029</v>
      </c>
      <c r="E362" s="43" t="s">
        <v>101</v>
      </c>
      <c r="F362" s="49">
        <v>650</v>
      </c>
    </row>
    <row r="363" spans="1:6" s="81" customFormat="1" ht="16.5" customHeight="1">
      <c r="A363" s="40">
        <v>360</v>
      </c>
      <c r="B363" s="48" t="s">
        <v>1014</v>
      </c>
      <c r="C363" s="43" t="s">
        <v>101</v>
      </c>
      <c r="D363" s="45">
        <v>201180030</v>
      </c>
      <c r="E363" s="43" t="s">
        <v>101</v>
      </c>
      <c r="F363" s="49">
        <v>650</v>
      </c>
    </row>
    <row r="364" spans="1:6" s="81" customFormat="1" ht="16.5" customHeight="1">
      <c r="A364" s="40">
        <v>361</v>
      </c>
      <c r="B364" s="48" t="s">
        <v>1015</v>
      </c>
      <c r="C364" s="43" t="s">
        <v>101</v>
      </c>
      <c r="D364" s="45">
        <v>201180031</v>
      </c>
      <c r="E364" s="43" t="s">
        <v>101</v>
      </c>
      <c r="F364" s="49">
        <v>650</v>
      </c>
    </row>
    <row r="365" spans="1:6" s="81" customFormat="1" ht="16.5" customHeight="1">
      <c r="A365" s="40">
        <v>362</v>
      </c>
      <c r="B365" s="48" t="s">
        <v>1016</v>
      </c>
      <c r="C365" s="43" t="s">
        <v>101</v>
      </c>
      <c r="D365" s="45">
        <v>201180032</v>
      </c>
      <c r="E365" s="43" t="s">
        <v>101</v>
      </c>
      <c r="F365" s="49">
        <v>650</v>
      </c>
    </row>
    <row r="366" spans="1:6" s="81" customFormat="1" ht="16.5" customHeight="1">
      <c r="A366" s="40">
        <v>363</v>
      </c>
      <c r="B366" s="48" t="s">
        <v>1017</v>
      </c>
      <c r="C366" s="43" t="s">
        <v>101</v>
      </c>
      <c r="D366" s="43">
        <v>201180033</v>
      </c>
      <c r="E366" s="43" t="s">
        <v>101</v>
      </c>
      <c r="F366" s="49">
        <v>650</v>
      </c>
    </row>
    <row r="367" spans="1:6" s="81" customFormat="1" ht="16.5" customHeight="1">
      <c r="A367" s="40">
        <v>364</v>
      </c>
      <c r="B367" s="48" t="s">
        <v>1018</v>
      </c>
      <c r="C367" s="43" t="s">
        <v>101</v>
      </c>
      <c r="D367" s="43">
        <v>102010026</v>
      </c>
      <c r="E367" s="43" t="s">
        <v>101</v>
      </c>
      <c r="F367" s="49">
        <v>240</v>
      </c>
    </row>
    <row r="368" spans="1:6" s="81" customFormat="1" ht="16.5" customHeight="1">
      <c r="A368" s="40">
        <v>365</v>
      </c>
      <c r="B368" s="48" t="s">
        <v>1019</v>
      </c>
      <c r="C368" s="43" t="s">
        <v>99</v>
      </c>
      <c r="D368" s="43">
        <v>701010115</v>
      </c>
      <c r="E368" s="43" t="s">
        <v>99</v>
      </c>
      <c r="F368" s="49">
        <v>50</v>
      </c>
    </row>
    <row r="369" spans="1:12" s="81" customFormat="1" ht="16.5" customHeight="1">
      <c r="A369" s="40">
        <v>366</v>
      </c>
      <c r="B369" s="48" t="s">
        <v>1020</v>
      </c>
      <c r="C369" s="43" t="s">
        <v>99</v>
      </c>
      <c r="D369" s="43">
        <v>701010165</v>
      </c>
      <c r="E369" s="43" t="s">
        <v>99</v>
      </c>
      <c r="F369" s="49">
        <v>70</v>
      </c>
      <c r="I369" s="79">
        <v>203020026</v>
      </c>
      <c r="J369" s="87" t="s">
        <v>1329</v>
      </c>
      <c r="K369" s="56" t="s">
        <v>104</v>
      </c>
      <c r="L369" s="88">
        <v>450</v>
      </c>
    </row>
    <row r="370" spans="1:12" s="81" customFormat="1" ht="16.5" customHeight="1">
      <c r="A370" s="40">
        <v>367</v>
      </c>
      <c r="B370" s="48" t="s">
        <v>1021</v>
      </c>
      <c r="C370" s="43" t="s">
        <v>99</v>
      </c>
      <c r="D370" s="43">
        <v>701010148</v>
      </c>
      <c r="E370" s="43" t="s">
        <v>99</v>
      </c>
      <c r="F370" s="49">
        <v>50</v>
      </c>
    </row>
    <row r="371" spans="1:12" s="81" customFormat="1" ht="16.5" customHeight="1">
      <c r="A371" s="40">
        <v>368</v>
      </c>
      <c r="B371" s="48" t="s">
        <v>1022</v>
      </c>
      <c r="C371" s="43" t="s">
        <v>99</v>
      </c>
      <c r="D371" s="45">
        <v>205050006</v>
      </c>
      <c r="E371" s="43" t="s">
        <v>99</v>
      </c>
      <c r="F371" s="49">
        <v>5887.85</v>
      </c>
    </row>
    <row r="372" spans="1:12" s="81" customFormat="1" ht="16.5" customHeight="1">
      <c r="A372" s="40">
        <v>369</v>
      </c>
      <c r="B372" s="48" t="s">
        <v>1023</v>
      </c>
      <c r="C372" s="43" t="s">
        <v>101</v>
      </c>
      <c r="D372" s="43">
        <v>102010001</v>
      </c>
      <c r="E372" s="43" t="s">
        <v>101</v>
      </c>
      <c r="F372" s="49">
        <v>180</v>
      </c>
    </row>
    <row r="373" spans="1:12" s="81" customFormat="1" ht="16.5" customHeight="1">
      <c r="A373" s="40">
        <v>370</v>
      </c>
      <c r="B373" s="48" t="s">
        <v>1024</v>
      </c>
      <c r="C373" s="43" t="s">
        <v>101</v>
      </c>
      <c r="D373" s="44">
        <v>102010005</v>
      </c>
      <c r="E373" s="43" t="s">
        <v>101</v>
      </c>
      <c r="F373" s="49">
        <v>120</v>
      </c>
    </row>
    <row r="374" spans="1:12" s="81" customFormat="1" ht="16.5" customHeight="1">
      <c r="A374" s="40">
        <v>371</v>
      </c>
      <c r="B374" s="48" t="s">
        <v>1025</v>
      </c>
      <c r="C374" s="43" t="s">
        <v>101</v>
      </c>
      <c r="D374" s="45">
        <v>102010006</v>
      </c>
      <c r="E374" s="43" t="s">
        <v>101</v>
      </c>
      <c r="F374" s="49">
        <v>180</v>
      </c>
    </row>
    <row r="375" spans="1:12" s="81" customFormat="1" ht="16.5" customHeight="1">
      <c r="A375" s="40">
        <v>372</v>
      </c>
      <c r="B375" s="98" t="s">
        <v>1026</v>
      </c>
      <c r="C375" s="43" t="s">
        <v>101</v>
      </c>
      <c r="D375" s="45">
        <v>102010007</v>
      </c>
      <c r="E375" s="43" t="s">
        <v>101</v>
      </c>
      <c r="F375" s="49">
        <v>180</v>
      </c>
    </row>
    <row r="376" spans="1:12" s="81" customFormat="1" ht="16.5" customHeight="1">
      <c r="A376" s="40">
        <v>373</v>
      </c>
      <c r="B376" s="48" t="s">
        <v>1027</v>
      </c>
      <c r="C376" s="43" t="s">
        <v>101</v>
      </c>
      <c r="D376" s="45">
        <v>102010002</v>
      </c>
      <c r="E376" s="43" t="s">
        <v>101</v>
      </c>
      <c r="F376" s="49">
        <v>180</v>
      </c>
    </row>
    <row r="377" spans="1:12" s="81" customFormat="1" ht="16.5" customHeight="1">
      <c r="A377" s="40">
        <v>374</v>
      </c>
      <c r="B377" s="98" t="s">
        <v>1028</v>
      </c>
      <c r="C377" s="43" t="s">
        <v>101</v>
      </c>
      <c r="D377" s="47">
        <v>102010008</v>
      </c>
      <c r="E377" s="43" t="s">
        <v>101</v>
      </c>
      <c r="F377" s="49">
        <v>120</v>
      </c>
    </row>
    <row r="378" spans="1:12" s="81" customFormat="1" ht="16.5" customHeight="1">
      <c r="A378" s="40">
        <v>375</v>
      </c>
      <c r="B378" s="48" t="s">
        <v>1029</v>
      </c>
      <c r="C378" s="43" t="s">
        <v>101</v>
      </c>
      <c r="D378" s="47">
        <v>102010009</v>
      </c>
      <c r="E378" s="43" t="s">
        <v>101</v>
      </c>
      <c r="F378" s="49">
        <v>180</v>
      </c>
    </row>
    <row r="379" spans="1:12" s="81" customFormat="1" ht="16.5" customHeight="1">
      <c r="A379" s="40">
        <v>376</v>
      </c>
      <c r="B379" s="98" t="s">
        <v>1342</v>
      </c>
      <c r="C379" s="43" t="s">
        <v>101</v>
      </c>
      <c r="D379" s="45">
        <v>102010010</v>
      </c>
      <c r="E379" s="43" t="s">
        <v>101</v>
      </c>
      <c r="F379" s="49">
        <v>180</v>
      </c>
    </row>
    <row r="380" spans="1:12" s="81" customFormat="1" ht="16.5" customHeight="1">
      <c r="A380" s="40">
        <v>377</v>
      </c>
      <c r="B380" s="48" t="s">
        <v>1030</v>
      </c>
      <c r="C380" s="43" t="s">
        <v>101</v>
      </c>
      <c r="D380" s="45">
        <v>102010003</v>
      </c>
      <c r="E380" s="43" t="s">
        <v>101</v>
      </c>
      <c r="F380" s="49">
        <v>180</v>
      </c>
    </row>
    <row r="381" spans="1:12" s="81" customFormat="1" ht="16.5" customHeight="1">
      <c r="A381" s="40">
        <v>378</v>
      </c>
      <c r="B381" s="48" t="s">
        <v>1031</v>
      </c>
      <c r="C381" s="43" t="s">
        <v>101</v>
      </c>
      <c r="D381" s="47">
        <v>102010004</v>
      </c>
      <c r="E381" s="43" t="s">
        <v>101</v>
      </c>
      <c r="F381" s="49">
        <v>180</v>
      </c>
    </row>
    <row r="382" spans="1:12" s="81" customFormat="1" ht="16.5" customHeight="1">
      <c r="A382" s="40">
        <v>379</v>
      </c>
      <c r="B382" s="48" t="s">
        <v>1032</v>
      </c>
      <c r="C382" s="43" t="s">
        <v>101</v>
      </c>
      <c r="D382" s="47">
        <v>102010015</v>
      </c>
      <c r="E382" s="43" t="s">
        <v>101</v>
      </c>
      <c r="F382" s="49">
        <v>180</v>
      </c>
    </row>
    <row r="383" spans="1:12" s="81" customFormat="1" ht="16.5" customHeight="1">
      <c r="A383" s="40">
        <v>380</v>
      </c>
      <c r="B383" s="98" t="s">
        <v>1033</v>
      </c>
      <c r="C383" s="43" t="s">
        <v>101</v>
      </c>
      <c r="D383" s="43">
        <v>102010011</v>
      </c>
      <c r="E383" s="43" t="s">
        <v>101</v>
      </c>
      <c r="F383" s="49">
        <v>180</v>
      </c>
    </row>
    <row r="384" spans="1:12" s="81" customFormat="1" ht="16.5" customHeight="1">
      <c r="A384" s="40">
        <v>381</v>
      </c>
      <c r="B384" s="98" t="s">
        <v>1034</v>
      </c>
      <c r="C384" s="43" t="s">
        <v>101</v>
      </c>
      <c r="D384" s="47">
        <v>102010012</v>
      </c>
      <c r="E384" s="43" t="s">
        <v>101</v>
      </c>
      <c r="F384" s="49">
        <v>180</v>
      </c>
    </row>
    <row r="385" spans="1:6" s="81" customFormat="1" ht="16.5" customHeight="1">
      <c r="A385" s="40">
        <v>382</v>
      </c>
      <c r="B385" s="48" t="s">
        <v>1034</v>
      </c>
      <c r="C385" s="43" t="s">
        <v>101</v>
      </c>
      <c r="D385" s="43">
        <v>102010012</v>
      </c>
      <c r="E385" s="43" t="s">
        <v>101</v>
      </c>
      <c r="F385" s="49">
        <v>100</v>
      </c>
    </row>
    <row r="386" spans="1:6" s="81" customFormat="1" ht="16.5" customHeight="1">
      <c r="A386" s="40">
        <v>383</v>
      </c>
      <c r="B386" s="48" t="s">
        <v>1035</v>
      </c>
      <c r="C386" s="43" t="s">
        <v>101</v>
      </c>
      <c r="D386" s="47">
        <v>102010016</v>
      </c>
      <c r="E386" s="43" t="s">
        <v>101</v>
      </c>
      <c r="F386" s="49">
        <v>210</v>
      </c>
    </row>
    <row r="387" spans="1:6" s="81" customFormat="1" ht="16.5" customHeight="1">
      <c r="A387" s="40">
        <v>384</v>
      </c>
      <c r="B387" s="48" t="s">
        <v>1036</v>
      </c>
      <c r="C387" s="43" t="s">
        <v>101</v>
      </c>
      <c r="D387" s="43">
        <v>701010170</v>
      </c>
      <c r="E387" s="43" t="s">
        <v>101</v>
      </c>
      <c r="F387" s="49">
        <v>210</v>
      </c>
    </row>
    <row r="388" spans="1:6" s="81" customFormat="1" ht="16.5" customHeight="1">
      <c r="A388" s="40">
        <v>385</v>
      </c>
      <c r="B388" s="48" t="s">
        <v>1037</v>
      </c>
      <c r="C388" s="43" t="s">
        <v>101</v>
      </c>
      <c r="D388" s="47">
        <v>102010013</v>
      </c>
      <c r="E388" s="43" t="s">
        <v>101</v>
      </c>
      <c r="F388" s="49">
        <v>210</v>
      </c>
    </row>
    <row r="389" spans="1:6" s="81" customFormat="1" ht="16.5" customHeight="1">
      <c r="A389" s="40">
        <v>386</v>
      </c>
      <c r="B389" s="48" t="s">
        <v>1038</v>
      </c>
      <c r="C389" s="43" t="s">
        <v>101</v>
      </c>
      <c r="D389" s="43">
        <v>701010169</v>
      </c>
      <c r="E389" s="43" t="s">
        <v>101</v>
      </c>
      <c r="F389" s="49">
        <v>210</v>
      </c>
    </row>
    <row r="390" spans="1:6" s="81" customFormat="1" ht="16.5" customHeight="1">
      <c r="A390" s="40">
        <v>387</v>
      </c>
      <c r="B390" s="48" t="s">
        <v>1039</v>
      </c>
      <c r="C390" s="43" t="s">
        <v>270</v>
      </c>
      <c r="D390" s="43">
        <v>701010174</v>
      </c>
      <c r="E390" s="43" t="s">
        <v>270</v>
      </c>
      <c r="F390" s="49">
        <v>210</v>
      </c>
    </row>
    <row r="391" spans="1:6" s="81" customFormat="1" ht="16.5" customHeight="1">
      <c r="A391" s="40">
        <v>388</v>
      </c>
      <c r="B391" s="48" t="s">
        <v>1040</v>
      </c>
      <c r="C391" s="43" t="s">
        <v>101</v>
      </c>
      <c r="D391" s="47">
        <v>102010014</v>
      </c>
      <c r="E391" s="43" t="s">
        <v>101</v>
      </c>
      <c r="F391" s="49">
        <v>180</v>
      </c>
    </row>
    <row r="392" spans="1:6" s="81" customFormat="1" ht="16.5" customHeight="1">
      <c r="A392" s="40">
        <v>389</v>
      </c>
      <c r="B392" s="48" t="s">
        <v>1041</v>
      </c>
      <c r="C392" s="43" t="s">
        <v>99</v>
      </c>
      <c r="D392" s="43">
        <v>10201017</v>
      </c>
      <c r="E392" s="43" t="s">
        <v>99</v>
      </c>
      <c r="F392" s="49">
        <v>90</v>
      </c>
    </row>
    <row r="393" spans="1:6" s="81" customFormat="1" ht="16.5" customHeight="1">
      <c r="A393" s="40">
        <v>390</v>
      </c>
      <c r="B393" s="48" t="s">
        <v>1042</v>
      </c>
      <c r="C393" s="43" t="s">
        <v>101</v>
      </c>
      <c r="D393" s="46">
        <v>201180046</v>
      </c>
      <c r="E393" s="43" t="s">
        <v>101</v>
      </c>
      <c r="F393" s="49">
        <v>1800</v>
      </c>
    </row>
    <row r="394" spans="1:6" s="81" customFormat="1" ht="16.5" customHeight="1">
      <c r="A394" s="40">
        <v>391</v>
      </c>
      <c r="B394" s="48" t="s">
        <v>1043</v>
      </c>
      <c r="C394" s="43" t="s">
        <v>102</v>
      </c>
      <c r="D394" s="47">
        <v>208010001</v>
      </c>
      <c r="E394" s="43" t="s">
        <v>102</v>
      </c>
      <c r="F394" s="49">
        <v>19626.169999999998</v>
      </c>
    </row>
    <row r="395" spans="1:6" s="81" customFormat="1" ht="16.5" customHeight="1">
      <c r="A395" s="40">
        <v>392</v>
      </c>
      <c r="B395" s="48" t="s">
        <v>1044</v>
      </c>
      <c r="C395" s="43" t="s">
        <v>102</v>
      </c>
      <c r="D395" s="47">
        <v>207010001</v>
      </c>
      <c r="E395" s="43" t="s">
        <v>102</v>
      </c>
      <c r="F395" s="49">
        <v>25233.65</v>
      </c>
    </row>
    <row r="396" spans="1:6" s="81" customFormat="1" ht="16.5" customHeight="1">
      <c r="A396" s="40">
        <v>393</v>
      </c>
      <c r="B396" s="48" t="s">
        <v>1045</v>
      </c>
      <c r="C396" s="43" t="s">
        <v>102</v>
      </c>
      <c r="D396" s="47">
        <v>207010002</v>
      </c>
      <c r="E396" s="43" t="s">
        <v>102</v>
      </c>
      <c r="F396" s="49">
        <v>29906.54</v>
      </c>
    </row>
    <row r="397" spans="1:6" s="81" customFormat="1" ht="16.5" customHeight="1">
      <c r="A397" s="40">
        <v>394</v>
      </c>
      <c r="B397" s="48" t="s">
        <v>1046</v>
      </c>
      <c r="C397" s="43" t="s">
        <v>102</v>
      </c>
      <c r="D397" s="47">
        <v>207010003</v>
      </c>
      <c r="E397" s="43" t="s">
        <v>102</v>
      </c>
      <c r="F397" s="49">
        <v>29906.54</v>
      </c>
    </row>
    <row r="398" spans="1:6" s="81" customFormat="1" ht="16.5" customHeight="1">
      <c r="A398" s="40">
        <v>395</v>
      </c>
      <c r="B398" s="48" t="s">
        <v>1047</v>
      </c>
      <c r="C398" s="43" t="s">
        <v>102</v>
      </c>
      <c r="D398" s="43">
        <v>207010004</v>
      </c>
      <c r="E398" s="43" t="s">
        <v>102</v>
      </c>
      <c r="F398" s="49">
        <v>172000</v>
      </c>
    </row>
    <row r="399" spans="1:6" s="81" customFormat="1" ht="16.5" customHeight="1">
      <c r="A399" s="40">
        <v>396</v>
      </c>
      <c r="B399" s="48" t="s">
        <v>1048</v>
      </c>
      <c r="C399" s="43" t="s">
        <v>99</v>
      </c>
      <c r="D399" s="43">
        <v>205060021</v>
      </c>
      <c r="E399" s="43" t="s">
        <v>99</v>
      </c>
      <c r="F399" s="49">
        <v>1800</v>
      </c>
    </row>
    <row r="400" spans="1:6" s="81" customFormat="1" ht="16.5" customHeight="1">
      <c r="A400" s="40">
        <v>397</v>
      </c>
      <c r="B400" s="48" t="s">
        <v>1049</v>
      </c>
      <c r="C400" s="43" t="s">
        <v>101</v>
      </c>
      <c r="D400" s="47">
        <v>201220001</v>
      </c>
      <c r="E400" s="43" t="s">
        <v>101</v>
      </c>
      <c r="F400" s="49">
        <v>850</v>
      </c>
    </row>
    <row r="401" spans="1:6" s="81" customFormat="1" ht="16.5" customHeight="1">
      <c r="A401" s="40">
        <v>398</v>
      </c>
      <c r="B401" s="48" t="s">
        <v>1050</v>
      </c>
      <c r="C401" s="43" t="s">
        <v>99</v>
      </c>
      <c r="D401" s="43">
        <v>701010009</v>
      </c>
      <c r="E401" s="43" t="s">
        <v>99</v>
      </c>
      <c r="F401" s="49">
        <v>280</v>
      </c>
    </row>
    <row r="402" spans="1:6" s="81" customFormat="1" ht="16.5" customHeight="1">
      <c r="A402" s="40">
        <v>399</v>
      </c>
      <c r="B402" s="48" t="s">
        <v>1051</v>
      </c>
      <c r="C402" s="43" t="s">
        <v>99</v>
      </c>
      <c r="D402" s="43">
        <v>201060033</v>
      </c>
      <c r="E402" s="43" t="s">
        <v>99</v>
      </c>
      <c r="F402" s="49">
        <v>12</v>
      </c>
    </row>
    <row r="403" spans="1:6" s="81" customFormat="1" ht="16.5" customHeight="1">
      <c r="A403" s="40">
        <v>400</v>
      </c>
      <c r="B403" s="48" t="s">
        <v>1052</v>
      </c>
      <c r="C403" s="43" t="s">
        <v>270</v>
      </c>
      <c r="D403" s="43">
        <v>701010095</v>
      </c>
      <c r="E403" s="43" t="s">
        <v>270</v>
      </c>
      <c r="F403" s="49">
        <v>80</v>
      </c>
    </row>
    <row r="404" spans="1:6" s="81" customFormat="1" ht="16.5" customHeight="1">
      <c r="A404" s="40">
        <v>401</v>
      </c>
      <c r="B404" s="48" t="s">
        <v>1053</v>
      </c>
      <c r="C404" s="43" t="s">
        <v>270</v>
      </c>
      <c r="D404" s="43">
        <v>701010135</v>
      </c>
      <c r="E404" s="43" t="s">
        <v>270</v>
      </c>
      <c r="F404" s="49"/>
    </row>
    <row r="405" spans="1:6" s="81" customFormat="1" ht="16.5" customHeight="1">
      <c r="A405" s="40">
        <v>402</v>
      </c>
      <c r="B405" s="48" t="s">
        <v>1053</v>
      </c>
      <c r="C405" s="43" t="s">
        <v>101</v>
      </c>
      <c r="D405" s="43">
        <v>701010135</v>
      </c>
      <c r="E405" s="43" t="s">
        <v>101</v>
      </c>
      <c r="F405" s="49">
        <v>100</v>
      </c>
    </row>
    <row r="406" spans="1:6" s="81" customFormat="1" ht="16.5" customHeight="1">
      <c r="A406" s="40">
        <v>403</v>
      </c>
      <c r="B406" s="48" t="s">
        <v>1054</v>
      </c>
      <c r="C406" s="43" t="s">
        <v>101</v>
      </c>
      <c r="D406" s="43">
        <v>701010162</v>
      </c>
      <c r="E406" s="43" t="s">
        <v>101</v>
      </c>
      <c r="F406" s="49">
        <v>80</v>
      </c>
    </row>
    <row r="407" spans="1:6" s="81" customFormat="1" ht="16.5" customHeight="1">
      <c r="A407" s="40">
        <v>404</v>
      </c>
      <c r="B407" s="48" t="s">
        <v>1055</v>
      </c>
      <c r="C407" s="43" t="s">
        <v>270</v>
      </c>
      <c r="D407" s="43">
        <v>701010162</v>
      </c>
      <c r="E407" s="43" t="s">
        <v>270</v>
      </c>
      <c r="F407" s="49">
        <v>80</v>
      </c>
    </row>
    <row r="408" spans="1:6" s="81" customFormat="1" ht="16.5" customHeight="1">
      <c r="A408" s="40">
        <v>405</v>
      </c>
      <c r="B408" s="97" t="s">
        <v>1056</v>
      </c>
      <c r="C408" s="50" t="s">
        <v>99</v>
      </c>
      <c r="D408" s="43">
        <v>701010181</v>
      </c>
      <c r="E408" s="50" t="s">
        <v>99</v>
      </c>
      <c r="F408" s="49">
        <v>80</v>
      </c>
    </row>
    <row r="409" spans="1:6" s="81" customFormat="1" ht="16.5" customHeight="1">
      <c r="A409" s="40">
        <v>406</v>
      </c>
      <c r="B409" s="48" t="s">
        <v>1057</v>
      </c>
      <c r="C409" s="43" t="s">
        <v>270</v>
      </c>
      <c r="D409" s="43">
        <v>701010163</v>
      </c>
      <c r="E409" s="43" t="s">
        <v>270</v>
      </c>
      <c r="F409" s="49">
        <v>80</v>
      </c>
    </row>
    <row r="410" spans="1:6" s="81" customFormat="1" ht="16.5" customHeight="1">
      <c r="A410" s="40">
        <v>407</v>
      </c>
      <c r="B410" s="98" t="s">
        <v>1343</v>
      </c>
      <c r="C410" s="43" t="s">
        <v>101</v>
      </c>
      <c r="D410" s="43">
        <v>701010163</v>
      </c>
      <c r="E410" s="43" t="s">
        <v>101</v>
      </c>
      <c r="F410" s="49">
        <v>80</v>
      </c>
    </row>
    <row r="411" spans="1:6" s="81" customFormat="1" ht="16.5" customHeight="1">
      <c r="A411" s="40">
        <v>408</v>
      </c>
      <c r="B411" s="48" t="s">
        <v>1058</v>
      </c>
      <c r="C411" s="43" t="s">
        <v>99</v>
      </c>
      <c r="D411" s="43">
        <v>701010046</v>
      </c>
      <c r="E411" s="43" t="s">
        <v>99</v>
      </c>
      <c r="F411" s="49">
        <v>115</v>
      </c>
    </row>
    <row r="412" spans="1:6" s="81" customFormat="1" ht="16.5" customHeight="1">
      <c r="A412" s="40">
        <v>409</v>
      </c>
      <c r="B412" s="48" t="s">
        <v>1059</v>
      </c>
      <c r="C412" s="43" t="s">
        <v>103</v>
      </c>
      <c r="D412" s="43">
        <v>601010010</v>
      </c>
      <c r="E412" s="43" t="s">
        <v>103</v>
      </c>
      <c r="F412" s="49">
        <v>1300</v>
      </c>
    </row>
    <row r="413" spans="1:6" s="81" customFormat="1" ht="16.5" customHeight="1">
      <c r="A413" s="40">
        <v>410</v>
      </c>
      <c r="B413" s="48" t="s">
        <v>1060</v>
      </c>
      <c r="C413" s="43" t="s">
        <v>99</v>
      </c>
      <c r="D413" s="43">
        <v>701010430</v>
      </c>
      <c r="E413" s="43" t="s">
        <v>99</v>
      </c>
      <c r="F413" s="49">
        <v>1320</v>
      </c>
    </row>
    <row r="414" spans="1:6" s="81" customFormat="1" ht="16.5" customHeight="1">
      <c r="A414" s="40">
        <v>411</v>
      </c>
      <c r="B414" s="48" t="s">
        <v>1061</v>
      </c>
      <c r="C414" s="43" t="s">
        <v>102</v>
      </c>
      <c r="D414" s="47">
        <v>604030001</v>
      </c>
      <c r="E414" s="43" t="s">
        <v>102</v>
      </c>
      <c r="F414" s="49">
        <v>6000</v>
      </c>
    </row>
    <row r="415" spans="1:6" s="81" customFormat="1" ht="16.5" customHeight="1">
      <c r="A415" s="40">
        <v>412</v>
      </c>
      <c r="B415" s="94" t="s">
        <v>1062</v>
      </c>
      <c r="C415" s="43" t="s">
        <v>99</v>
      </c>
      <c r="D415" s="47">
        <v>204020003</v>
      </c>
      <c r="E415" s="43" t="s">
        <v>99</v>
      </c>
      <c r="F415" s="82">
        <v>5140.1899999999996</v>
      </c>
    </row>
    <row r="416" spans="1:6" s="81" customFormat="1" ht="16.5" customHeight="1">
      <c r="A416" s="40">
        <v>413</v>
      </c>
      <c r="B416" s="94" t="s">
        <v>1063</v>
      </c>
      <c r="C416" s="43" t="s">
        <v>102</v>
      </c>
      <c r="D416" s="47">
        <v>204030003</v>
      </c>
      <c r="E416" s="43" t="s">
        <v>102</v>
      </c>
      <c r="F416" s="82">
        <v>17757</v>
      </c>
    </row>
    <row r="417" spans="1:6" s="81" customFormat="1" ht="16.5" customHeight="1">
      <c r="A417" s="40">
        <v>414</v>
      </c>
      <c r="B417" s="48" t="s">
        <v>1064</v>
      </c>
      <c r="C417" s="43" t="s">
        <v>99</v>
      </c>
      <c r="D417" s="43">
        <v>202010001</v>
      </c>
      <c r="E417" s="43" t="s">
        <v>99</v>
      </c>
      <c r="F417" s="49">
        <v>2700</v>
      </c>
    </row>
    <row r="418" spans="1:6" s="81" customFormat="1" ht="16.5" customHeight="1">
      <c r="A418" s="40">
        <v>415</v>
      </c>
      <c r="B418" s="48" t="s">
        <v>1065</v>
      </c>
      <c r="C418" s="43" t="s">
        <v>1332</v>
      </c>
      <c r="D418" s="43">
        <v>202010002</v>
      </c>
      <c r="E418" s="43" t="s">
        <v>99</v>
      </c>
      <c r="F418" s="49">
        <v>3200</v>
      </c>
    </row>
    <row r="419" spans="1:6" s="81" customFormat="1" ht="16.5" customHeight="1">
      <c r="A419" s="40">
        <v>416</v>
      </c>
      <c r="B419" s="48" t="s">
        <v>787</v>
      </c>
      <c r="C419" s="43" t="s">
        <v>101</v>
      </c>
      <c r="D419" s="47">
        <v>201160002</v>
      </c>
      <c r="E419" s="43" t="s">
        <v>101</v>
      </c>
      <c r="F419" s="49">
        <v>38</v>
      </c>
    </row>
    <row r="420" spans="1:6" s="81" customFormat="1" ht="16.5" customHeight="1">
      <c r="A420" s="40">
        <v>417</v>
      </c>
      <c r="B420" s="48" t="s">
        <v>788</v>
      </c>
      <c r="C420" s="43" t="s">
        <v>101</v>
      </c>
      <c r="D420" s="43">
        <v>201160003</v>
      </c>
      <c r="E420" s="43" t="s">
        <v>101</v>
      </c>
      <c r="F420" s="49">
        <v>17</v>
      </c>
    </row>
    <row r="421" spans="1:6" s="81" customFormat="1" ht="16.5" customHeight="1">
      <c r="A421" s="40">
        <v>418</v>
      </c>
      <c r="B421" s="48" t="s">
        <v>786</v>
      </c>
      <c r="C421" s="43" t="s">
        <v>101</v>
      </c>
      <c r="D421" s="47">
        <v>201160001</v>
      </c>
      <c r="E421" s="43" t="s">
        <v>101</v>
      </c>
      <c r="F421" s="49">
        <v>27</v>
      </c>
    </row>
    <row r="422" spans="1:6" s="81" customFormat="1" ht="16.5" customHeight="1">
      <c r="A422" s="40">
        <v>419</v>
      </c>
      <c r="B422" s="48" t="s">
        <v>1066</v>
      </c>
      <c r="C422" s="43" t="s">
        <v>99</v>
      </c>
      <c r="D422" s="47">
        <v>201060027</v>
      </c>
      <c r="E422" s="43" t="s">
        <v>99</v>
      </c>
      <c r="F422" s="49">
        <v>8</v>
      </c>
    </row>
    <row r="423" spans="1:6" s="81" customFormat="1" ht="16.5" customHeight="1">
      <c r="A423" s="40">
        <v>420</v>
      </c>
      <c r="B423" s="48" t="s">
        <v>1067</v>
      </c>
      <c r="C423" s="43" t="s">
        <v>99</v>
      </c>
      <c r="D423" s="47">
        <v>204040001</v>
      </c>
      <c r="E423" s="43" t="s">
        <v>99</v>
      </c>
      <c r="F423" s="49">
        <v>3500</v>
      </c>
    </row>
    <row r="424" spans="1:6" s="81" customFormat="1" ht="16.5" customHeight="1">
      <c r="A424" s="40">
        <v>421</v>
      </c>
      <c r="B424" s="48" t="s">
        <v>1068</v>
      </c>
      <c r="C424" s="43" t="s">
        <v>99</v>
      </c>
      <c r="D424" s="43">
        <v>204040002</v>
      </c>
      <c r="E424" s="43" t="s">
        <v>99</v>
      </c>
      <c r="F424" s="49">
        <v>6000</v>
      </c>
    </row>
    <row r="425" spans="1:6" s="81" customFormat="1" ht="16.5" customHeight="1">
      <c r="A425" s="40">
        <v>422</v>
      </c>
      <c r="B425" s="48" t="s">
        <v>1069</v>
      </c>
      <c r="C425" s="43" t="s">
        <v>108</v>
      </c>
      <c r="D425" s="45">
        <v>204040013</v>
      </c>
      <c r="E425" s="43" t="s">
        <v>108</v>
      </c>
      <c r="F425" s="82">
        <v>4700</v>
      </c>
    </row>
    <row r="426" spans="1:6" s="81" customFormat="1" ht="16.5" customHeight="1">
      <c r="A426" s="40">
        <v>423</v>
      </c>
      <c r="B426" s="48" t="s">
        <v>1070</v>
      </c>
      <c r="C426" s="43" t="s">
        <v>108</v>
      </c>
      <c r="D426" s="43">
        <v>204040003</v>
      </c>
      <c r="E426" s="43" t="s">
        <v>108</v>
      </c>
      <c r="F426" s="49">
        <v>4700</v>
      </c>
    </row>
    <row r="427" spans="1:6" s="81" customFormat="1" ht="16.5" customHeight="1">
      <c r="A427" s="40">
        <v>424</v>
      </c>
      <c r="B427" s="48" t="s">
        <v>1071</v>
      </c>
      <c r="C427" s="43" t="s">
        <v>108</v>
      </c>
      <c r="D427" s="43">
        <v>204040004</v>
      </c>
      <c r="E427" s="43" t="s">
        <v>108</v>
      </c>
      <c r="F427" s="49">
        <v>7700</v>
      </c>
    </row>
    <row r="428" spans="1:6" s="81" customFormat="1" ht="16.5" customHeight="1">
      <c r="A428" s="40">
        <v>425</v>
      </c>
      <c r="B428" s="48" t="s">
        <v>1072</v>
      </c>
      <c r="C428" s="43" t="s">
        <v>108</v>
      </c>
      <c r="D428" s="43">
        <v>204040005</v>
      </c>
      <c r="E428" s="43" t="s">
        <v>108</v>
      </c>
      <c r="F428" s="49">
        <v>9120</v>
      </c>
    </row>
    <row r="429" spans="1:6" s="81" customFormat="1" ht="16.5" customHeight="1">
      <c r="A429" s="40">
        <v>426</v>
      </c>
      <c r="B429" s="48" t="s">
        <v>1073</v>
      </c>
      <c r="C429" s="43" t="s">
        <v>106</v>
      </c>
      <c r="D429" s="43">
        <v>204040006</v>
      </c>
      <c r="E429" s="43" t="s">
        <v>106</v>
      </c>
      <c r="F429" s="49">
        <v>2500</v>
      </c>
    </row>
    <row r="430" spans="1:6" s="81" customFormat="1" ht="16.5" customHeight="1">
      <c r="A430" s="40">
        <v>427</v>
      </c>
      <c r="B430" s="48" t="s">
        <v>1074</v>
      </c>
      <c r="C430" s="43" t="s">
        <v>106</v>
      </c>
      <c r="D430" s="47">
        <v>204040007</v>
      </c>
      <c r="E430" s="43" t="s">
        <v>106</v>
      </c>
      <c r="F430" s="49">
        <v>2500</v>
      </c>
    </row>
    <row r="431" spans="1:6" s="81" customFormat="1" ht="16.5" customHeight="1">
      <c r="A431" s="40">
        <v>428</v>
      </c>
      <c r="B431" s="48" t="s">
        <v>1075</v>
      </c>
      <c r="C431" s="43" t="s">
        <v>106</v>
      </c>
      <c r="D431" s="43">
        <v>204040009</v>
      </c>
      <c r="E431" s="43" t="s">
        <v>106</v>
      </c>
      <c r="F431" s="49">
        <v>2500</v>
      </c>
    </row>
    <row r="432" spans="1:6" s="81" customFormat="1" ht="16.5" customHeight="1">
      <c r="A432" s="40">
        <v>429</v>
      </c>
      <c r="B432" s="48" t="s">
        <v>1076</v>
      </c>
      <c r="C432" s="43" t="s">
        <v>106</v>
      </c>
      <c r="D432" s="43">
        <v>204040009</v>
      </c>
      <c r="E432" s="43" t="s">
        <v>106</v>
      </c>
      <c r="F432" s="49">
        <v>3000</v>
      </c>
    </row>
    <row r="433" spans="1:6" s="81" customFormat="1" ht="16.5" customHeight="1">
      <c r="A433" s="40">
        <v>430</v>
      </c>
      <c r="B433" s="48" t="s">
        <v>1077</v>
      </c>
      <c r="C433" s="43" t="s">
        <v>106</v>
      </c>
      <c r="D433" s="43">
        <v>204040010</v>
      </c>
      <c r="E433" s="43" t="s">
        <v>106</v>
      </c>
      <c r="F433" s="49">
        <v>2500</v>
      </c>
    </row>
    <row r="434" spans="1:6" s="81" customFormat="1" ht="16.5" customHeight="1">
      <c r="A434" s="40">
        <v>431</v>
      </c>
      <c r="B434" s="48" t="s">
        <v>1078</v>
      </c>
      <c r="C434" s="43" t="s">
        <v>106</v>
      </c>
      <c r="D434" s="43">
        <v>204040011</v>
      </c>
      <c r="E434" s="43" t="s">
        <v>106</v>
      </c>
      <c r="F434" s="49">
        <v>4400</v>
      </c>
    </row>
    <row r="435" spans="1:6" s="81" customFormat="1" ht="16.5" customHeight="1">
      <c r="A435" s="40">
        <v>432</v>
      </c>
      <c r="B435" s="48" t="s">
        <v>1079</v>
      </c>
      <c r="C435" s="43" t="s">
        <v>102</v>
      </c>
      <c r="D435" s="43">
        <v>203010006</v>
      </c>
      <c r="E435" s="43" t="s">
        <v>102</v>
      </c>
      <c r="F435" s="49">
        <v>800</v>
      </c>
    </row>
    <row r="436" spans="1:6" s="81" customFormat="1" ht="16.5" customHeight="1">
      <c r="A436" s="40">
        <v>433</v>
      </c>
      <c r="B436" s="48" t="s">
        <v>1080</v>
      </c>
      <c r="C436" s="43" t="s">
        <v>99</v>
      </c>
      <c r="D436" s="43">
        <v>701010180</v>
      </c>
      <c r="E436" s="43" t="s">
        <v>99</v>
      </c>
      <c r="F436" s="49">
        <v>1000</v>
      </c>
    </row>
    <row r="437" spans="1:6" s="81" customFormat="1" ht="16.5" customHeight="1">
      <c r="A437" s="40">
        <v>434</v>
      </c>
      <c r="B437" s="48" t="s">
        <v>1081</v>
      </c>
      <c r="C437" s="43" t="s">
        <v>271</v>
      </c>
      <c r="D437" s="43">
        <v>101020017</v>
      </c>
      <c r="E437" s="43" t="s">
        <v>271</v>
      </c>
      <c r="F437" s="49">
        <v>8.09</v>
      </c>
    </row>
    <row r="438" spans="1:6" s="81" customFormat="1" ht="16.5" customHeight="1">
      <c r="A438" s="40">
        <v>435</v>
      </c>
      <c r="B438" s="48" t="s">
        <v>785</v>
      </c>
      <c r="C438" s="46" t="s">
        <v>271</v>
      </c>
      <c r="D438" s="51">
        <v>101020005</v>
      </c>
      <c r="E438" s="46" t="s">
        <v>271</v>
      </c>
      <c r="F438" s="49">
        <v>21</v>
      </c>
    </row>
    <row r="439" spans="1:6" s="81" customFormat="1" ht="16.5" customHeight="1">
      <c r="A439" s="40">
        <v>436</v>
      </c>
      <c r="B439" s="48" t="s">
        <v>784</v>
      </c>
      <c r="C439" s="43" t="s">
        <v>1332</v>
      </c>
      <c r="D439" s="43">
        <v>101020006</v>
      </c>
      <c r="E439" s="43" t="s">
        <v>271</v>
      </c>
      <c r="F439" s="49">
        <v>10.75</v>
      </c>
    </row>
    <row r="440" spans="1:6" s="81" customFormat="1" ht="16.5" customHeight="1">
      <c r="A440" s="40">
        <v>437</v>
      </c>
      <c r="B440" s="48" t="s">
        <v>1082</v>
      </c>
      <c r="C440" s="43" t="s">
        <v>271</v>
      </c>
      <c r="D440" s="43">
        <v>101020008</v>
      </c>
      <c r="E440" s="43" t="s">
        <v>271</v>
      </c>
      <c r="F440" s="49">
        <v>11.75</v>
      </c>
    </row>
    <row r="441" spans="1:6" s="81" customFormat="1" ht="16.5" customHeight="1">
      <c r="A441" s="40">
        <v>438</v>
      </c>
      <c r="B441" s="48" t="s">
        <v>1083</v>
      </c>
      <c r="C441" s="43" t="s">
        <v>271</v>
      </c>
      <c r="D441" s="43">
        <v>101020011</v>
      </c>
      <c r="E441" s="43" t="s">
        <v>271</v>
      </c>
      <c r="F441" s="49">
        <v>20</v>
      </c>
    </row>
    <row r="442" spans="1:6" s="81" customFormat="1" ht="16.5" customHeight="1">
      <c r="A442" s="40">
        <v>439</v>
      </c>
      <c r="B442" s="48" t="s">
        <v>1084</v>
      </c>
      <c r="C442" s="43" t="s">
        <v>271</v>
      </c>
      <c r="D442" s="43">
        <v>101020013</v>
      </c>
      <c r="E442" s="43" t="s">
        <v>271</v>
      </c>
      <c r="F442" s="49">
        <v>12.5</v>
      </c>
    </row>
    <row r="443" spans="1:6" s="81" customFormat="1" ht="16.5" customHeight="1">
      <c r="A443" s="40">
        <v>440</v>
      </c>
      <c r="B443" s="48" t="s">
        <v>1085</v>
      </c>
      <c r="C443" s="43" t="s">
        <v>271</v>
      </c>
      <c r="D443" s="43">
        <v>101020016</v>
      </c>
      <c r="E443" s="43" t="s">
        <v>271</v>
      </c>
      <c r="F443" s="49">
        <v>9.4499999999999993</v>
      </c>
    </row>
    <row r="444" spans="1:6" s="81" customFormat="1" ht="16.5" customHeight="1">
      <c r="A444" s="40">
        <v>441</v>
      </c>
      <c r="B444" s="48" t="s">
        <v>781</v>
      </c>
      <c r="C444" s="52" t="s">
        <v>271</v>
      </c>
      <c r="D444" s="43">
        <v>101010024</v>
      </c>
      <c r="E444" s="52" t="s">
        <v>271</v>
      </c>
      <c r="F444" s="49">
        <v>4.2</v>
      </c>
    </row>
    <row r="445" spans="1:6" s="81" customFormat="1" ht="16.5" customHeight="1">
      <c r="A445" s="40">
        <v>442</v>
      </c>
      <c r="B445" s="48" t="s">
        <v>783</v>
      </c>
      <c r="C445" s="43" t="s">
        <v>271</v>
      </c>
      <c r="D445" s="43">
        <v>101010023</v>
      </c>
      <c r="E445" s="43" t="s">
        <v>271</v>
      </c>
      <c r="F445" s="49">
        <v>6.2</v>
      </c>
    </row>
    <row r="446" spans="1:6" s="81" customFormat="1" ht="16.5" customHeight="1">
      <c r="A446" s="40">
        <v>443</v>
      </c>
      <c r="B446" s="97" t="s">
        <v>780</v>
      </c>
      <c r="C446" s="50" t="s">
        <v>1332</v>
      </c>
      <c r="D446" s="43">
        <v>101010029</v>
      </c>
      <c r="E446" s="50" t="s">
        <v>271</v>
      </c>
      <c r="F446" s="49">
        <v>4.2</v>
      </c>
    </row>
    <row r="447" spans="1:6" s="81" customFormat="1" ht="16.5" customHeight="1">
      <c r="A447" s="40">
        <v>444</v>
      </c>
      <c r="B447" s="48" t="s">
        <v>782</v>
      </c>
      <c r="C447" s="43" t="s">
        <v>271</v>
      </c>
      <c r="D447" s="43">
        <v>101010025</v>
      </c>
      <c r="E447" s="43" t="s">
        <v>271</v>
      </c>
      <c r="F447" s="49">
        <v>4.2</v>
      </c>
    </row>
    <row r="448" spans="1:6" s="81" customFormat="1" ht="16.5" customHeight="1">
      <c r="A448" s="40">
        <v>445</v>
      </c>
      <c r="B448" s="48" t="s">
        <v>1086</v>
      </c>
      <c r="C448" s="43" t="s">
        <v>101</v>
      </c>
      <c r="D448" s="43">
        <v>102010020</v>
      </c>
      <c r="E448" s="43" t="s">
        <v>101</v>
      </c>
      <c r="F448" s="49">
        <v>10</v>
      </c>
    </row>
    <row r="449" spans="1:6" s="81" customFormat="1" ht="16.5" customHeight="1">
      <c r="A449" s="40">
        <v>446</v>
      </c>
      <c r="B449" s="48" t="s">
        <v>1087</v>
      </c>
      <c r="C449" s="43" t="s">
        <v>101</v>
      </c>
      <c r="D449" s="43">
        <v>102010019</v>
      </c>
      <c r="E449" s="43" t="s">
        <v>101</v>
      </c>
      <c r="F449" s="49">
        <v>10</v>
      </c>
    </row>
    <row r="450" spans="1:6" s="81" customFormat="1" ht="16.5" customHeight="1">
      <c r="A450" s="40">
        <v>447</v>
      </c>
      <c r="B450" s="48" t="s">
        <v>1088</v>
      </c>
      <c r="C450" s="43" t="s">
        <v>101</v>
      </c>
      <c r="D450" s="43">
        <v>102010018</v>
      </c>
      <c r="E450" s="43" t="s">
        <v>101</v>
      </c>
      <c r="F450" s="49">
        <v>86</v>
      </c>
    </row>
    <row r="451" spans="1:6" s="81" customFormat="1" ht="16.5" customHeight="1">
      <c r="A451" s="40">
        <v>448</v>
      </c>
      <c r="B451" s="48" t="s">
        <v>1089</v>
      </c>
      <c r="C451" s="43" t="s">
        <v>101</v>
      </c>
      <c r="D451" s="52">
        <v>102010023</v>
      </c>
      <c r="E451" s="43" t="s">
        <v>101</v>
      </c>
      <c r="F451" s="49">
        <v>110.96</v>
      </c>
    </row>
    <row r="452" spans="1:6" s="81" customFormat="1" ht="16.5" customHeight="1">
      <c r="A452" s="40">
        <v>449</v>
      </c>
      <c r="B452" s="48" t="s">
        <v>1090</v>
      </c>
      <c r="C452" s="43" t="s">
        <v>101</v>
      </c>
      <c r="D452" s="52">
        <v>102010024</v>
      </c>
      <c r="E452" s="43" t="s">
        <v>101</v>
      </c>
      <c r="F452" s="49">
        <v>110.96</v>
      </c>
    </row>
    <row r="453" spans="1:6" s="81" customFormat="1" ht="16.5" customHeight="1">
      <c r="A453" s="40">
        <v>450</v>
      </c>
      <c r="B453" s="48" t="s">
        <v>1091</v>
      </c>
      <c r="C453" s="43" t="s">
        <v>99</v>
      </c>
      <c r="D453" s="43">
        <v>701010029</v>
      </c>
      <c r="E453" s="43" t="s">
        <v>99</v>
      </c>
      <c r="F453" s="49">
        <v>3400</v>
      </c>
    </row>
    <row r="454" spans="1:6" s="81" customFormat="1" ht="16.5" customHeight="1">
      <c r="A454" s="40">
        <v>451</v>
      </c>
      <c r="B454" s="48" t="s">
        <v>1092</v>
      </c>
      <c r="C454" s="43" t="s">
        <v>99</v>
      </c>
      <c r="D454" s="43">
        <v>701010021</v>
      </c>
      <c r="E454" s="43" t="s">
        <v>99</v>
      </c>
      <c r="F454" s="49">
        <v>2782.8</v>
      </c>
    </row>
    <row r="455" spans="1:6" s="81" customFormat="1" ht="16.5" customHeight="1">
      <c r="A455" s="40">
        <v>452</v>
      </c>
      <c r="B455" s="48" t="s">
        <v>1093</v>
      </c>
      <c r="C455" s="43" t="s">
        <v>99</v>
      </c>
      <c r="D455" s="43">
        <v>701010097</v>
      </c>
      <c r="E455" s="43" t="s">
        <v>99</v>
      </c>
      <c r="F455" s="49">
        <v>850</v>
      </c>
    </row>
    <row r="456" spans="1:6" s="81" customFormat="1" ht="16.5" customHeight="1">
      <c r="A456" s="40">
        <v>453</v>
      </c>
      <c r="B456" s="48" t="s">
        <v>1094</v>
      </c>
      <c r="C456" s="43" t="s">
        <v>99</v>
      </c>
      <c r="D456" s="43">
        <v>701010130</v>
      </c>
      <c r="E456" s="43" t="s">
        <v>99</v>
      </c>
      <c r="F456" s="49">
        <v>1500</v>
      </c>
    </row>
    <row r="457" spans="1:6" s="81" customFormat="1" ht="16.5" customHeight="1">
      <c r="A457" s="40">
        <v>454</v>
      </c>
      <c r="B457" s="48" t="s">
        <v>1095</v>
      </c>
      <c r="C457" s="43" t="s">
        <v>99</v>
      </c>
      <c r="D457" s="43">
        <v>204060002</v>
      </c>
      <c r="E457" s="43" t="s">
        <v>99</v>
      </c>
      <c r="F457" s="49">
        <v>120</v>
      </c>
    </row>
    <row r="458" spans="1:6" s="81" customFormat="1" ht="16.5" customHeight="1">
      <c r="A458" s="40">
        <v>455</v>
      </c>
      <c r="B458" s="48" t="s">
        <v>1096</v>
      </c>
      <c r="C458" s="43" t="s">
        <v>99</v>
      </c>
      <c r="D458" s="43">
        <v>604020005</v>
      </c>
      <c r="E458" s="43" t="s">
        <v>99</v>
      </c>
      <c r="F458" s="49">
        <v>3500</v>
      </c>
    </row>
    <row r="459" spans="1:6" s="81" customFormat="1" ht="16.5" customHeight="1">
      <c r="A459" s="40">
        <v>456</v>
      </c>
      <c r="B459" s="48" t="s">
        <v>1097</v>
      </c>
      <c r="C459" s="43" t="s">
        <v>99</v>
      </c>
      <c r="D459" s="43">
        <v>701010034</v>
      </c>
      <c r="E459" s="43" t="s">
        <v>99</v>
      </c>
      <c r="F459" s="49">
        <v>215</v>
      </c>
    </row>
    <row r="460" spans="1:6" s="81" customFormat="1" ht="16.5" customHeight="1">
      <c r="A460" s="40">
        <v>457</v>
      </c>
      <c r="B460" s="48" t="s">
        <v>1098</v>
      </c>
      <c r="C460" s="43" t="s">
        <v>99</v>
      </c>
      <c r="D460" s="43">
        <v>701010023</v>
      </c>
      <c r="E460" s="43" t="s">
        <v>99</v>
      </c>
      <c r="F460" s="49">
        <v>1455.4</v>
      </c>
    </row>
    <row r="461" spans="1:6" s="81" customFormat="1" ht="16.5" customHeight="1">
      <c r="A461" s="40">
        <v>458</v>
      </c>
      <c r="B461" s="48" t="s">
        <v>1099</v>
      </c>
      <c r="C461" s="43" t="s">
        <v>99</v>
      </c>
      <c r="D461" s="43">
        <v>701010022</v>
      </c>
      <c r="E461" s="43" t="s">
        <v>99</v>
      </c>
      <c r="F461" s="49">
        <v>934.8</v>
      </c>
    </row>
    <row r="462" spans="1:6" s="81" customFormat="1" ht="16.5" customHeight="1">
      <c r="A462" s="40">
        <v>459</v>
      </c>
      <c r="B462" s="48" t="s">
        <v>1100</v>
      </c>
      <c r="C462" s="43" t="s">
        <v>99</v>
      </c>
      <c r="D462" s="43">
        <v>701010099</v>
      </c>
      <c r="E462" s="43" t="s">
        <v>99</v>
      </c>
      <c r="F462" s="49">
        <v>800</v>
      </c>
    </row>
    <row r="463" spans="1:6" s="81" customFormat="1" ht="16.5" customHeight="1">
      <c r="A463" s="40">
        <v>460</v>
      </c>
      <c r="B463" s="48" t="s">
        <v>1101</v>
      </c>
      <c r="C463" s="43" t="s">
        <v>1332</v>
      </c>
      <c r="D463" s="43">
        <v>201290001</v>
      </c>
      <c r="E463" s="43" t="s">
        <v>99</v>
      </c>
      <c r="F463" s="49">
        <v>88.78</v>
      </c>
    </row>
    <row r="464" spans="1:6" s="81" customFormat="1" ht="16.5" customHeight="1">
      <c r="A464" s="40">
        <v>461</v>
      </c>
      <c r="B464" s="48" t="s">
        <v>1102</v>
      </c>
      <c r="C464" s="43" t="s">
        <v>1332</v>
      </c>
      <c r="D464" s="43">
        <v>701010036</v>
      </c>
      <c r="E464" s="43" t="s">
        <v>99</v>
      </c>
      <c r="F464" s="49">
        <v>130</v>
      </c>
    </row>
    <row r="465" spans="1:6" s="81" customFormat="1" ht="16.5" customHeight="1">
      <c r="A465" s="40">
        <v>462</v>
      </c>
      <c r="B465" s="48" t="s">
        <v>1103</v>
      </c>
      <c r="C465" s="43" t="s">
        <v>1332</v>
      </c>
      <c r="D465" s="43">
        <v>201290002</v>
      </c>
      <c r="E465" s="43" t="s">
        <v>99</v>
      </c>
      <c r="F465" s="49">
        <v>65.42</v>
      </c>
    </row>
    <row r="466" spans="1:6" s="81" customFormat="1" ht="16.5" customHeight="1">
      <c r="A466" s="40">
        <v>463</v>
      </c>
      <c r="B466" s="48" t="s">
        <v>1104</v>
      </c>
      <c r="C466" s="43" t="s">
        <v>1332</v>
      </c>
      <c r="D466" s="43">
        <v>201180039</v>
      </c>
      <c r="E466" s="43" t="s">
        <v>99</v>
      </c>
      <c r="F466" s="49">
        <v>25</v>
      </c>
    </row>
    <row r="467" spans="1:6" s="81" customFormat="1" ht="16.5" customHeight="1">
      <c r="A467" s="40">
        <v>464</v>
      </c>
      <c r="B467" s="48" t="s">
        <v>1105</v>
      </c>
      <c r="C467" s="43" t="s">
        <v>1332</v>
      </c>
      <c r="D467" s="43">
        <v>201180040</v>
      </c>
      <c r="E467" s="43" t="s">
        <v>99</v>
      </c>
      <c r="F467" s="49">
        <v>33</v>
      </c>
    </row>
    <row r="468" spans="1:6" s="81" customFormat="1" ht="16.5" customHeight="1">
      <c r="A468" s="40">
        <v>465</v>
      </c>
      <c r="B468" s="48" t="s">
        <v>1106</v>
      </c>
      <c r="C468" s="43" t="s">
        <v>1332</v>
      </c>
      <c r="D468" s="43">
        <v>201180041</v>
      </c>
      <c r="E468" s="43" t="s">
        <v>99</v>
      </c>
      <c r="F468" s="49">
        <v>43</v>
      </c>
    </row>
    <row r="469" spans="1:6" s="81" customFormat="1" ht="16.5" customHeight="1">
      <c r="A469" s="40">
        <v>466</v>
      </c>
      <c r="B469" s="48" t="s">
        <v>1107</v>
      </c>
      <c r="C469" s="43" t="s">
        <v>1332</v>
      </c>
      <c r="D469" s="43">
        <v>201180042</v>
      </c>
      <c r="E469" s="43" t="s">
        <v>99</v>
      </c>
      <c r="F469" s="49">
        <v>40</v>
      </c>
    </row>
    <row r="470" spans="1:6" s="81" customFormat="1" ht="16.5" customHeight="1">
      <c r="A470" s="40">
        <v>467</v>
      </c>
      <c r="B470" s="48" t="s">
        <v>1108</v>
      </c>
      <c r="C470" s="43" t="s">
        <v>1332</v>
      </c>
      <c r="D470" s="43">
        <v>201180043</v>
      </c>
      <c r="E470" s="43" t="s">
        <v>99</v>
      </c>
      <c r="F470" s="49">
        <v>47</v>
      </c>
    </row>
    <row r="471" spans="1:6" s="81" customFormat="1" ht="16.5" customHeight="1">
      <c r="A471" s="40">
        <v>468</v>
      </c>
      <c r="B471" s="48" t="s">
        <v>1109</v>
      </c>
      <c r="C471" s="43" t="s">
        <v>1332</v>
      </c>
      <c r="D471" s="43">
        <v>201180047</v>
      </c>
      <c r="E471" s="43" t="s">
        <v>99</v>
      </c>
      <c r="F471" s="49">
        <v>120</v>
      </c>
    </row>
    <row r="472" spans="1:6" s="81" customFormat="1" ht="16.5" customHeight="1">
      <c r="A472" s="40">
        <v>469</v>
      </c>
      <c r="B472" s="48" t="s">
        <v>1110</v>
      </c>
      <c r="C472" s="43" t="s">
        <v>1332</v>
      </c>
      <c r="D472" s="43">
        <v>201180044</v>
      </c>
      <c r="E472" s="43" t="s">
        <v>99</v>
      </c>
      <c r="F472" s="49">
        <v>30</v>
      </c>
    </row>
    <row r="473" spans="1:6" s="81" customFormat="1" ht="16.5" customHeight="1">
      <c r="A473" s="40">
        <v>470</v>
      </c>
      <c r="B473" s="48" t="s">
        <v>1111</v>
      </c>
      <c r="C473" s="43" t="s">
        <v>99</v>
      </c>
      <c r="D473" s="43">
        <v>201190006</v>
      </c>
      <c r="E473" s="43" t="s">
        <v>99</v>
      </c>
      <c r="F473" s="49">
        <v>43</v>
      </c>
    </row>
    <row r="474" spans="1:6" s="81" customFormat="1" ht="16.5" customHeight="1">
      <c r="A474" s="40">
        <v>471</v>
      </c>
      <c r="B474" s="48" t="s">
        <v>1112</v>
      </c>
      <c r="C474" s="43" t="s">
        <v>99</v>
      </c>
      <c r="D474" s="43">
        <v>201190007</v>
      </c>
      <c r="E474" s="43" t="s">
        <v>99</v>
      </c>
      <c r="F474" s="49">
        <v>48</v>
      </c>
    </row>
    <row r="475" spans="1:6" s="81" customFormat="1" ht="16.5" customHeight="1">
      <c r="A475" s="40">
        <v>472</v>
      </c>
      <c r="B475" s="48" t="s">
        <v>1113</v>
      </c>
      <c r="C475" s="43" t="s">
        <v>99</v>
      </c>
      <c r="D475" s="43">
        <v>201190008</v>
      </c>
      <c r="E475" s="43" t="s">
        <v>99</v>
      </c>
      <c r="F475" s="49">
        <v>80.37</v>
      </c>
    </row>
    <row r="476" spans="1:6" s="81" customFormat="1" ht="16.5" customHeight="1">
      <c r="A476" s="40">
        <v>473</v>
      </c>
      <c r="B476" s="48" t="s">
        <v>1114</v>
      </c>
      <c r="C476" s="43" t="s">
        <v>99</v>
      </c>
      <c r="D476" s="43">
        <v>201190009</v>
      </c>
      <c r="E476" s="43" t="s">
        <v>99</v>
      </c>
      <c r="F476" s="49">
        <v>55</v>
      </c>
    </row>
    <row r="477" spans="1:6" s="81" customFormat="1" ht="16.5" customHeight="1">
      <c r="A477" s="40">
        <v>474</v>
      </c>
      <c r="B477" s="48" t="s">
        <v>1115</v>
      </c>
      <c r="C477" s="43" t="s">
        <v>99</v>
      </c>
      <c r="D477" s="43">
        <v>201190010</v>
      </c>
      <c r="E477" s="43" t="s">
        <v>99</v>
      </c>
      <c r="F477" s="49">
        <v>55</v>
      </c>
    </row>
    <row r="478" spans="1:6" s="81" customFormat="1" ht="16.5" customHeight="1">
      <c r="A478" s="40">
        <v>475</v>
      </c>
      <c r="B478" s="48" t="s">
        <v>1116</v>
      </c>
      <c r="C478" s="43" t="s">
        <v>99</v>
      </c>
      <c r="D478" s="43">
        <v>201190011</v>
      </c>
      <c r="E478" s="43" t="s">
        <v>99</v>
      </c>
      <c r="F478" s="49">
        <v>55</v>
      </c>
    </row>
    <row r="479" spans="1:6" s="81" customFormat="1" ht="16.5" customHeight="1">
      <c r="A479" s="40">
        <v>476</v>
      </c>
      <c r="B479" s="48" t="s">
        <v>1117</v>
      </c>
      <c r="C479" s="43" t="s">
        <v>99</v>
      </c>
      <c r="D479" s="43">
        <v>201190012</v>
      </c>
      <c r="E479" s="43" t="s">
        <v>99</v>
      </c>
      <c r="F479" s="49">
        <v>55</v>
      </c>
    </row>
    <row r="480" spans="1:6" s="81" customFormat="1" ht="16.5" customHeight="1">
      <c r="A480" s="40">
        <v>477</v>
      </c>
      <c r="B480" s="48" t="s">
        <v>1118</v>
      </c>
      <c r="C480" s="43" t="s">
        <v>99</v>
      </c>
      <c r="D480" s="43">
        <v>201190013</v>
      </c>
      <c r="E480" s="43" t="s">
        <v>99</v>
      </c>
      <c r="F480" s="49">
        <v>55</v>
      </c>
    </row>
    <row r="481" spans="1:6" s="81" customFormat="1" ht="16.5" customHeight="1">
      <c r="A481" s="40">
        <v>478</v>
      </c>
      <c r="B481" s="48" t="s">
        <v>1119</v>
      </c>
      <c r="C481" s="43" t="s">
        <v>99</v>
      </c>
      <c r="D481" s="43">
        <v>201200002</v>
      </c>
      <c r="E481" s="43" t="s">
        <v>99</v>
      </c>
      <c r="F481" s="49">
        <v>84.11</v>
      </c>
    </row>
    <row r="482" spans="1:6" s="81" customFormat="1" ht="16.5" customHeight="1">
      <c r="A482" s="40">
        <v>479</v>
      </c>
      <c r="B482" s="48" t="s">
        <v>1120</v>
      </c>
      <c r="C482" s="43" t="s">
        <v>99</v>
      </c>
      <c r="D482" s="43">
        <v>201200001</v>
      </c>
      <c r="E482" s="43" t="s">
        <v>99</v>
      </c>
      <c r="F482" s="49">
        <v>3.27</v>
      </c>
    </row>
    <row r="483" spans="1:6" s="81" customFormat="1" ht="16.5" customHeight="1">
      <c r="A483" s="40">
        <v>480</v>
      </c>
      <c r="B483" s="48" t="s">
        <v>1121</v>
      </c>
      <c r="C483" s="43" t="s">
        <v>99</v>
      </c>
      <c r="D483" s="43">
        <v>701010041</v>
      </c>
      <c r="E483" s="43" t="s">
        <v>99</v>
      </c>
      <c r="F483" s="49">
        <v>742.67</v>
      </c>
    </row>
    <row r="484" spans="1:6" s="81" customFormat="1" ht="16.5" customHeight="1">
      <c r="A484" s="40">
        <v>481</v>
      </c>
      <c r="B484" s="48" t="s">
        <v>1122</v>
      </c>
      <c r="C484" s="43" t="s">
        <v>99</v>
      </c>
      <c r="D484" s="43">
        <v>701010042</v>
      </c>
      <c r="E484" s="43" t="s">
        <v>99</v>
      </c>
      <c r="F484" s="49">
        <v>770</v>
      </c>
    </row>
    <row r="485" spans="1:6" s="81" customFormat="1" ht="16.5" customHeight="1">
      <c r="A485" s="40">
        <v>482</v>
      </c>
      <c r="B485" s="48" t="s">
        <v>1123</v>
      </c>
      <c r="C485" s="43" t="s">
        <v>103</v>
      </c>
      <c r="D485" s="43">
        <v>601010011</v>
      </c>
      <c r="E485" s="43" t="s">
        <v>103</v>
      </c>
      <c r="F485" s="49">
        <v>1800</v>
      </c>
    </row>
    <row r="486" spans="1:6" s="81" customFormat="1" ht="16.5" customHeight="1">
      <c r="A486" s="40">
        <v>483</v>
      </c>
      <c r="B486" s="48" t="s">
        <v>1124</v>
      </c>
      <c r="C486" s="43" t="s">
        <v>99</v>
      </c>
      <c r="D486" s="43">
        <v>701010044</v>
      </c>
      <c r="E486" s="43" t="s">
        <v>99</v>
      </c>
      <c r="F486" s="49">
        <v>2200</v>
      </c>
    </row>
    <row r="487" spans="1:6" s="81" customFormat="1" ht="16.5" customHeight="1">
      <c r="A487" s="40">
        <v>484</v>
      </c>
      <c r="B487" s="48" t="s">
        <v>1125</v>
      </c>
      <c r="C487" s="43" t="s">
        <v>99</v>
      </c>
      <c r="D487" s="51">
        <v>701010043</v>
      </c>
      <c r="E487" s="43" t="s">
        <v>99</v>
      </c>
      <c r="F487" s="49">
        <v>1274</v>
      </c>
    </row>
    <row r="488" spans="1:6" s="81" customFormat="1" ht="16.5" customHeight="1">
      <c r="A488" s="40">
        <v>485</v>
      </c>
      <c r="B488" s="48" t="s">
        <v>1126</v>
      </c>
      <c r="C488" s="43" t="s">
        <v>103</v>
      </c>
      <c r="D488" s="43">
        <v>601010012</v>
      </c>
      <c r="E488" s="43" t="s">
        <v>103</v>
      </c>
      <c r="F488" s="49">
        <v>700</v>
      </c>
    </row>
    <row r="489" spans="1:6" s="81" customFormat="1" ht="16.5" customHeight="1">
      <c r="A489" s="40">
        <v>486</v>
      </c>
      <c r="B489" s="48" t="s">
        <v>1127</v>
      </c>
      <c r="C489" s="43" t="s">
        <v>99</v>
      </c>
      <c r="D489" s="43">
        <v>601010004</v>
      </c>
      <c r="E489" s="43" t="s">
        <v>99</v>
      </c>
      <c r="F489" s="49">
        <v>420</v>
      </c>
    </row>
    <row r="490" spans="1:6" s="81" customFormat="1" ht="16.5" customHeight="1">
      <c r="A490" s="40">
        <v>487</v>
      </c>
      <c r="B490" s="97" t="s">
        <v>1128</v>
      </c>
      <c r="C490" s="50" t="s">
        <v>103</v>
      </c>
      <c r="D490" s="43">
        <v>601010013</v>
      </c>
      <c r="E490" s="50" t="s">
        <v>103</v>
      </c>
      <c r="F490" s="49">
        <v>45000</v>
      </c>
    </row>
    <row r="491" spans="1:6" s="81" customFormat="1" ht="16.5" customHeight="1">
      <c r="A491" s="40">
        <v>488</v>
      </c>
      <c r="B491" s="48" t="s">
        <v>1129</v>
      </c>
      <c r="C491" s="43" t="s">
        <v>99</v>
      </c>
      <c r="D491" s="43">
        <v>205060001</v>
      </c>
      <c r="E491" s="43" t="s">
        <v>99</v>
      </c>
      <c r="F491" s="49">
        <v>1900</v>
      </c>
    </row>
    <row r="492" spans="1:6" s="81" customFormat="1" ht="16.5" customHeight="1">
      <c r="A492" s="40">
        <v>489</v>
      </c>
      <c r="B492" s="48" t="s">
        <v>1130</v>
      </c>
      <c r="C492" s="43" t="s">
        <v>99</v>
      </c>
      <c r="D492" s="43">
        <v>205060002</v>
      </c>
      <c r="E492" s="43" t="s">
        <v>99</v>
      </c>
      <c r="F492" s="49">
        <v>2093.4499999999998</v>
      </c>
    </row>
    <row r="493" spans="1:6" s="81" customFormat="1" ht="16.5" customHeight="1">
      <c r="A493" s="40">
        <v>490</v>
      </c>
      <c r="B493" s="48" t="s">
        <v>1131</v>
      </c>
      <c r="C493" s="43" t="s">
        <v>1332</v>
      </c>
      <c r="D493" s="43">
        <v>205060004</v>
      </c>
      <c r="E493" s="43" t="s">
        <v>99</v>
      </c>
      <c r="F493" s="49">
        <v>2511</v>
      </c>
    </row>
    <row r="494" spans="1:6" s="81" customFormat="1" ht="16.5" customHeight="1">
      <c r="A494" s="40">
        <v>491</v>
      </c>
      <c r="B494" s="48" t="s">
        <v>1132</v>
      </c>
      <c r="C494" s="43" t="s">
        <v>270</v>
      </c>
      <c r="D494" s="43">
        <v>701010129</v>
      </c>
      <c r="E494" s="43" t="s">
        <v>270</v>
      </c>
      <c r="F494" s="49">
        <v>1500</v>
      </c>
    </row>
    <row r="495" spans="1:6" s="81" customFormat="1" ht="16.5" customHeight="1">
      <c r="A495" s="40">
        <v>492</v>
      </c>
      <c r="B495" s="48" t="s">
        <v>1133</v>
      </c>
      <c r="C495" s="43" t="s">
        <v>99</v>
      </c>
      <c r="D495" s="43">
        <v>201210002</v>
      </c>
      <c r="E495" s="43" t="s">
        <v>99</v>
      </c>
      <c r="F495" s="49">
        <v>2500</v>
      </c>
    </row>
    <row r="496" spans="1:6" s="81" customFormat="1" ht="16.5" customHeight="1">
      <c r="A496" s="40">
        <v>493</v>
      </c>
      <c r="B496" s="48" t="s">
        <v>1134</v>
      </c>
      <c r="C496" s="43" t="s">
        <v>106</v>
      </c>
      <c r="D496" s="43">
        <v>201210004</v>
      </c>
      <c r="E496" s="43" t="s">
        <v>106</v>
      </c>
      <c r="F496" s="49">
        <v>950</v>
      </c>
    </row>
    <row r="497" spans="1:6" s="81" customFormat="1" ht="16.5" customHeight="1">
      <c r="A497" s="40">
        <v>494</v>
      </c>
      <c r="B497" s="48" t="s">
        <v>1135</v>
      </c>
      <c r="C497" s="43" t="s">
        <v>99</v>
      </c>
      <c r="D497" s="43">
        <v>201210003</v>
      </c>
      <c r="E497" s="43" t="s">
        <v>99</v>
      </c>
      <c r="F497" s="49">
        <v>3000</v>
      </c>
    </row>
    <row r="498" spans="1:6" s="81" customFormat="1" ht="16.5" customHeight="1">
      <c r="A498" s="40">
        <v>495</v>
      </c>
      <c r="B498" s="48" t="s">
        <v>1136</v>
      </c>
      <c r="C498" s="43" t="s">
        <v>99</v>
      </c>
      <c r="D498" s="46">
        <v>201210001</v>
      </c>
      <c r="E498" s="43" t="s">
        <v>99</v>
      </c>
      <c r="F498" s="49">
        <v>510</v>
      </c>
    </row>
    <row r="499" spans="1:6" s="81" customFormat="1" ht="16.5" customHeight="1">
      <c r="A499" s="40">
        <v>496</v>
      </c>
      <c r="B499" s="48" t="s">
        <v>1137</v>
      </c>
      <c r="C499" s="43" t="s">
        <v>99</v>
      </c>
      <c r="D499" s="43">
        <v>701010171</v>
      </c>
      <c r="E499" s="43" t="s">
        <v>99</v>
      </c>
      <c r="F499" s="49">
        <v>1700</v>
      </c>
    </row>
    <row r="500" spans="1:6" s="81" customFormat="1" ht="16.5" customHeight="1">
      <c r="A500" s="40">
        <v>497</v>
      </c>
      <c r="B500" s="48" t="s">
        <v>1138</v>
      </c>
      <c r="C500" s="43" t="s">
        <v>99</v>
      </c>
      <c r="D500" s="43">
        <v>701010173</v>
      </c>
      <c r="E500" s="43" t="s">
        <v>99</v>
      </c>
      <c r="F500" s="49">
        <v>2200</v>
      </c>
    </row>
    <row r="501" spans="1:6" s="81" customFormat="1" ht="16.5" customHeight="1">
      <c r="A501" s="40">
        <v>498</v>
      </c>
      <c r="B501" s="48" t="s">
        <v>1139</v>
      </c>
      <c r="C501" s="43" t="s">
        <v>106</v>
      </c>
      <c r="D501" s="43">
        <v>601010009</v>
      </c>
      <c r="E501" s="43" t="s">
        <v>106</v>
      </c>
      <c r="F501" s="49">
        <v>3500</v>
      </c>
    </row>
    <row r="502" spans="1:6" s="81" customFormat="1" ht="16.5" customHeight="1">
      <c r="A502" s="40">
        <v>499</v>
      </c>
      <c r="B502" s="48" t="s">
        <v>1140</v>
      </c>
      <c r="C502" s="43" t="s">
        <v>102</v>
      </c>
      <c r="D502" s="43">
        <v>601010008</v>
      </c>
      <c r="E502" s="43" t="s">
        <v>102</v>
      </c>
      <c r="F502" s="49">
        <v>3500</v>
      </c>
    </row>
    <row r="503" spans="1:6" s="81" customFormat="1" ht="16.5" customHeight="1">
      <c r="A503" s="40">
        <v>500</v>
      </c>
      <c r="B503" s="48" t="s">
        <v>1141</v>
      </c>
      <c r="C503" s="43"/>
      <c r="D503" s="43">
        <v>701010026</v>
      </c>
      <c r="E503" s="43"/>
      <c r="F503" s="49">
        <v>1224</v>
      </c>
    </row>
    <row r="504" spans="1:6" s="81" customFormat="1" ht="16.5" customHeight="1">
      <c r="A504" s="40">
        <v>501</v>
      </c>
      <c r="B504" s="48" t="s">
        <v>1142</v>
      </c>
      <c r="C504" s="43" t="s">
        <v>100</v>
      </c>
      <c r="D504" s="43">
        <v>701010177</v>
      </c>
      <c r="E504" s="43" t="s">
        <v>100</v>
      </c>
      <c r="F504" s="49">
        <v>700</v>
      </c>
    </row>
    <row r="505" spans="1:6" s="81" customFormat="1" ht="16.5" customHeight="1">
      <c r="A505" s="40">
        <v>502</v>
      </c>
      <c r="B505" s="48" t="s">
        <v>1143</v>
      </c>
      <c r="C505" s="43" t="s">
        <v>104</v>
      </c>
      <c r="D505" s="43" t="s">
        <v>1270</v>
      </c>
      <c r="E505" s="43" t="s">
        <v>104</v>
      </c>
      <c r="F505" s="49">
        <v>15</v>
      </c>
    </row>
    <row r="506" spans="1:6" s="81" customFormat="1" ht="16.5" customHeight="1">
      <c r="A506" s="40">
        <v>503</v>
      </c>
      <c r="B506" s="48" t="s">
        <v>1144</v>
      </c>
      <c r="C506" s="43" t="s">
        <v>99</v>
      </c>
      <c r="D506" s="43">
        <v>201240003</v>
      </c>
      <c r="E506" s="43" t="s">
        <v>99</v>
      </c>
      <c r="F506" s="49">
        <v>0.4</v>
      </c>
    </row>
    <row r="507" spans="1:6" s="81" customFormat="1" ht="16.5" customHeight="1">
      <c r="A507" s="40">
        <v>504</v>
      </c>
      <c r="B507" s="48" t="s">
        <v>1145</v>
      </c>
      <c r="C507" s="43" t="s">
        <v>99</v>
      </c>
      <c r="D507" s="43">
        <v>201240001</v>
      </c>
      <c r="E507" s="43" t="s">
        <v>99</v>
      </c>
      <c r="F507" s="49">
        <v>0.18</v>
      </c>
    </row>
    <row r="508" spans="1:6" s="81" customFormat="1" ht="16.5" customHeight="1">
      <c r="A508" s="40">
        <v>505</v>
      </c>
      <c r="B508" s="48" t="s">
        <v>1146</v>
      </c>
      <c r="C508" s="43" t="s">
        <v>1332</v>
      </c>
      <c r="D508" s="51">
        <v>201240002</v>
      </c>
      <c r="E508" s="43" t="s">
        <v>99</v>
      </c>
      <c r="F508" s="49">
        <v>0.2</v>
      </c>
    </row>
    <row r="509" spans="1:6" s="81" customFormat="1" ht="16.5" customHeight="1">
      <c r="A509" s="40">
        <v>506</v>
      </c>
      <c r="B509" s="48" t="s">
        <v>1147</v>
      </c>
      <c r="C509" s="43" t="s">
        <v>270</v>
      </c>
      <c r="D509" s="43">
        <v>201240004</v>
      </c>
      <c r="E509" s="43" t="s">
        <v>270</v>
      </c>
      <c r="F509" s="49">
        <v>0.4</v>
      </c>
    </row>
    <row r="510" spans="1:6" s="81" customFormat="1" ht="16.5" customHeight="1">
      <c r="A510" s="40">
        <v>507</v>
      </c>
      <c r="B510" s="48" t="s">
        <v>1148</v>
      </c>
      <c r="C510" s="43" t="s">
        <v>103</v>
      </c>
      <c r="D510" s="43">
        <v>601010006</v>
      </c>
      <c r="E510" s="43" t="s">
        <v>103</v>
      </c>
      <c r="F510" s="49">
        <v>650</v>
      </c>
    </row>
    <row r="511" spans="1:6" s="81" customFormat="1" ht="16.5" customHeight="1">
      <c r="A511" s="40">
        <v>508</v>
      </c>
      <c r="B511" s="48" t="s">
        <v>1149</v>
      </c>
      <c r="C511" s="43" t="s">
        <v>103</v>
      </c>
      <c r="D511" s="43">
        <v>601010007</v>
      </c>
      <c r="E511" s="43" t="s">
        <v>103</v>
      </c>
      <c r="F511" s="49">
        <v>800</v>
      </c>
    </row>
    <row r="512" spans="1:6" s="81" customFormat="1" ht="16.5" customHeight="1">
      <c r="A512" s="40">
        <v>509</v>
      </c>
      <c r="B512" s="48" t="s">
        <v>1150</v>
      </c>
      <c r="C512" s="43" t="s">
        <v>99</v>
      </c>
      <c r="D512" s="43">
        <v>601010003</v>
      </c>
      <c r="E512" s="43" t="s">
        <v>99</v>
      </c>
      <c r="F512" s="49">
        <v>462.62</v>
      </c>
    </row>
    <row r="513" spans="1:6" s="81" customFormat="1" ht="16.5" customHeight="1">
      <c r="A513" s="40">
        <v>510</v>
      </c>
      <c r="B513" s="48" t="s">
        <v>1151</v>
      </c>
      <c r="C513" s="43" t="s">
        <v>102</v>
      </c>
      <c r="D513" s="43">
        <v>204050001</v>
      </c>
      <c r="E513" s="43" t="s">
        <v>102</v>
      </c>
      <c r="F513" s="49">
        <v>10000</v>
      </c>
    </row>
    <row r="514" spans="1:6" s="81" customFormat="1" ht="16.5" customHeight="1">
      <c r="A514" s="40">
        <v>511</v>
      </c>
      <c r="B514" s="48" t="s">
        <v>1152</v>
      </c>
      <c r="C514" s="43" t="s">
        <v>99</v>
      </c>
      <c r="D514" s="45">
        <v>201250001</v>
      </c>
      <c r="E514" s="43" t="s">
        <v>99</v>
      </c>
      <c r="F514" s="49">
        <v>3</v>
      </c>
    </row>
    <row r="515" spans="1:6" s="81" customFormat="1" ht="16.5" customHeight="1">
      <c r="A515" s="40">
        <v>512</v>
      </c>
      <c r="B515" s="48" t="s">
        <v>1153</v>
      </c>
      <c r="C515" s="43" t="s">
        <v>99</v>
      </c>
      <c r="D515" s="43">
        <v>201060032</v>
      </c>
      <c r="E515" s="43" t="s">
        <v>99</v>
      </c>
      <c r="F515" s="49">
        <v>10</v>
      </c>
    </row>
    <row r="516" spans="1:6" s="81" customFormat="1" ht="16.5" customHeight="1">
      <c r="A516" s="40">
        <v>513</v>
      </c>
      <c r="B516" s="48" t="s">
        <v>1154</v>
      </c>
      <c r="C516" s="43" t="s">
        <v>108</v>
      </c>
      <c r="D516" s="43">
        <v>204040014</v>
      </c>
      <c r="E516" s="43" t="s">
        <v>108</v>
      </c>
      <c r="F516" s="49">
        <v>4400</v>
      </c>
    </row>
    <row r="517" spans="1:6" s="81" customFormat="1" ht="16.5" customHeight="1">
      <c r="A517" s="40">
        <v>514</v>
      </c>
      <c r="B517" s="48" t="s">
        <v>1155</v>
      </c>
      <c r="C517" s="43" t="s">
        <v>99</v>
      </c>
      <c r="D517" s="43">
        <v>701010429</v>
      </c>
      <c r="E517" s="43" t="s">
        <v>99</v>
      </c>
      <c r="F517" s="49">
        <v>2300</v>
      </c>
    </row>
    <row r="518" spans="1:6" s="81" customFormat="1" ht="16.5" customHeight="1">
      <c r="A518" s="40">
        <v>515</v>
      </c>
      <c r="B518" s="48" t="s">
        <v>1156</v>
      </c>
      <c r="C518" s="43" t="s">
        <v>103</v>
      </c>
      <c r="D518" s="43">
        <v>204040012</v>
      </c>
      <c r="E518" s="43" t="s">
        <v>103</v>
      </c>
      <c r="F518" s="49">
        <v>330</v>
      </c>
    </row>
    <row r="519" spans="1:6" s="81" customFormat="1" ht="16.5" customHeight="1">
      <c r="A519" s="40">
        <v>516</v>
      </c>
      <c r="B519" s="48" t="s">
        <v>1157</v>
      </c>
      <c r="C519" s="43" t="s">
        <v>429</v>
      </c>
      <c r="D519" s="43" t="s">
        <v>1271</v>
      </c>
      <c r="E519" s="43" t="s">
        <v>429</v>
      </c>
      <c r="F519" s="49">
        <v>5</v>
      </c>
    </row>
    <row r="520" spans="1:6" s="81" customFormat="1" ht="16.5" customHeight="1">
      <c r="A520" s="40">
        <v>517</v>
      </c>
      <c r="B520" s="48" t="s">
        <v>1158</v>
      </c>
      <c r="C520" s="43" t="s">
        <v>105</v>
      </c>
      <c r="D520" s="47">
        <v>201260001</v>
      </c>
      <c r="E520" s="43" t="s">
        <v>105</v>
      </c>
      <c r="F520" s="84">
        <v>224.3</v>
      </c>
    </row>
    <row r="521" spans="1:6" s="81" customFormat="1" ht="16.5" customHeight="1">
      <c r="A521" s="40">
        <v>518</v>
      </c>
      <c r="B521" s="48" t="s">
        <v>1159</v>
      </c>
      <c r="C521" s="43" t="s">
        <v>105</v>
      </c>
      <c r="D521" s="43">
        <v>201260002</v>
      </c>
      <c r="E521" s="43" t="s">
        <v>105</v>
      </c>
      <c r="F521" s="49">
        <v>120</v>
      </c>
    </row>
    <row r="522" spans="1:6" s="81" customFormat="1" ht="16.5" customHeight="1">
      <c r="A522" s="40">
        <v>519</v>
      </c>
      <c r="B522" s="48" t="s">
        <v>1160</v>
      </c>
      <c r="C522" s="43" t="s">
        <v>105</v>
      </c>
      <c r="D522" s="43">
        <v>201260003</v>
      </c>
      <c r="E522" s="43" t="s">
        <v>105</v>
      </c>
      <c r="F522" s="49">
        <v>9.5</v>
      </c>
    </row>
    <row r="523" spans="1:6" s="81" customFormat="1" ht="16.5" customHeight="1">
      <c r="A523" s="40">
        <v>520</v>
      </c>
      <c r="B523" s="48" t="s">
        <v>1161</v>
      </c>
      <c r="C523" s="43" t="s">
        <v>105</v>
      </c>
      <c r="D523" s="43">
        <v>201260004</v>
      </c>
      <c r="E523" s="43" t="s">
        <v>105</v>
      </c>
      <c r="F523" s="49">
        <v>120</v>
      </c>
    </row>
    <row r="524" spans="1:6" s="81" customFormat="1" ht="16.5" customHeight="1">
      <c r="A524" s="40">
        <v>521</v>
      </c>
      <c r="B524" s="48" t="s">
        <v>1162</v>
      </c>
      <c r="C524" s="43" t="s">
        <v>99</v>
      </c>
      <c r="D524" s="43">
        <v>201300001</v>
      </c>
      <c r="E524" s="43" t="s">
        <v>99</v>
      </c>
      <c r="F524" s="49">
        <v>0.34</v>
      </c>
    </row>
    <row r="525" spans="1:6" s="81" customFormat="1" ht="16.5" customHeight="1">
      <c r="A525" s="40">
        <v>522</v>
      </c>
      <c r="B525" s="48" t="s">
        <v>1163</v>
      </c>
      <c r="C525" s="43" t="s">
        <v>470</v>
      </c>
      <c r="D525" s="43">
        <v>701010221</v>
      </c>
      <c r="E525" s="43" t="s">
        <v>470</v>
      </c>
      <c r="F525" s="49">
        <v>50.4</v>
      </c>
    </row>
    <row r="526" spans="1:6" s="81" customFormat="1" ht="16.5" customHeight="1">
      <c r="A526" s="40">
        <v>523</v>
      </c>
      <c r="B526" s="48" t="s">
        <v>1164</v>
      </c>
      <c r="C526" s="43" t="s">
        <v>103</v>
      </c>
      <c r="D526" s="43">
        <v>201270005</v>
      </c>
      <c r="E526" s="43" t="s">
        <v>103</v>
      </c>
      <c r="F526" s="49">
        <v>0.09</v>
      </c>
    </row>
    <row r="527" spans="1:6" s="81" customFormat="1" ht="16.5" customHeight="1">
      <c r="A527" s="40">
        <v>524</v>
      </c>
      <c r="B527" s="48" t="s">
        <v>1165</v>
      </c>
      <c r="C527" s="43" t="s">
        <v>103</v>
      </c>
      <c r="D527" s="43">
        <v>201270004</v>
      </c>
      <c r="E527" s="43" t="s">
        <v>103</v>
      </c>
      <c r="F527" s="49">
        <v>5.14</v>
      </c>
    </row>
    <row r="528" spans="1:6" s="81" customFormat="1" ht="16.5" customHeight="1">
      <c r="A528" s="40">
        <v>525</v>
      </c>
      <c r="B528" s="48" t="s">
        <v>1166</v>
      </c>
      <c r="C528" s="43" t="s">
        <v>103</v>
      </c>
      <c r="D528" s="43">
        <v>201270001</v>
      </c>
      <c r="E528" s="43" t="s">
        <v>103</v>
      </c>
      <c r="F528" s="49">
        <v>11</v>
      </c>
    </row>
    <row r="529" spans="1:6" s="81" customFormat="1" ht="16.5" customHeight="1">
      <c r="A529" s="40">
        <v>526</v>
      </c>
      <c r="B529" s="48" t="s">
        <v>1167</v>
      </c>
      <c r="C529" s="43" t="s">
        <v>103</v>
      </c>
      <c r="D529" s="43">
        <v>201270002</v>
      </c>
      <c r="E529" s="43" t="s">
        <v>103</v>
      </c>
      <c r="F529" s="49">
        <v>1.87</v>
      </c>
    </row>
    <row r="530" spans="1:6" s="81" customFormat="1" ht="16.5" customHeight="1">
      <c r="A530" s="40">
        <v>527</v>
      </c>
      <c r="B530" s="48" t="s">
        <v>1168</v>
      </c>
      <c r="C530" s="43" t="s">
        <v>103</v>
      </c>
      <c r="D530" s="43">
        <v>201270003</v>
      </c>
      <c r="E530" s="43" t="s">
        <v>103</v>
      </c>
      <c r="F530" s="49">
        <v>5.14</v>
      </c>
    </row>
    <row r="531" spans="1:6" s="81" customFormat="1" ht="16.5" customHeight="1">
      <c r="A531" s="40">
        <v>528</v>
      </c>
      <c r="B531" s="48" t="s">
        <v>1169</v>
      </c>
      <c r="C531" s="43" t="s">
        <v>101</v>
      </c>
      <c r="D531" s="43">
        <v>103010004</v>
      </c>
      <c r="E531" s="43" t="s">
        <v>101</v>
      </c>
      <c r="F531" s="49">
        <v>34</v>
      </c>
    </row>
    <row r="532" spans="1:6" s="81" customFormat="1" ht="16.5" customHeight="1">
      <c r="A532" s="40">
        <v>529</v>
      </c>
      <c r="B532" s="48" t="s">
        <v>1170</v>
      </c>
      <c r="C532" s="43" t="s">
        <v>101</v>
      </c>
      <c r="D532" s="43">
        <v>103010005</v>
      </c>
      <c r="E532" s="43" t="s">
        <v>101</v>
      </c>
      <c r="F532" s="49">
        <v>33.71</v>
      </c>
    </row>
    <row r="533" spans="1:6" s="81" customFormat="1" ht="16.5" customHeight="1">
      <c r="A533" s="40">
        <v>530</v>
      </c>
      <c r="B533" s="48" t="s">
        <v>1171</v>
      </c>
      <c r="C533" s="43" t="s">
        <v>103</v>
      </c>
      <c r="D533" s="43">
        <v>201280001</v>
      </c>
      <c r="E533" s="43" t="s">
        <v>103</v>
      </c>
      <c r="F533" s="49">
        <v>11</v>
      </c>
    </row>
    <row r="534" spans="1:6" s="81" customFormat="1" ht="16.5" customHeight="1">
      <c r="A534" s="40">
        <v>531</v>
      </c>
      <c r="B534" s="48" t="s">
        <v>1172</v>
      </c>
      <c r="C534" s="43" t="s">
        <v>99</v>
      </c>
      <c r="D534" s="43">
        <v>204060001</v>
      </c>
      <c r="E534" s="43" t="s">
        <v>99</v>
      </c>
      <c r="F534" s="49">
        <v>890</v>
      </c>
    </row>
    <row r="535" spans="1:6" s="81" customFormat="1" ht="16.5" customHeight="1">
      <c r="A535" s="40">
        <v>532</v>
      </c>
      <c r="B535" s="48" t="s">
        <v>1173</v>
      </c>
      <c r="C535" s="43" t="s">
        <v>101</v>
      </c>
      <c r="D535" s="43">
        <v>104010001</v>
      </c>
      <c r="E535" s="43" t="s">
        <v>101</v>
      </c>
      <c r="F535" s="49">
        <v>74.77</v>
      </c>
    </row>
    <row r="536" spans="1:6" s="81" customFormat="1" ht="16.5" customHeight="1">
      <c r="A536" s="40">
        <v>533</v>
      </c>
      <c r="B536" s="48" t="s">
        <v>1174</v>
      </c>
      <c r="C536" s="43" t="s">
        <v>101</v>
      </c>
      <c r="D536" s="43">
        <v>104010002</v>
      </c>
      <c r="E536" s="43" t="s">
        <v>101</v>
      </c>
      <c r="F536" s="49">
        <v>180</v>
      </c>
    </row>
    <row r="537" spans="1:6" s="81" customFormat="1" ht="16.5" customHeight="1">
      <c r="A537" s="40">
        <v>534</v>
      </c>
      <c r="B537" s="48" t="s">
        <v>1175</v>
      </c>
      <c r="C537" s="43" t="s">
        <v>105</v>
      </c>
      <c r="D537" s="53">
        <v>701010038</v>
      </c>
      <c r="E537" s="43" t="s">
        <v>105</v>
      </c>
      <c r="F537" s="49">
        <v>1830</v>
      </c>
    </row>
    <row r="538" spans="1:6" s="81" customFormat="1" ht="16.5" customHeight="1">
      <c r="A538" s="40">
        <v>535</v>
      </c>
      <c r="B538" s="48" t="s">
        <v>1176</v>
      </c>
      <c r="C538" s="43" t="s">
        <v>271</v>
      </c>
      <c r="D538" s="43">
        <v>103010001</v>
      </c>
      <c r="E538" s="43" t="s">
        <v>271</v>
      </c>
      <c r="F538" s="49">
        <v>10.56</v>
      </c>
    </row>
    <row r="539" spans="1:6" s="81" customFormat="1" ht="16.5" customHeight="1">
      <c r="A539" s="40">
        <v>536</v>
      </c>
      <c r="B539" s="48" t="s">
        <v>1177</v>
      </c>
      <c r="C539" s="43" t="s">
        <v>271</v>
      </c>
      <c r="D539" s="43">
        <v>103010002</v>
      </c>
      <c r="E539" s="43" t="s">
        <v>271</v>
      </c>
      <c r="F539" s="49">
        <v>27.45</v>
      </c>
    </row>
    <row r="540" spans="1:6" s="81" customFormat="1" ht="16.5" customHeight="1">
      <c r="A540" s="40">
        <v>537</v>
      </c>
      <c r="B540" s="48" t="s">
        <v>1178</v>
      </c>
      <c r="C540" s="43" t="s">
        <v>271</v>
      </c>
      <c r="D540" s="43">
        <v>103010006</v>
      </c>
      <c r="E540" s="43" t="s">
        <v>271</v>
      </c>
      <c r="F540" s="49">
        <v>791</v>
      </c>
    </row>
    <row r="541" spans="1:6" s="81" customFormat="1" ht="16.5" customHeight="1">
      <c r="A541" s="40">
        <v>538</v>
      </c>
      <c r="B541" s="48" t="s">
        <v>1179</v>
      </c>
      <c r="C541" s="43" t="s">
        <v>271</v>
      </c>
      <c r="D541" s="43">
        <v>103010003</v>
      </c>
      <c r="E541" s="43" t="s">
        <v>271</v>
      </c>
      <c r="F541" s="49">
        <v>0.78</v>
      </c>
    </row>
    <row r="542" spans="1:6" s="81" customFormat="1" ht="16.5" customHeight="1">
      <c r="A542" s="40">
        <v>539</v>
      </c>
      <c r="B542" s="48" t="s">
        <v>1180</v>
      </c>
      <c r="C542" s="43"/>
      <c r="D542" s="43">
        <v>701010001</v>
      </c>
      <c r="E542" s="43"/>
      <c r="F542" s="49">
        <v>204.48</v>
      </c>
    </row>
    <row r="543" spans="1:6" s="81" customFormat="1" ht="16.5" customHeight="1">
      <c r="A543" s="40">
        <v>540</v>
      </c>
      <c r="B543" s="48" t="s">
        <v>1181</v>
      </c>
      <c r="C543" s="43" t="s">
        <v>99</v>
      </c>
      <c r="D543" s="43">
        <v>701010048</v>
      </c>
      <c r="E543" s="43" t="s">
        <v>99</v>
      </c>
      <c r="F543" s="49">
        <v>4</v>
      </c>
    </row>
    <row r="544" spans="1:6" s="81" customFormat="1" ht="16.5" customHeight="1">
      <c r="A544" s="40">
        <v>541</v>
      </c>
      <c r="B544" s="48" t="s">
        <v>1182</v>
      </c>
      <c r="C544" s="43" t="s">
        <v>99</v>
      </c>
      <c r="D544" s="43">
        <v>601010007</v>
      </c>
      <c r="E544" s="43" t="s">
        <v>99</v>
      </c>
      <c r="F544" s="49">
        <v>380</v>
      </c>
    </row>
    <row r="545" spans="1:6" s="81" customFormat="1" ht="16.5" customHeight="1">
      <c r="A545" s="40">
        <v>542</v>
      </c>
      <c r="B545" s="48" t="s">
        <v>1183</v>
      </c>
      <c r="C545" s="43" t="s">
        <v>99</v>
      </c>
      <c r="D545" s="43">
        <v>701010233</v>
      </c>
      <c r="E545" s="43" t="s">
        <v>99</v>
      </c>
      <c r="F545" s="49">
        <v>3440</v>
      </c>
    </row>
    <row r="546" spans="1:6" s="81" customFormat="1" ht="16.5" customHeight="1">
      <c r="A546" s="40">
        <v>543</v>
      </c>
      <c r="B546" s="48" t="s">
        <v>1184</v>
      </c>
      <c r="C546" s="43" t="s">
        <v>106</v>
      </c>
      <c r="D546" s="43">
        <v>701010234</v>
      </c>
      <c r="E546" s="43" t="s">
        <v>106</v>
      </c>
      <c r="F546" s="49">
        <v>52.8</v>
      </c>
    </row>
    <row r="547" spans="1:6" s="81" customFormat="1" ht="16.5" customHeight="1">
      <c r="A547" s="40">
        <v>544</v>
      </c>
      <c r="B547" s="48" t="s">
        <v>1185</v>
      </c>
      <c r="C547" s="43" t="s">
        <v>106</v>
      </c>
      <c r="D547" s="43">
        <v>701010236</v>
      </c>
      <c r="E547" s="43" t="s">
        <v>106</v>
      </c>
      <c r="F547" s="49">
        <v>908</v>
      </c>
    </row>
    <row r="548" spans="1:6" s="81" customFormat="1" ht="16.5" customHeight="1">
      <c r="A548" s="40">
        <v>545</v>
      </c>
      <c r="B548" s="48" t="s">
        <v>238</v>
      </c>
      <c r="C548" s="43" t="s">
        <v>106</v>
      </c>
      <c r="D548" s="43">
        <v>701010237</v>
      </c>
      <c r="E548" s="43" t="s">
        <v>106</v>
      </c>
      <c r="F548" s="49">
        <v>968</v>
      </c>
    </row>
    <row r="549" spans="1:6" s="81" customFormat="1" ht="16.5" customHeight="1">
      <c r="A549" s="40">
        <v>546</v>
      </c>
      <c r="B549" s="48" t="s">
        <v>1186</v>
      </c>
      <c r="C549" s="43" t="s">
        <v>106</v>
      </c>
      <c r="D549" s="43">
        <v>701010238</v>
      </c>
      <c r="E549" s="43" t="s">
        <v>106</v>
      </c>
      <c r="F549" s="49">
        <v>232</v>
      </c>
    </row>
    <row r="550" spans="1:6" s="81" customFormat="1" ht="16.5" customHeight="1">
      <c r="A550" s="40">
        <v>547</v>
      </c>
      <c r="B550" s="48" t="s">
        <v>1187</v>
      </c>
      <c r="C550" s="43" t="s">
        <v>106</v>
      </c>
      <c r="D550" s="43">
        <v>701010239</v>
      </c>
      <c r="E550" s="43" t="s">
        <v>106</v>
      </c>
      <c r="F550" s="49">
        <v>96</v>
      </c>
    </row>
    <row r="551" spans="1:6" s="81" customFormat="1" ht="16.5" customHeight="1">
      <c r="A551" s="40">
        <v>548</v>
      </c>
      <c r="B551" s="48" t="s">
        <v>1188</v>
      </c>
      <c r="C551" s="43" t="s">
        <v>106</v>
      </c>
      <c r="D551" s="43">
        <v>701010240</v>
      </c>
      <c r="E551" s="43" t="s">
        <v>106</v>
      </c>
      <c r="F551" s="49">
        <v>1440</v>
      </c>
    </row>
    <row r="552" spans="1:6" s="81" customFormat="1" ht="16.5" customHeight="1">
      <c r="A552" s="40">
        <v>549</v>
      </c>
      <c r="B552" s="48" t="s">
        <v>1189</v>
      </c>
      <c r="C552" s="43" t="s">
        <v>106</v>
      </c>
      <c r="D552" s="43">
        <v>701010241</v>
      </c>
      <c r="E552" s="43" t="s">
        <v>106</v>
      </c>
      <c r="F552" s="49">
        <v>56</v>
      </c>
    </row>
    <row r="553" spans="1:6" s="81" customFormat="1" ht="16.5" customHeight="1">
      <c r="A553" s="40">
        <v>550</v>
      </c>
      <c r="B553" s="48" t="s">
        <v>1190</v>
      </c>
      <c r="C553" s="43" t="s">
        <v>101</v>
      </c>
      <c r="D553" s="43">
        <v>701010034</v>
      </c>
      <c r="E553" s="43" t="s">
        <v>101</v>
      </c>
      <c r="F553" s="49">
        <v>200</v>
      </c>
    </row>
    <row r="554" spans="1:6" s="81" customFormat="1" ht="16.5" customHeight="1">
      <c r="A554" s="40">
        <v>551</v>
      </c>
      <c r="B554" s="48" t="s">
        <v>1191</v>
      </c>
      <c r="C554" s="43" t="s">
        <v>100</v>
      </c>
      <c r="D554" s="43">
        <v>701010177</v>
      </c>
      <c r="E554" s="43" t="s">
        <v>100</v>
      </c>
      <c r="F554" s="49">
        <v>4184</v>
      </c>
    </row>
    <row r="555" spans="1:6" s="81" customFormat="1" ht="16.5" customHeight="1">
      <c r="A555" s="40">
        <v>552</v>
      </c>
      <c r="B555" s="48" t="s">
        <v>1192</v>
      </c>
      <c r="C555" s="43" t="s">
        <v>106</v>
      </c>
      <c r="D555" s="43">
        <v>701010243</v>
      </c>
      <c r="E555" s="43" t="s">
        <v>106</v>
      </c>
      <c r="F555" s="49">
        <v>220</v>
      </c>
    </row>
    <row r="556" spans="1:6" s="81" customFormat="1" ht="16.5" customHeight="1">
      <c r="A556" s="40">
        <v>553</v>
      </c>
      <c r="B556" s="48" t="s">
        <v>1193</v>
      </c>
      <c r="C556" s="43" t="s">
        <v>101</v>
      </c>
      <c r="D556" s="43">
        <v>701010232</v>
      </c>
      <c r="E556" s="43" t="s">
        <v>101</v>
      </c>
      <c r="F556" s="49">
        <v>3.6</v>
      </c>
    </row>
    <row r="557" spans="1:6" s="81" customFormat="1" ht="16.5" customHeight="1">
      <c r="A557" s="40">
        <v>554</v>
      </c>
      <c r="B557" s="48" t="s">
        <v>1194</v>
      </c>
      <c r="C557" s="43" t="s">
        <v>99</v>
      </c>
      <c r="D557" s="43">
        <v>201070001</v>
      </c>
      <c r="E557" s="43" t="s">
        <v>99</v>
      </c>
      <c r="F557" s="49">
        <v>1800</v>
      </c>
    </row>
    <row r="558" spans="1:6" s="81" customFormat="1" ht="16.5" customHeight="1">
      <c r="A558" s="40">
        <v>555</v>
      </c>
      <c r="B558" s="48" t="s">
        <v>1195</v>
      </c>
      <c r="C558" s="43" t="s">
        <v>102</v>
      </c>
      <c r="D558" s="43">
        <v>701010058</v>
      </c>
      <c r="E558" s="43" t="s">
        <v>102</v>
      </c>
      <c r="F558" s="49">
        <v>1770</v>
      </c>
    </row>
    <row r="559" spans="1:6" s="81" customFormat="1" ht="16.5" customHeight="1">
      <c r="A559" s="40">
        <v>556</v>
      </c>
      <c r="B559" s="48" t="s">
        <v>1196</v>
      </c>
      <c r="C559" s="43" t="s">
        <v>102</v>
      </c>
      <c r="D559" s="43">
        <v>701010261</v>
      </c>
      <c r="E559" s="43" t="s">
        <v>102</v>
      </c>
      <c r="F559" s="49">
        <v>21750</v>
      </c>
    </row>
    <row r="560" spans="1:6" s="81" customFormat="1" ht="16.5" customHeight="1">
      <c r="A560" s="40">
        <v>557</v>
      </c>
      <c r="B560" s="99" t="s">
        <v>1197</v>
      </c>
      <c r="C560" s="43" t="s">
        <v>99</v>
      </c>
      <c r="D560" s="43">
        <v>701010219</v>
      </c>
      <c r="E560" s="43" t="s">
        <v>99</v>
      </c>
      <c r="F560" s="89">
        <v>3680</v>
      </c>
    </row>
    <row r="561" spans="1:6" s="81" customFormat="1" ht="16.5" customHeight="1">
      <c r="A561" s="40">
        <v>558</v>
      </c>
      <c r="B561" s="48" t="s">
        <v>1198</v>
      </c>
      <c r="C561" s="43" t="s">
        <v>99</v>
      </c>
      <c r="D561" s="43">
        <v>701010244</v>
      </c>
      <c r="E561" s="43" t="s">
        <v>99</v>
      </c>
      <c r="F561" s="90">
        <v>480</v>
      </c>
    </row>
    <row r="562" spans="1:6" s="81" customFormat="1" ht="16.5" customHeight="1">
      <c r="A562" s="40">
        <v>559</v>
      </c>
      <c r="B562" s="99" t="s">
        <v>239</v>
      </c>
      <c r="C562" s="43" t="s">
        <v>101</v>
      </c>
      <c r="D562" s="43">
        <v>701010248</v>
      </c>
      <c r="E562" s="43" t="s">
        <v>101</v>
      </c>
      <c r="F562" s="90">
        <v>368</v>
      </c>
    </row>
    <row r="563" spans="1:6" s="81" customFormat="1" ht="16.5" customHeight="1">
      <c r="A563" s="40">
        <v>560</v>
      </c>
      <c r="B563" s="99" t="s">
        <v>1199</v>
      </c>
      <c r="C563" s="43" t="s">
        <v>101</v>
      </c>
      <c r="D563" s="54">
        <v>701010278</v>
      </c>
      <c r="E563" s="43" t="s">
        <v>101</v>
      </c>
      <c r="F563" s="90">
        <v>233.6</v>
      </c>
    </row>
    <row r="564" spans="1:6" s="81" customFormat="1" ht="16.5" customHeight="1">
      <c r="A564" s="40">
        <v>561</v>
      </c>
      <c r="B564" s="48" t="s">
        <v>1200</v>
      </c>
      <c r="C564" s="43" t="s">
        <v>102</v>
      </c>
      <c r="D564" s="43">
        <v>205310002</v>
      </c>
      <c r="E564" s="43" t="s">
        <v>102</v>
      </c>
      <c r="F564" s="89">
        <v>41000</v>
      </c>
    </row>
    <row r="565" spans="1:6" s="81" customFormat="1" ht="16.5" customHeight="1">
      <c r="A565" s="40">
        <v>562</v>
      </c>
      <c r="B565" s="48" t="s">
        <v>1201</v>
      </c>
      <c r="C565" s="43" t="s">
        <v>99</v>
      </c>
      <c r="D565" s="43">
        <v>701010249</v>
      </c>
      <c r="E565" s="43" t="s">
        <v>99</v>
      </c>
      <c r="F565" s="49">
        <v>2574</v>
      </c>
    </row>
    <row r="566" spans="1:6" s="81" customFormat="1" ht="16.5" customHeight="1">
      <c r="A566" s="40">
        <v>563</v>
      </c>
      <c r="B566" s="48" t="s">
        <v>1202</v>
      </c>
      <c r="C566" s="43" t="s">
        <v>99</v>
      </c>
      <c r="D566" s="43">
        <v>701010251</v>
      </c>
      <c r="E566" s="43" t="s">
        <v>99</v>
      </c>
      <c r="F566" s="49">
        <v>2575</v>
      </c>
    </row>
    <row r="567" spans="1:6" s="81" customFormat="1" ht="16.5" customHeight="1">
      <c r="A567" s="40">
        <v>564</v>
      </c>
      <c r="B567" s="48" t="s">
        <v>1203</v>
      </c>
      <c r="C567" s="43" t="s">
        <v>99</v>
      </c>
      <c r="D567" s="43">
        <v>701010250</v>
      </c>
      <c r="E567" s="43" t="s">
        <v>99</v>
      </c>
      <c r="F567" s="49">
        <v>450</v>
      </c>
    </row>
    <row r="568" spans="1:6" s="81" customFormat="1" ht="16.5" customHeight="1">
      <c r="A568" s="40">
        <v>565</v>
      </c>
      <c r="B568" s="48" t="s">
        <v>1204</v>
      </c>
      <c r="C568" s="43" t="s">
        <v>99</v>
      </c>
      <c r="D568" s="43">
        <v>701010252</v>
      </c>
      <c r="E568" s="43" t="s">
        <v>99</v>
      </c>
      <c r="F568" s="49">
        <v>150</v>
      </c>
    </row>
    <row r="569" spans="1:6" s="81" customFormat="1" ht="16.5" customHeight="1">
      <c r="A569" s="40">
        <v>566</v>
      </c>
      <c r="B569" s="48" t="s">
        <v>1205</v>
      </c>
      <c r="C569" s="43" t="s">
        <v>99</v>
      </c>
      <c r="D569" s="43">
        <v>701010217</v>
      </c>
      <c r="E569" s="43" t="s">
        <v>99</v>
      </c>
      <c r="F569" s="49">
        <v>2000</v>
      </c>
    </row>
    <row r="570" spans="1:6" s="81" customFormat="1" ht="16.5" customHeight="1">
      <c r="A570" s="40">
        <v>567</v>
      </c>
      <c r="B570" s="48" t="s">
        <v>1206</v>
      </c>
      <c r="C570" s="43" t="s">
        <v>99</v>
      </c>
      <c r="D570" s="43">
        <v>701010253</v>
      </c>
      <c r="E570" s="43" t="s">
        <v>99</v>
      </c>
      <c r="F570" s="49">
        <v>1100</v>
      </c>
    </row>
    <row r="571" spans="1:6" s="81" customFormat="1" ht="16.5" customHeight="1">
      <c r="A571" s="40">
        <v>568</v>
      </c>
      <c r="B571" s="48" t="s">
        <v>1207</v>
      </c>
      <c r="C571" s="43" t="s">
        <v>99</v>
      </c>
      <c r="D571" s="43">
        <v>701010262</v>
      </c>
      <c r="E571" s="43" t="s">
        <v>99</v>
      </c>
      <c r="F571" s="49">
        <v>39.6</v>
      </c>
    </row>
    <row r="572" spans="1:6" s="81" customFormat="1" ht="16.5" customHeight="1">
      <c r="A572" s="40">
        <v>569</v>
      </c>
      <c r="B572" s="48" t="s">
        <v>1208</v>
      </c>
      <c r="C572" s="43" t="s">
        <v>99</v>
      </c>
      <c r="D572" s="43">
        <v>701010256</v>
      </c>
      <c r="E572" s="43" t="s">
        <v>99</v>
      </c>
      <c r="F572" s="49">
        <v>60.8</v>
      </c>
    </row>
    <row r="573" spans="1:6" s="81" customFormat="1" ht="16.5" customHeight="1">
      <c r="A573" s="40">
        <v>570</v>
      </c>
      <c r="B573" s="48" t="s">
        <v>1209</v>
      </c>
      <c r="C573" s="43" t="s">
        <v>99</v>
      </c>
      <c r="D573" s="43">
        <v>701010257</v>
      </c>
      <c r="E573" s="43" t="s">
        <v>99</v>
      </c>
      <c r="F573" s="49">
        <v>56</v>
      </c>
    </row>
    <row r="574" spans="1:6" s="81" customFormat="1" ht="16.5" customHeight="1">
      <c r="A574" s="40">
        <v>571</v>
      </c>
      <c r="B574" s="48" t="s">
        <v>1210</v>
      </c>
      <c r="C574" s="43" t="s">
        <v>103</v>
      </c>
      <c r="D574" s="43">
        <v>701010260</v>
      </c>
      <c r="E574" s="43" t="s">
        <v>103</v>
      </c>
      <c r="F574" s="49">
        <v>30.4</v>
      </c>
    </row>
    <row r="575" spans="1:6" s="81" customFormat="1" ht="16.5" customHeight="1">
      <c r="A575" s="40">
        <v>572</v>
      </c>
      <c r="B575" s="48" t="s">
        <v>1211</v>
      </c>
      <c r="C575" s="43" t="s">
        <v>99</v>
      </c>
      <c r="D575" s="43">
        <v>201210005</v>
      </c>
      <c r="E575" s="43" t="s">
        <v>99</v>
      </c>
      <c r="F575" s="49">
        <v>2910</v>
      </c>
    </row>
    <row r="576" spans="1:6" s="81" customFormat="1" ht="16.5" customHeight="1">
      <c r="A576" s="40">
        <v>573</v>
      </c>
      <c r="B576" s="48" t="s">
        <v>1197</v>
      </c>
      <c r="C576" s="43" t="s">
        <v>99</v>
      </c>
      <c r="D576" s="43">
        <v>701010280</v>
      </c>
      <c r="E576" s="43" t="s">
        <v>99</v>
      </c>
      <c r="F576" s="49">
        <v>1840</v>
      </c>
    </row>
    <row r="577" spans="1:6" s="81" customFormat="1" ht="16.5" customHeight="1">
      <c r="A577" s="40">
        <v>574</v>
      </c>
      <c r="B577" s="48" t="s">
        <v>1212</v>
      </c>
      <c r="C577" s="43" t="s">
        <v>99</v>
      </c>
      <c r="D577" s="43">
        <v>701010224</v>
      </c>
      <c r="E577" s="43" t="s">
        <v>99</v>
      </c>
      <c r="F577" s="49">
        <v>240</v>
      </c>
    </row>
    <row r="578" spans="1:6" s="81" customFormat="1" ht="16.5" customHeight="1">
      <c r="A578" s="40">
        <v>575</v>
      </c>
      <c r="B578" s="48" t="s">
        <v>1213</v>
      </c>
      <c r="C578" s="43" t="s">
        <v>99</v>
      </c>
      <c r="D578" s="43">
        <v>701010263</v>
      </c>
      <c r="E578" s="43" t="s">
        <v>99</v>
      </c>
      <c r="F578" s="49">
        <v>3104</v>
      </c>
    </row>
    <row r="579" spans="1:6" s="81" customFormat="1" ht="16.5" customHeight="1">
      <c r="A579" s="40">
        <v>576</v>
      </c>
      <c r="B579" s="48" t="s">
        <v>238</v>
      </c>
      <c r="C579" s="43" t="s">
        <v>99</v>
      </c>
      <c r="D579" s="43">
        <v>1000157</v>
      </c>
      <c r="E579" s="43" t="s">
        <v>99</v>
      </c>
      <c r="F579" s="49">
        <v>968</v>
      </c>
    </row>
    <row r="580" spans="1:6" s="81" customFormat="1" ht="16.5" customHeight="1">
      <c r="A580" s="40">
        <v>577</v>
      </c>
      <c r="B580" s="48" t="s">
        <v>1214</v>
      </c>
      <c r="C580" s="43" t="s">
        <v>100</v>
      </c>
      <c r="D580" s="43">
        <v>25070006</v>
      </c>
      <c r="E580" s="43" t="s">
        <v>100</v>
      </c>
      <c r="F580" s="49">
        <v>13000</v>
      </c>
    </row>
    <row r="581" spans="1:6" s="81" customFormat="1" ht="16.5" customHeight="1">
      <c r="A581" s="40">
        <v>578</v>
      </c>
      <c r="B581" s="48" t="s">
        <v>1215</v>
      </c>
      <c r="C581" s="43" t="s">
        <v>99</v>
      </c>
      <c r="D581" s="43">
        <v>701010271</v>
      </c>
      <c r="E581" s="43" t="s">
        <v>99</v>
      </c>
      <c r="F581" s="49">
        <v>20000</v>
      </c>
    </row>
    <row r="582" spans="1:6" s="81" customFormat="1" ht="16.5" customHeight="1">
      <c r="A582" s="40">
        <v>579</v>
      </c>
      <c r="B582" s="48" t="s">
        <v>1216</v>
      </c>
      <c r="C582" s="43" t="s">
        <v>99</v>
      </c>
      <c r="D582" s="43">
        <v>701010270</v>
      </c>
      <c r="E582" s="43" t="s">
        <v>99</v>
      </c>
      <c r="F582" s="49">
        <v>15000</v>
      </c>
    </row>
    <row r="583" spans="1:6" s="81" customFormat="1" ht="16.5" customHeight="1">
      <c r="A583" s="40">
        <v>580</v>
      </c>
      <c r="B583" s="48" t="s">
        <v>1217</v>
      </c>
      <c r="C583" s="43" t="s">
        <v>99</v>
      </c>
      <c r="D583" s="43">
        <v>701010261</v>
      </c>
      <c r="E583" s="43" t="s">
        <v>99</v>
      </c>
      <c r="F583" s="49">
        <v>2200</v>
      </c>
    </row>
    <row r="584" spans="1:6" s="81" customFormat="1" ht="16.5" customHeight="1">
      <c r="A584" s="40">
        <v>581</v>
      </c>
      <c r="B584" s="48" t="s">
        <v>1218</v>
      </c>
      <c r="C584" s="43" t="s">
        <v>99</v>
      </c>
      <c r="D584" s="43">
        <v>701010266</v>
      </c>
      <c r="E584" s="43" t="s">
        <v>99</v>
      </c>
      <c r="F584" s="49">
        <v>950</v>
      </c>
    </row>
    <row r="585" spans="1:6" s="81" customFormat="1" ht="16.5" customHeight="1">
      <c r="A585" s="40">
        <v>582</v>
      </c>
      <c r="B585" s="48" t="s">
        <v>1219</v>
      </c>
      <c r="C585" s="43" t="s">
        <v>99</v>
      </c>
      <c r="D585" s="43">
        <v>701010267</v>
      </c>
      <c r="E585" s="43" t="s">
        <v>99</v>
      </c>
      <c r="F585" s="49">
        <v>1000</v>
      </c>
    </row>
    <row r="586" spans="1:6" s="81" customFormat="1" ht="16.5" customHeight="1">
      <c r="A586" s="40">
        <v>583</v>
      </c>
      <c r="B586" s="48" t="s">
        <v>1220</v>
      </c>
      <c r="C586" s="43" t="s">
        <v>99</v>
      </c>
      <c r="D586" s="43">
        <v>701010268</v>
      </c>
      <c r="E586" s="43" t="s">
        <v>99</v>
      </c>
      <c r="F586" s="49">
        <v>1000</v>
      </c>
    </row>
    <row r="587" spans="1:6" s="81" customFormat="1" ht="16.5" customHeight="1">
      <c r="A587" s="40">
        <v>584</v>
      </c>
      <c r="B587" s="48" t="s">
        <v>1221</v>
      </c>
      <c r="C587" s="43" t="s">
        <v>101</v>
      </c>
      <c r="D587" s="43">
        <v>701010269</v>
      </c>
      <c r="E587" s="43" t="s">
        <v>101</v>
      </c>
      <c r="F587" s="49">
        <v>80</v>
      </c>
    </row>
    <row r="588" spans="1:6" s="81" customFormat="1" ht="16.5" customHeight="1">
      <c r="A588" s="40">
        <v>585</v>
      </c>
      <c r="B588" s="100" t="s">
        <v>1222</v>
      </c>
      <c r="C588" s="43" t="s">
        <v>101</v>
      </c>
      <c r="D588" s="43">
        <v>205040121</v>
      </c>
      <c r="E588" s="43" t="s">
        <v>101</v>
      </c>
      <c r="F588" s="49">
        <v>250</v>
      </c>
    </row>
    <row r="589" spans="1:6" s="81" customFormat="1" ht="16.5" customHeight="1">
      <c r="A589" s="40">
        <v>586</v>
      </c>
      <c r="B589" s="48" t="s">
        <v>1223</v>
      </c>
      <c r="C589" s="43" t="s">
        <v>99</v>
      </c>
      <c r="D589" s="43">
        <v>701010343</v>
      </c>
      <c r="E589" s="43" t="s">
        <v>99</v>
      </c>
      <c r="F589" s="49">
        <v>1900</v>
      </c>
    </row>
    <row r="590" spans="1:6" s="81" customFormat="1" ht="16.5" customHeight="1">
      <c r="A590" s="40">
        <v>587</v>
      </c>
      <c r="B590" s="48" t="s">
        <v>1224</v>
      </c>
      <c r="C590" s="43" t="s">
        <v>102</v>
      </c>
      <c r="D590" s="43">
        <v>601010009</v>
      </c>
      <c r="E590" s="43" t="s">
        <v>102</v>
      </c>
      <c r="F590" s="49">
        <v>6860</v>
      </c>
    </row>
    <row r="591" spans="1:6" s="81" customFormat="1" ht="16.5" customHeight="1">
      <c r="A591" s="40">
        <v>588</v>
      </c>
      <c r="B591" s="48" t="s">
        <v>1225</v>
      </c>
      <c r="C591" s="43" t="s">
        <v>99</v>
      </c>
      <c r="D591" s="43">
        <v>701010219</v>
      </c>
      <c r="E591" s="43" t="s">
        <v>99</v>
      </c>
      <c r="F591" s="49">
        <v>3500</v>
      </c>
    </row>
    <row r="592" spans="1:6" s="81" customFormat="1" ht="16.5" customHeight="1">
      <c r="A592" s="40">
        <v>589</v>
      </c>
      <c r="B592" s="48" t="s">
        <v>1226</v>
      </c>
      <c r="C592" s="43" t="s">
        <v>99</v>
      </c>
      <c r="D592" s="43">
        <v>701010273</v>
      </c>
      <c r="E592" s="43" t="s">
        <v>99</v>
      </c>
      <c r="F592" s="49">
        <v>3350</v>
      </c>
    </row>
    <row r="593" spans="1:6" s="81" customFormat="1" ht="16.5" customHeight="1">
      <c r="A593" s="40">
        <v>590</v>
      </c>
      <c r="B593" s="48" t="s">
        <v>1227</v>
      </c>
      <c r="C593" s="43" t="s">
        <v>99</v>
      </c>
      <c r="D593" s="43">
        <v>701010274</v>
      </c>
      <c r="E593" s="43" t="s">
        <v>99</v>
      </c>
      <c r="F593" s="49">
        <v>786</v>
      </c>
    </row>
    <row r="594" spans="1:6" s="81" customFormat="1" ht="16.5" customHeight="1">
      <c r="A594" s="40">
        <v>591</v>
      </c>
      <c r="B594" s="48" t="s">
        <v>1228</v>
      </c>
      <c r="C594" s="43" t="s">
        <v>99</v>
      </c>
      <c r="D594" s="43">
        <v>701010275</v>
      </c>
      <c r="E594" s="43" t="s">
        <v>99</v>
      </c>
      <c r="F594" s="49">
        <v>130</v>
      </c>
    </row>
    <row r="595" spans="1:6" s="81" customFormat="1" ht="16.5" customHeight="1">
      <c r="A595" s="40">
        <v>592</v>
      </c>
      <c r="B595" s="48" t="s">
        <v>1229</v>
      </c>
      <c r="C595" s="43" t="s">
        <v>101</v>
      </c>
      <c r="D595" s="43">
        <v>701010279</v>
      </c>
      <c r="E595" s="43" t="s">
        <v>101</v>
      </c>
      <c r="F595" s="49">
        <v>166</v>
      </c>
    </row>
    <row r="596" spans="1:6" s="81" customFormat="1" ht="16.5" customHeight="1">
      <c r="A596" s="40">
        <v>593</v>
      </c>
      <c r="B596" s="48" t="s">
        <v>1230</v>
      </c>
      <c r="C596" s="43" t="s">
        <v>101</v>
      </c>
      <c r="D596" s="43">
        <v>701010281</v>
      </c>
      <c r="E596" s="43" t="s">
        <v>101</v>
      </c>
      <c r="F596" s="49">
        <v>256</v>
      </c>
    </row>
    <row r="597" spans="1:6" s="81" customFormat="1" ht="16.5" customHeight="1">
      <c r="A597" s="40">
        <v>594</v>
      </c>
      <c r="B597" s="48" t="s">
        <v>1231</v>
      </c>
      <c r="C597" s="43" t="s">
        <v>101</v>
      </c>
      <c r="D597" s="43">
        <v>701010283</v>
      </c>
      <c r="E597" s="43" t="s">
        <v>101</v>
      </c>
      <c r="F597" s="49">
        <v>256</v>
      </c>
    </row>
    <row r="598" spans="1:6" s="81" customFormat="1" ht="16.5" customHeight="1">
      <c r="A598" s="40">
        <v>595</v>
      </c>
      <c r="B598" s="98" t="s">
        <v>1232</v>
      </c>
      <c r="C598" s="43" t="s">
        <v>101</v>
      </c>
      <c r="D598" s="43">
        <v>701010258</v>
      </c>
      <c r="E598" s="43" t="s">
        <v>101</v>
      </c>
      <c r="F598" s="49">
        <v>36</v>
      </c>
    </row>
    <row r="599" spans="1:6" s="81" customFormat="1" ht="16.5" customHeight="1">
      <c r="A599" s="40">
        <v>596</v>
      </c>
      <c r="B599" s="48" t="s">
        <v>196</v>
      </c>
      <c r="C599" s="43" t="s">
        <v>101</v>
      </c>
      <c r="D599" s="43">
        <v>701010024</v>
      </c>
      <c r="E599" s="43" t="s">
        <v>101</v>
      </c>
      <c r="F599" s="49">
        <v>212</v>
      </c>
    </row>
    <row r="600" spans="1:6" s="81" customFormat="1" ht="16.5" customHeight="1">
      <c r="A600" s="40">
        <v>597</v>
      </c>
      <c r="B600" s="48" t="s">
        <v>1344</v>
      </c>
      <c r="C600" s="43" t="s">
        <v>102</v>
      </c>
      <c r="D600" s="43">
        <v>701010278</v>
      </c>
      <c r="E600" s="43" t="s">
        <v>102</v>
      </c>
      <c r="F600" s="49">
        <v>64000</v>
      </c>
    </row>
    <row r="601" spans="1:6" s="81" customFormat="1" ht="16.5" customHeight="1">
      <c r="A601" s="40">
        <v>598</v>
      </c>
      <c r="B601" s="48" t="s">
        <v>1233</v>
      </c>
      <c r="C601" s="43" t="s">
        <v>108</v>
      </c>
      <c r="D601" s="43">
        <v>201050006</v>
      </c>
      <c r="E601" s="43" t="s">
        <v>108</v>
      </c>
      <c r="F601" s="49">
        <v>750</v>
      </c>
    </row>
    <row r="602" spans="1:6" s="81" customFormat="1" ht="16.5" customHeight="1">
      <c r="A602" s="40">
        <v>599</v>
      </c>
      <c r="B602" s="48" t="s">
        <v>1234</v>
      </c>
      <c r="C602" s="43" t="s">
        <v>99</v>
      </c>
      <c r="D602" s="43">
        <v>701010276</v>
      </c>
      <c r="E602" s="43" t="s">
        <v>99</v>
      </c>
      <c r="F602" s="49">
        <v>5500</v>
      </c>
    </row>
    <row r="603" spans="1:6" s="81" customFormat="1" ht="16.5" customHeight="1">
      <c r="A603" s="40">
        <v>600</v>
      </c>
      <c r="B603" s="48" t="s">
        <v>1235</v>
      </c>
      <c r="C603" s="43" t="s">
        <v>99</v>
      </c>
      <c r="D603" s="43">
        <v>701010277</v>
      </c>
      <c r="E603" s="43" t="s">
        <v>99</v>
      </c>
      <c r="F603" s="49">
        <v>3000</v>
      </c>
    </row>
    <row r="604" spans="1:6" s="81" customFormat="1" ht="16.5" customHeight="1">
      <c r="A604" s="40">
        <v>601</v>
      </c>
      <c r="B604" s="48" t="s">
        <v>1236</v>
      </c>
      <c r="C604" s="43" t="s">
        <v>99</v>
      </c>
      <c r="D604" s="43">
        <v>701010280</v>
      </c>
      <c r="E604" s="43" t="s">
        <v>99</v>
      </c>
      <c r="F604" s="49">
        <v>5000</v>
      </c>
    </row>
    <row r="605" spans="1:6" s="81" customFormat="1" ht="16.5" customHeight="1">
      <c r="A605" s="40">
        <v>602</v>
      </c>
      <c r="B605" s="48" t="s">
        <v>1237</v>
      </c>
      <c r="C605" s="43" t="s">
        <v>99</v>
      </c>
      <c r="D605" s="43">
        <v>701010281</v>
      </c>
      <c r="E605" s="43" t="s">
        <v>99</v>
      </c>
      <c r="F605" s="49">
        <v>35000</v>
      </c>
    </row>
    <row r="606" spans="1:6" s="81" customFormat="1" ht="16.5" customHeight="1">
      <c r="A606" s="40">
        <v>603</v>
      </c>
      <c r="B606" s="48" t="s">
        <v>1238</v>
      </c>
      <c r="C606" s="43" t="s">
        <v>99</v>
      </c>
      <c r="D606" s="43">
        <v>701010289</v>
      </c>
      <c r="E606" s="43" t="s">
        <v>99</v>
      </c>
      <c r="F606" s="49">
        <v>660</v>
      </c>
    </row>
    <row r="607" spans="1:6" s="81" customFormat="1" ht="16.5" customHeight="1">
      <c r="A607" s="40">
        <v>604</v>
      </c>
      <c r="B607" s="48" t="s">
        <v>1239</v>
      </c>
      <c r="C607" s="43" t="s">
        <v>99</v>
      </c>
      <c r="D607" s="43">
        <v>701010283</v>
      </c>
      <c r="E607" s="43" t="s">
        <v>99</v>
      </c>
      <c r="F607" s="49">
        <v>152</v>
      </c>
    </row>
    <row r="608" spans="1:6" s="81" customFormat="1" ht="16.5" customHeight="1">
      <c r="A608" s="40">
        <v>605</v>
      </c>
      <c r="B608" s="48" t="s">
        <v>1240</v>
      </c>
      <c r="C608" s="43" t="s">
        <v>99</v>
      </c>
      <c r="D608" s="43">
        <v>701010284</v>
      </c>
      <c r="E608" s="43" t="s">
        <v>99</v>
      </c>
      <c r="F608" s="49">
        <v>64</v>
      </c>
    </row>
    <row r="609" spans="1:6" s="81" customFormat="1" ht="16.5" customHeight="1">
      <c r="A609" s="40">
        <v>606</v>
      </c>
      <c r="B609" s="48" t="s">
        <v>1241</v>
      </c>
      <c r="C609" s="43" t="s">
        <v>99</v>
      </c>
      <c r="D609" s="43">
        <v>701010285</v>
      </c>
      <c r="E609" s="43" t="s">
        <v>99</v>
      </c>
      <c r="F609" s="49">
        <v>64</v>
      </c>
    </row>
    <row r="610" spans="1:6" s="81" customFormat="1" ht="16.5" customHeight="1">
      <c r="A610" s="40">
        <v>607</v>
      </c>
      <c r="B610" s="48" t="s">
        <v>240</v>
      </c>
      <c r="C610" s="43" t="s">
        <v>99</v>
      </c>
      <c r="D610" s="43">
        <v>701010286</v>
      </c>
      <c r="E610" s="43" t="s">
        <v>99</v>
      </c>
      <c r="F610" s="49">
        <v>64</v>
      </c>
    </row>
    <row r="611" spans="1:6" s="81" customFormat="1" ht="16.5" customHeight="1">
      <c r="A611" s="40">
        <v>608</v>
      </c>
      <c r="B611" s="48" t="s">
        <v>241</v>
      </c>
      <c r="C611" s="43" t="s">
        <v>99</v>
      </c>
      <c r="D611" s="43">
        <v>701010290</v>
      </c>
      <c r="E611" s="43" t="s">
        <v>99</v>
      </c>
      <c r="F611" s="49">
        <v>84</v>
      </c>
    </row>
    <row r="612" spans="1:6" s="81" customFormat="1" ht="16.5" customHeight="1">
      <c r="A612" s="40">
        <v>609</v>
      </c>
      <c r="B612" s="48" t="s">
        <v>242</v>
      </c>
      <c r="C612" s="43" t="s">
        <v>99</v>
      </c>
      <c r="D612" s="43">
        <v>701010298</v>
      </c>
      <c r="E612" s="43" t="s">
        <v>99</v>
      </c>
      <c r="F612" s="49">
        <v>2360</v>
      </c>
    </row>
    <row r="613" spans="1:6" s="81" customFormat="1" ht="16.5" customHeight="1">
      <c r="A613" s="40">
        <v>610</v>
      </c>
      <c r="B613" s="48" t="s">
        <v>238</v>
      </c>
      <c r="C613" s="43" t="s">
        <v>99</v>
      </c>
      <c r="D613" s="43">
        <v>1000157</v>
      </c>
      <c r="E613" s="43" t="s">
        <v>99</v>
      </c>
      <c r="F613" s="49">
        <v>968</v>
      </c>
    </row>
    <row r="614" spans="1:6" s="81" customFormat="1" ht="16.5" customHeight="1">
      <c r="A614" s="40">
        <v>611</v>
      </c>
      <c r="B614" s="48" t="s">
        <v>286</v>
      </c>
      <c r="C614" s="43" t="s">
        <v>101</v>
      </c>
      <c r="D614" s="43">
        <v>601010009</v>
      </c>
      <c r="E614" s="43" t="s">
        <v>101</v>
      </c>
      <c r="F614" s="49">
        <v>20</v>
      </c>
    </row>
    <row r="615" spans="1:6" s="81" customFormat="1" ht="16.5" customHeight="1">
      <c r="A615" s="40">
        <v>612</v>
      </c>
      <c r="B615" s="48" t="s">
        <v>243</v>
      </c>
      <c r="C615" s="43" t="s">
        <v>100</v>
      </c>
      <c r="D615" s="43">
        <v>1000171</v>
      </c>
      <c r="E615" s="43" t="s">
        <v>100</v>
      </c>
      <c r="F615" s="49">
        <v>250</v>
      </c>
    </row>
    <row r="616" spans="1:6" s="81" customFormat="1" ht="16.5" customHeight="1">
      <c r="A616" s="40">
        <v>613</v>
      </c>
      <c r="B616" s="48" t="s">
        <v>244</v>
      </c>
      <c r="C616" s="43" t="s">
        <v>100</v>
      </c>
      <c r="D616" s="43">
        <v>701010295</v>
      </c>
      <c r="E616" s="43" t="s">
        <v>100</v>
      </c>
      <c r="F616" s="49">
        <v>406</v>
      </c>
    </row>
    <row r="617" spans="1:6" s="81" customFormat="1" ht="16.5" customHeight="1">
      <c r="A617" s="40">
        <v>614</v>
      </c>
      <c r="B617" s="48" t="s">
        <v>1242</v>
      </c>
      <c r="C617" s="43" t="s">
        <v>99</v>
      </c>
      <c r="D617" s="43">
        <v>701010264</v>
      </c>
      <c r="E617" s="43" t="s">
        <v>99</v>
      </c>
      <c r="F617" s="49">
        <v>2574</v>
      </c>
    </row>
    <row r="618" spans="1:6" s="81" customFormat="1" ht="16.5" customHeight="1">
      <c r="A618" s="40">
        <v>615</v>
      </c>
      <c r="B618" s="48" t="s">
        <v>1243</v>
      </c>
      <c r="C618" s="43" t="s">
        <v>99</v>
      </c>
      <c r="D618" s="43">
        <v>701010265</v>
      </c>
      <c r="E618" s="43" t="s">
        <v>99</v>
      </c>
      <c r="F618" s="49">
        <v>2575</v>
      </c>
    </row>
    <row r="619" spans="1:6" s="81" customFormat="1" ht="16.5" customHeight="1">
      <c r="A619" s="40">
        <v>616</v>
      </c>
      <c r="B619" s="48" t="s">
        <v>245</v>
      </c>
      <c r="C619" s="43" t="s">
        <v>99</v>
      </c>
      <c r="D619" s="43">
        <v>701010287</v>
      </c>
      <c r="E619" s="43" t="s">
        <v>99</v>
      </c>
      <c r="F619" s="49">
        <v>1190</v>
      </c>
    </row>
    <row r="620" spans="1:6" s="81" customFormat="1" ht="16.5" customHeight="1">
      <c r="A620" s="40">
        <v>617</v>
      </c>
      <c r="B620" s="48" t="s">
        <v>246</v>
      </c>
      <c r="C620" s="43" t="s">
        <v>99</v>
      </c>
      <c r="D620" s="43">
        <v>701010288</v>
      </c>
      <c r="E620" s="43" t="s">
        <v>99</v>
      </c>
      <c r="F620" s="49">
        <v>1190</v>
      </c>
    </row>
    <row r="621" spans="1:6" s="81" customFormat="1" ht="16.5" customHeight="1">
      <c r="A621" s="40">
        <v>618</v>
      </c>
      <c r="B621" s="48" t="s">
        <v>247</v>
      </c>
      <c r="C621" s="43" t="s">
        <v>99</v>
      </c>
      <c r="D621" s="43">
        <v>701010297</v>
      </c>
      <c r="E621" s="43" t="s">
        <v>99</v>
      </c>
      <c r="F621" s="49">
        <v>1100</v>
      </c>
    </row>
    <row r="622" spans="1:6" s="81" customFormat="1" ht="16.5" customHeight="1">
      <c r="A622" s="40">
        <v>619</v>
      </c>
      <c r="B622" s="48" t="s">
        <v>248</v>
      </c>
      <c r="C622" s="43" t="s">
        <v>99</v>
      </c>
      <c r="D622" s="43">
        <v>7010100280</v>
      </c>
      <c r="E622" s="43" t="s">
        <v>99</v>
      </c>
      <c r="F622" s="49">
        <v>950</v>
      </c>
    </row>
    <row r="623" spans="1:6" s="81" customFormat="1" ht="16.5" customHeight="1">
      <c r="A623" s="40">
        <v>620</v>
      </c>
      <c r="B623" s="48" t="s">
        <v>249</v>
      </c>
      <c r="C623" s="43" t="s">
        <v>99</v>
      </c>
      <c r="D623" s="43" t="s">
        <v>268</v>
      </c>
      <c r="E623" s="43" t="s">
        <v>99</v>
      </c>
      <c r="F623" s="49">
        <v>4296</v>
      </c>
    </row>
    <row r="624" spans="1:6" s="81" customFormat="1" ht="16.5" customHeight="1">
      <c r="A624" s="40">
        <v>621</v>
      </c>
      <c r="B624" s="48" t="s">
        <v>1244</v>
      </c>
      <c r="C624" s="43" t="s">
        <v>99</v>
      </c>
      <c r="D624" s="43">
        <v>204040015</v>
      </c>
      <c r="E624" s="43" t="s">
        <v>99</v>
      </c>
      <c r="F624" s="49">
        <v>330</v>
      </c>
    </row>
    <row r="625" spans="1:6" s="81" customFormat="1" ht="16.5" customHeight="1">
      <c r="A625" s="40">
        <v>622</v>
      </c>
      <c r="B625" s="48" t="s">
        <v>250</v>
      </c>
      <c r="C625" s="43" t="s">
        <v>99</v>
      </c>
      <c r="D625" s="43">
        <v>701010099</v>
      </c>
      <c r="E625" s="43" t="s">
        <v>99</v>
      </c>
      <c r="F625" s="49">
        <v>800</v>
      </c>
    </row>
    <row r="626" spans="1:6" s="81" customFormat="1" ht="16.5" customHeight="1">
      <c r="A626" s="40">
        <v>623</v>
      </c>
      <c r="B626" s="48" t="s">
        <v>251</v>
      </c>
      <c r="C626" s="43" t="s">
        <v>99</v>
      </c>
      <c r="D626" s="43">
        <v>701010231</v>
      </c>
      <c r="E626" s="43" t="s">
        <v>99</v>
      </c>
      <c r="F626" s="49">
        <v>66200</v>
      </c>
    </row>
    <row r="627" spans="1:6" s="81" customFormat="1" ht="16.5" customHeight="1">
      <c r="A627" s="40">
        <v>624</v>
      </c>
      <c r="B627" s="48" t="s">
        <v>252</v>
      </c>
      <c r="C627" s="43" t="s">
        <v>99</v>
      </c>
      <c r="D627" s="43">
        <v>205040118</v>
      </c>
      <c r="E627" s="43" t="s">
        <v>99</v>
      </c>
      <c r="F627" s="49">
        <v>5500</v>
      </c>
    </row>
    <row r="628" spans="1:6" s="81" customFormat="1" ht="16.5" customHeight="1">
      <c r="A628" s="40">
        <v>625</v>
      </c>
      <c r="B628" s="48" t="s">
        <v>253</v>
      </c>
      <c r="C628" s="43" t="s">
        <v>101</v>
      </c>
      <c r="D628" s="43">
        <v>701010282</v>
      </c>
      <c r="E628" s="43" t="s">
        <v>101</v>
      </c>
      <c r="F628" s="49">
        <v>200</v>
      </c>
    </row>
    <row r="629" spans="1:6" s="81" customFormat="1" ht="16.5" customHeight="1">
      <c r="A629" s="40">
        <v>626</v>
      </c>
      <c r="B629" s="48" t="s">
        <v>254</v>
      </c>
      <c r="C629" s="43" t="s">
        <v>105</v>
      </c>
      <c r="D629" s="43">
        <v>701010307</v>
      </c>
      <c r="E629" s="43" t="s">
        <v>105</v>
      </c>
      <c r="F629" s="49">
        <v>2490</v>
      </c>
    </row>
    <row r="630" spans="1:6" s="81" customFormat="1" ht="16.5" customHeight="1">
      <c r="A630" s="40">
        <v>627</v>
      </c>
      <c r="B630" s="48" t="s">
        <v>255</v>
      </c>
      <c r="C630" s="43" t="s">
        <v>99</v>
      </c>
      <c r="D630" s="43">
        <v>701010308</v>
      </c>
      <c r="E630" s="43" t="s">
        <v>99</v>
      </c>
      <c r="F630" s="49">
        <v>360</v>
      </c>
    </row>
    <row r="631" spans="1:6" s="81" customFormat="1" ht="16.5" customHeight="1">
      <c r="A631" s="40">
        <v>628</v>
      </c>
      <c r="B631" s="48" t="s">
        <v>256</v>
      </c>
      <c r="C631" s="43" t="s">
        <v>99</v>
      </c>
      <c r="D631" s="43">
        <v>701010309</v>
      </c>
      <c r="E631" s="43" t="s">
        <v>99</v>
      </c>
      <c r="F631" s="49">
        <v>570</v>
      </c>
    </row>
    <row r="632" spans="1:6" s="81" customFormat="1" ht="16.5" customHeight="1">
      <c r="A632" s="40">
        <v>629</v>
      </c>
      <c r="B632" s="48" t="s">
        <v>257</v>
      </c>
      <c r="C632" s="43" t="s">
        <v>99</v>
      </c>
      <c r="D632" s="43">
        <v>701010310</v>
      </c>
      <c r="E632" s="43" t="s">
        <v>99</v>
      </c>
      <c r="F632" s="49">
        <v>250</v>
      </c>
    </row>
    <row r="633" spans="1:6" s="81" customFormat="1" ht="16.5" customHeight="1">
      <c r="A633" s="40">
        <v>630</v>
      </c>
      <c r="B633" s="48" t="s">
        <v>258</v>
      </c>
      <c r="C633" s="43" t="s">
        <v>99</v>
      </c>
      <c r="D633" s="43">
        <v>701010311</v>
      </c>
      <c r="E633" s="43" t="s">
        <v>99</v>
      </c>
      <c r="F633" s="49">
        <v>2016</v>
      </c>
    </row>
    <row r="634" spans="1:6" s="81" customFormat="1" ht="16.5" customHeight="1">
      <c r="A634" s="40">
        <v>631</v>
      </c>
      <c r="B634" s="48" t="s">
        <v>259</v>
      </c>
      <c r="C634" s="43" t="s">
        <v>99</v>
      </c>
      <c r="D634" s="43">
        <v>701010312</v>
      </c>
      <c r="E634" s="43" t="s">
        <v>99</v>
      </c>
      <c r="F634" s="49">
        <v>2160</v>
      </c>
    </row>
    <row r="635" spans="1:6" s="81" customFormat="1" ht="16.5" customHeight="1">
      <c r="A635" s="40">
        <v>632</v>
      </c>
      <c r="B635" s="48" t="s">
        <v>260</v>
      </c>
      <c r="C635" s="43" t="s">
        <v>105</v>
      </c>
      <c r="D635" s="43">
        <v>701010183</v>
      </c>
      <c r="E635" s="43" t="s">
        <v>105</v>
      </c>
      <c r="F635" s="49">
        <v>2050</v>
      </c>
    </row>
    <row r="636" spans="1:6" s="81" customFormat="1" ht="16.5" customHeight="1">
      <c r="A636" s="40">
        <v>633</v>
      </c>
      <c r="B636" s="48" t="s">
        <v>261</v>
      </c>
      <c r="C636" s="43" t="s">
        <v>105</v>
      </c>
      <c r="D636" s="43">
        <v>701010184</v>
      </c>
      <c r="E636" s="43" t="s">
        <v>105</v>
      </c>
      <c r="F636" s="49">
        <v>2900</v>
      </c>
    </row>
    <row r="637" spans="1:6" s="81" customFormat="1" ht="16.5" customHeight="1">
      <c r="A637" s="40">
        <v>634</v>
      </c>
      <c r="B637" s="48" t="s">
        <v>1245</v>
      </c>
      <c r="C637" s="43" t="s">
        <v>99</v>
      </c>
      <c r="D637" s="43">
        <v>701010050</v>
      </c>
      <c r="E637" s="43" t="s">
        <v>99</v>
      </c>
      <c r="F637" s="49">
        <v>4.5</v>
      </c>
    </row>
    <row r="638" spans="1:6" s="81" customFormat="1" ht="16.5" customHeight="1">
      <c r="A638" s="40">
        <v>635</v>
      </c>
      <c r="B638" s="48" t="s">
        <v>262</v>
      </c>
      <c r="C638" s="43" t="s">
        <v>99</v>
      </c>
      <c r="D638" s="43">
        <v>701010159</v>
      </c>
      <c r="E638" s="43" t="s">
        <v>99</v>
      </c>
      <c r="F638" s="49">
        <v>86500</v>
      </c>
    </row>
    <row r="639" spans="1:6" s="81" customFormat="1" ht="16.5" customHeight="1">
      <c r="A639" s="40">
        <v>636</v>
      </c>
      <c r="B639" s="48" t="s">
        <v>263</v>
      </c>
      <c r="C639" s="43" t="s">
        <v>99</v>
      </c>
      <c r="D639" s="43">
        <v>701010229</v>
      </c>
      <c r="E639" s="43" t="s">
        <v>99</v>
      </c>
      <c r="F639" s="49">
        <v>1408</v>
      </c>
    </row>
    <row r="640" spans="1:6" s="81" customFormat="1" ht="16.5" customHeight="1">
      <c r="A640" s="40">
        <v>637</v>
      </c>
      <c r="B640" s="98" t="s">
        <v>264</v>
      </c>
      <c r="C640" s="43" t="s">
        <v>99</v>
      </c>
      <c r="D640" s="43">
        <v>701010303</v>
      </c>
      <c r="E640" s="43" t="s">
        <v>99</v>
      </c>
      <c r="F640" s="49">
        <v>2400</v>
      </c>
    </row>
    <row r="641" spans="1:6" s="81" customFormat="1" ht="16.5" customHeight="1">
      <c r="A641" s="40">
        <v>638</v>
      </c>
      <c r="B641" s="48" t="s">
        <v>265</v>
      </c>
      <c r="C641" s="43" t="s">
        <v>99</v>
      </c>
      <c r="D641" s="43">
        <v>701010304</v>
      </c>
      <c r="E641" s="43" t="s">
        <v>99</v>
      </c>
      <c r="F641" s="49">
        <v>1920</v>
      </c>
    </row>
    <row r="642" spans="1:6" s="81" customFormat="1" ht="16.5" customHeight="1">
      <c r="A642" s="40">
        <v>639</v>
      </c>
      <c r="B642" s="48" t="s">
        <v>266</v>
      </c>
      <c r="C642" s="43" t="s">
        <v>101</v>
      </c>
      <c r="D642" s="43">
        <v>208010005</v>
      </c>
      <c r="E642" s="43" t="s">
        <v>101</v>
      </c>
      <c r="F642" s="49">
        <v>20</v>
      </c>
    </row>
    <row r="643" spans="1:6" s="81" customFormat="1" ht="16.5" customHeight="1">
      <c r="A643" s="40">
        <v>640</v>
      </c>
      <c r="B643" s="48" t="s">
        <v>287</v>
      </c>
      <c r="C643" s="43" t="s">
        <v>99</v>
      </c>
      <c r="D643" s="43">
        <v>701010301</v>
      </c>
      <c r="E643" s="43" t="s">
        <v>99</v>
      </c>
      <c r="F643" s="49">
        <v>5200</v>
      </c>
    </row>
    <row r="644" spans="1:6" s="81" customFormat="1" ht="16.5" customHeight="1">
      <c r="A644" s="40">
        <v>641</v>
      </c>
      <c r="B644" s="48" t="s">
        <v>267</v>
      </c>
      <c r="C644" s="43" t="s">
        <v>101</v>
      </c>
      <c r="D644" s="43">
        <v>701010302</v>
      </c>
      <c r="E644" s="43" t="s">
        <v>101</v>
      </c>
      <c r="F644" s="49">
        <v>272</v>
      </c>
    </row>
    <row r="645" spans="1:6" s="81" customFormat="1" ht="16.5" customHeight="1">
      <c r="A645" s="40">
        <v>642</v>
      </c>
      <c r="B645" s="48" t="s">
        <v>288</v>
      </c>
      <c r="C645" s="43" t="s">
        <v>99</v>
      </c>
      <c r="D645" s="43">
        <v>701010337</v>
      </c>
      <c r="E645" s="43" t="s">
        <v>99</v>
      </c>
      <c r="F645" s="49">
        <v>5590</v>
      </c>
    </row>
    <row r="646" spans="1:6" s="81" customFormat="1" ht="16.5" customHeight="1">
      <c r="A646" s="40">
        <v>643</v>
      </c>
      <c r="B646" s="48" t="s">
        <v>289</v>
      </c>
      <c r="C646" s="43" t="s">
        <v>99</v>
      </c>
      <c r="D646" s="43">
        <v>701010336</v>
      </c>
      <c r="E646" s="43" t="s">
        <v>99</v>
      </c>
      <c r="F646" s="49">
        <v>3200</v>
      </c>
    </row>
    <row r="647" spans="1:6" s="81" customFormat="1" ht="16.5" customHeight="1">
      <c r="A647" s="40">
        <v>644</v>
      </c>
      <c r="B647" s="48" t="s">
        <v>290</v>
      </c>
      <c r="C647" s="43" t="s">
        <v>99</v>
      </c>
      <c r="D647" s="43">
        <v>701010313</v>
      </c>
      <c r="E647" s="43" t="s">
        <v>99</v>
      </c>
      <c r="F647" s="49">
        <v>2400</v>
      </c>
    </row>
    <row r="648" spans="1:6" s="81" customFormat="1" ht="16.5" customHeight="1">
      <c r="A648" s="40">
        <v>645</v>
      </c>
      <c r="B648" s="48" t="s">
        <v>291</v>
      </c>
      <c r="C648" s="43" t="s">
        <v>99</v>
      </c>
      <c r="D648" s="43">
        <v>701010314</v>
      </c>
      <c r="E648" s="43" t="s">
        <v>99</v>
      </c>
      <c r="F648" s="49">
        <v>3790</v>
      </c>
    </row>
    <row r="649" spans="1:6" s="81" customFormat="1" ht="16.5" customHeight="1">
      <c r="A649" s="40">
        <v>646</v>
      </c>
      <c r="B649" s="48" t="s">
        <v>292</v>
      </c>
      <c r="C649" s="43" t="s">
        <v>99</v>
      </c>
      <c r="D649" s="43">
        <v>701010315</v>
      </c>
      <c r="E649" s="43" t="s">
        <v>99</v>
      </c>
      <c r="F649" s="49">
        <v>12480</v>
      </c>
    </row>
    <row r="650" spans="1:6" s="81" customFormat="1" ht="16.5" customHeight="1">
      <c r="A650" s="40">
        <v>647</v>
      </c>
      <c r="B650" s="48" t="s">
        <v>293</v>
      </c>
      <c r="C650" s="43" t="s">
        <v>99</v>
      </c>
      <c r="D650" s="43">
        <v>701010112</v>
      </c>
      <c r="E650" s="43" t="s">
        <v>99</v>
      </c>
      <c r="F650" s="49">
        <v>360</v>
      </c>
    </row>
    <row r="651" spans="1:6" s="81" customFormat="1" ht="16.5" customHeight="1">
      <c r="A651" s="40">
        <v>648</v>
      </c>
      <c r="B651" s="48" t="s">
        <v>294</v>
      </c>
      <c r="C651" s="43" t="s">
        <v>99</v>
      </c>
      <c r="D651" s="43">
        <v>701010338</v>
      </c>
      <c r="E651" s="43" t="s">
        <v>99</v>
      </c>
      <c r="F651" s="49">
        <v>7408</v>
      </c>
    </row>
    <row r="652" spans="1:6" s="81" customFormat="1" ht="16.5" customHeight="1">
      <c r="A652" s="40">
        <v>649</v>
      </c>
      <c r="B652" s="48" t="s">
        <v>295</v>
      </c>
      <c r="C652" s="43" t="s">
        <v>99</v>
      </c>
      <c r="D652" s="43">
        <v>701010339</v>
      </c>
      <c r="E652" s="43" t="s">
        <v>99</v>
      </c>
      <c r="F652" s="49">
        <v>3700</v>
      </c>
    </row>
    <row r="653" spans="1:6" s="81" customFormat="1" ht="16.5" customHeight="1">
      <c r="A653" s="40">
        <v>650</v>
      </c>
      <c r="B653" s="48" t="s">
        <v>296</v>
      </c>
      <c r="C653" s="43" t="s">
        <v>99</v>
      </c>
      <c r="D653" s="43">
        <v>205040119</v>
      </c>
      <c r="E653" s="43" t="s">
        <v>99</v>
      </c>
      <c r="F653" s="49">
        <v>870</v>
      </c>
    </row>
    <row r="654" spans="1:6" s="81" customFormat="1" ht="16.5" customHeight="1">
      <c r="A654" s="40">
        <v>651</v>
      </c>
      <c r="B654" s="48" t="s">
        <v>297</v>
      </c>
      <c r="C654" s="43" t="s">
        <v>99</v>
      </c>
      <c r="D654" s="43">
        <v>7010101340</v>
      </c>
      <c r="E654" s="43" t="s">
        <v>99</v>
      </c>
      <c r="F654" s="49">
        <v>184</v>
      </c>
    </row>
    <row r="655" spans="1:6" s="81" customFormat="1" ht="16.5" customHeight="1">
      <c r="A655" s="40">
        <v>652</v>
      </c>
      <c r="B655" s="48" t="s">
        <v>239</v>
      </c>
      <c r="C655" s="43" t="s">
        <v>99</v>
      </c>
      <c r="D655" s="43">
        <v>7010101341</v>
      </c>
      <c r="E655" s="43" t="s">
        <v>99</v>
      </c>
      <c r="F655" s="49">
        <v>184</v>
      </c>
    </row>
    <row r="656" spans="1:6" s="81" customFormat="1" ht="16.5" customHeight="1">
      <c r="A656" s="40">
        <v>653</v>
      </c>
      <c r="B656" s="48" t="s">
        <v>298</v>
      </c>
      <c r="C656" s="43" t="s">
        <v>99</v>
      </c>
      <c r="D656" s="43">
        <v>7010101342</v>
      </c>
      <c r="E656" s="43" t="s">
        <v>99</v>
      </c>
      <c r="F656" s="49">
        <v>52</v>
      </c>
    </row>
    <row r="657" spans="1:6" s="81" customFormat="1" ht="16.5" customHeight="1">
      <c r="A657" s="40">
        <v>654</v>
      </c>
      <c r="B657" s="48" t="s">
        <v>299</v>
      </c>
      <c r="C657" s="43" t="s">
        <v>99</v>
      </c>
      <c r="D657" s="43">
        <v>104010003</v>
      </c>
      <c r="E657" s="43" t="s">
        <v>99</v>
      </c>
      <c r="F657" s="49">
        <v>300</v>
      </c>
    </row>
    <row r="658" spans="1:6" s="81" customFormat="1" ht="16.5" customHeight="1">
      <c r="A658" s="40">
        <v>655</v>
      </c>
      <c r="B658" s="48" t="s">
        <v>300</v>
      </c>
      <c r="C658" s="43" t="s">
        <v>101</v>
      </c>
      <c r="D658" s="43">
        <v>7010101345</v>
      </c>
      <c r="E658" s="43" t="s">
        <v>101</v>
      </c>
      <c r="F658" s="49">
        <v>190</v>
      </c>
    </row>
    <row r="659" spans="1:6" s="81" customFormat="1" ht="16.5" customHeight="1">
      <c r="A659" s="40">
        <v>656</v>
      </c>
      <c r="B659" s="48" t="s">
        <v>301</v>
      </c>
      <c r="C659" s="43" t="s">
        <v>101</v>
      </c>
      <c r="D659" s="43">
        <v>7010101346</v>
      </c>
      <c r="E659" s="43" t="s">
        <v>101</v>
      </c>
      <c r="F659" s="49">
        <v>196</v>
      </c>
    </row>
    <row r="660" spans="1:6" s="81" customFormat="1" ht="16.5" customHeight="1">
      <c r="A660" s="40">
        <v>657</v>
      </c>
      <c r="B660" s="48" t="s">
        <v>302</v>
      </c>
      <c r="C660" s="43" t="s">
        <v>99</v>
      </c>
      <c r="D660" s="43">
        <v>7010101346</v>
      </c>
      <c r="E660" s="43" t="s">
        <v>99</v>
      </c>
      <c r="F660" s="49">
        <v>35000</v>
      </c>
    </row>
    <row r="661" spans="1:6" s="81" customFormat="1" ht="16.5" customHeight="1">
      <c r="A661" s="40">
        <v>658</v>
      </c>
      <c r="B661" s="48" t="s">
        <v>303</v>
      </c>
      <c r="C661" s="43" t="s">
        <v>99</v>
      </c>
      <c r="D661" s="43">
        <v>7010101347</v>
      </c>
      <c r="E661" s="43" t="s">
        <v>99</v>
      </c>
      <c r="F661" s="49">
        <v>31000</v>
      </c>
    </row>
    <row r="662" spans="1:6" s="81" customFormat="1" ht="16.5" customHeight="1">
      <c r="A662" s="40">
        <v>659</v>
      </c>
      <c r="B662" s="48" t="s">
        <v>304</v>
      </c>
      <c r="C662" s="43" t="s">
        <v>101</v>
      </c>
      <c r="D662" s="43">
        <v>701010259</v>
      </c>
      <c r="E662" s="43" t="s">
        <v>101</v>
      </c>
      <c r="F662" s="49">
        <v>52</v>
      </c>
    </row>
    <row r="663" spans="1:6" s="81" customFormat="1" ht="16.5" customHeight="1">
      <c r="A663" s="40">
        <v>660</v>
      </c>
      <c r="B663" s="48" t="s">
        <v>305</v>
      </c>
      <c r="C663" s="43" t="s">
        <v>99</v>
      </c>
      <c r="D663" s="43">
        <v>701010348</v>
      </c>
      <c r="E663" s="43" t="s">
        <v>99</v>
      </c>
      <c r="F663" s="49">
        <v>392</v>
      </c>
    </row>
    <row r="664" spans="1:6" s="81" customFormat="1" ht="16.5" customHeight="1">
      <c r="A664" s="40">
        <v>661</v>
      </c>
      <c r="B664" s="48" t="s">
        <v>306</v>
      </c>
      <c r="C664" s="43" t="s">
        <v>99</v>
      </c>
      <c r="D664" s="43">
        <v>701010347</v>
      </c>
      <c r="E664" s="43" t="s">
        <v>99</v>
      </c>
      <c r="F664" s="49">
        <v>5120</v>
      </c>
    </row>
    <row r="665" spans="1:6" s="81" customFormat="1" ht="16.5" customHeight="1">
      <c r="A665" s="40">
        <v>662</v>
      </c>
      <c r="B665" s="48" t="s">
        <v>307</v>
      </c>
      <c r="C665" s="43" t="s">
        <v>99</v>
      </c>
      <c r="D665" s="43">
        <v>701010349</v>
      </c>
      <c r="E665" s="43" t="s">
        <v>99</v>
      </c>
      <c r="F665" s="49">
        <v>11121.5</v>
      </c>
    </row>
    <row r="666" spans="1:6" s="81" customFormat="1" ht="16.5" customHeight="1">
      <c r="A666" s="40">
        <v>663</v>
      </c>
      <c r="B666" s="48" t="s">
        <v>308</v>
      </c>
      <c r="C666" s="43" t="s">
        <v>104</v>
      </c>
      <c r="D666" s="43">
        <v>701010350</v>
      </c>
      <c r="E666" s="43" t="s">
        <v>104</v>
      </c>
      <c r="F666" s="49">
        <v>1825</v>
      </c>
    </row>
    <row r="667" spans="1:6" s="81" customFormat="1" ht="16.5" customHeight="1">
      <c r="A667" s="40">
        <v>664</v>
      </c>
      <c r="B667" s="48" t="s">
        <v>309</v>
      </c>
      <c r="C667" s="43" t="s">
        <v>104</v>
      </c>
      <c r="D667" s="43">
        <v>701010352</v>
      </c>
      <c r="E667" s="43" t="s">
        <v>104</v>
      </c>
      <c r="F667" s="49">
        <v>2200</v>
      </c>
    </row>
    <row r="668" spans="1:6" s="81" customFormat="1" ht="16.5" customHeight="1">
      <c r="A668" s="40">
        <v>665</v>
      </c>
      <c r="B668" s="48" t="s">
        <v>310</v>
      </c>
      <c r="C668" s="43" t="s">
        <v>99</v>
      </c>
      <c r="D668" s="43">
        <v>701010353</v>
      </c>
      <c r="E668" s="43" t="s">
        <v>99</v>
      </c>
      <c r="F668" s="49">
        <v>16656</v>
      </c>
    </row>
    <row r="669" spans="1:6" s="81" customFormat="1" ht="16.5" customHeight="1">
      <c r="A669" s="40">
        <v>666</v>
      </c>
      <c r="B669" s="48" t="s">
        <v>311</v>
      </c>
      <c r="C669" s="43" t="s">
        <v>99</v>
      </c>
      <c r="D669" s="43">
        <v>701010354</v>
      </c>
      <c r="E669" s="43" t="s">
        <v>99</v>
      </c>
      <c r="F669" s="49">
        <v>522</v>
      </c>
    </row>
    <row r="670" spans="1:6" s="81" customFormat="1" ht="16.5" customHeight="1">
      <c r="A670" s="40">
        <v>667</v>
      </c>
      <c r="B670" s="48" t="s">
        <v>312</v>
      </c>
      <c r="C670" s="43" t="s">
        <v>99</v>
      </c>
      <c r="D670" s="43">
        <v>701010355</v>
      </c>
      <c r="E670" s="43" t="s">
        <v>99</v>
      </c>
      <c r="F670" s="49">
        <v>1376</v>
      </c>
    </row>
    <row r="671" spans="1:6" s="81" customFormat="1" ht="16.5" customHeight="1">
      <c r="A671" s="40">
        <v>668</v>
      </c>
      <c r="B671" s="48" t="s">
        <v>313</v>
      </c>
      <c r="C671" s="43" t="s">
        <v>99</v>
      </c>
      <c r="D671" s="43">
        <v>204040016</v>
      </c>
      <c r="E671" s="43" t="s">
        <v>99</v>
      </c>
      <c r="F671" s="49">
        <v>56</v>
      </c>
    </row>
    <row r="672" spans="1:6" s="81" customFormat="1" ht="16.5" customHeight="1">
      <c r="A672" s="40">
        <v>669</v>
      </c>
      <c r="B672" s="48" t="s">
        <v>314</v>
      </c>
      <c r="C672" s="43" t="s">
        <v>99</v>
      </c>
      <c r="D672" s="43">
        <v>701010340</v>
      </c>
      <c r="E672" s="43" t="s">
        <v>99</v>
      </c>
      <c r="F672" s="49">
        <v>500</v>
      </c>
    </row>
    <row r="673" spans="1:6" s="81" customFormat="1" ht="16.5" customHeight="1">
      <c r="A673" s="40">
        <v>670</v>
      </c>
      <c r="B673" s="48" t="s">
        <v>315</v>
      </c>
      <c r="C673" s="43" t="s">
        <v>99</v>
      </c>
      <c r="D673" s="43">
        <v>701010341</v>
      </c>
      <c r="E673" s="43" t="s">
        <v>99</v>
      </c>
      <c r="F673" s="49">
        <v>1000</v>
      </c>
    </row>
    <row r="674" spans="1:6" s="81" customFormat="1" ht="16.5" customHeight="1">
      <c r="A674" s="40">
        <v>671</v>
      </c>
      <c r="B674" s="48" t="s">
        <v>316</v>
      </c>
      <c r="C674" s="43" t="s">
        <v>99</v>
      </c>
      <c r="D674" s="43">
        <v>701010335</v>
      </c>
      <c r="E674" s="43" t="s">
        <v>99</v>
      </c>
      <c r="F674" s="49">
        <v>21320</v>
      </c>
    </row>
    <row r="675" spans="1:6" s="81" customFormat="1" ht="16.5" customHeight="1">
      <c r="A675" s="40">
        <v>672</v>
      </c>
      <c r="B675" s="48" t="s">
        <v>317</v>
      </c>
      <c r="C675" s="43" t="s">
        <v>101</v>
      </c>
      <c r="D675" s="43">
        <v>701010357</v>
      </c>
      <c r="E675" s="43" t="s">
        <v>101</v>
      </c>
      <c r="F675" s="49">
        <v>184</v>
      </c>
    </row>
    <row r="676" spans="1:6" s="81" customFormat="1" ht="16.5" customHeight="1">
      <c r="A676" s="40">
        <v>673</v>
      </c>
      <c r="B676" s="48" t="s">
        <v>318</v>
      </c>
      <c r="C676" s="43" t="s">
        <v>99</v>
      </c>
      <c r="D676" s="43">
        <v>701010358</v>
      </c>
      <c r="E676" s="43" t="s">
        <v>99</v>
      </c>
      <c r="F676" s="49">
        <v>2400</v>
      </c>
    </row>
    <row r="677" spans="1:6" s="81" customFormat="1" ht="16.5" customHeight="1">
      <c r="A677" s="40">
        <v>674</v>
      </c>
      <c r="B677" s="48" t="s">
        <v>319</v>
      </c>
      <c r="C677" s="43" t="s">
        <v>99</v>
      </c>
      <c r="D677" s="43">
        <v>701010359</v>
      </c>
      <c r="E677" s="43" t="s">
        <v>99</v>
      </c>
      <c r="F677" s="49">
        <v>288</v>
      </c>
    </row>
    <row r="678" spans="1:6" s="81" customFormat="1" ht="16.5" customHeight="1">
      <c r="A678" s="40">
        <v>675</v>
      </c>
      <c r="B678" s="48" t="s">
        <v>320</v>
      </c>
      <c r="C678" s="43" t="s">
        <v>99</v>
      </c>
      <c r="D678" s="43">
        <v>701010360</v>
      </c>
      <c r="E678" s="43" t="s">
        <v>99</v>
      </c>
      <c r="F678" s="49">
        <v>2956</v>
      </c>
    </row>
    <row r="679" spans="1:6" s="81" customFormat="1" ht="16.5" customHeight="1">
      <c r="A679" s="40">
        <v>676</v>
      </c>
      <c r="B679" s="48" t="s">
        <v>321</v>
      </c>
      <c r="C679" s="43" t="s">
        <v>99</v>
      </c>
      <c r="D679" s="43">
        <v>701010361</v>
      </c>
      <c r="E679" s="43" t="s">
        <v>99</v>
      </c>
      <c r="F679" s="49">
        <v>984</v>
      </c>
    </row>
    <row r="680" spans="1:6" s="81" customFormat="1" ht="16.5" customHeight="1">
      <c r="A680" s="40">
        <v>677</v>
      </c>
      <c r="B680" s="100" t="s">
        <v>322</v>
      </c>
      <c r="C680" s="43" t="s">
        <v>99</v>
      </c>
      <c r="D680" s="43">
        <v>701010371</v>
      </c>
      <c r="E680" s="43" t="s">
        <v>99</v>
      </c>
      <c r="F680" s="49">
        <v>425</v>
      </c>
    </row>
    <row r="681" spans="1:6" s="81" customFormat="1" ht="16.5" customHeight="1">
      <c r="A681" s="40">
        <v>678</v>
      </c>
      <c r="B681" s="100" t="s">
        <v>323</v>
      </c>
      <c r="C681" s="43" t="s">
        <v>99</v>
      </c>
      <c r="D681" s="43">
        <v>701010366</v>
      </c>
      <c r="E681" s="43" t="s">
        <v>99</v>
      </c>
      <c r="F681" s="49">
        <v>1990</v>
      </c>
    </row>
    <row r="682" spans="1:6" s="81" customFormat="1" ht="16.5" customHeight="1">
      <c r="A682" s="40">
        <v>679</v>
      </c>
      <c r="B682" s="100" t="s">
        <v>324</v>
      </c>
      <c r="C682" s="43" t="s">
        <v>99</v>
      </c>
      <c r="D682" s="43">
        <v>205040121</v>
      </c>
      <c r="E682" s="43" t="s">
        <v>99</v>
      </c>
      <c r="F682" s="49">
        <v>80</v>
      </c>
    </row>
    <row r="683" spans="1:6" s="81" customFormat="1" ht="16.5" customHeight="1">
      <c r="A683" s="40">
        <v>680</v>
      </c>
      <c r="B683" s="101" t="s">
        <v>325</v>
      </c>
      <c r="C683" s="43" t="s">
        <v>99</v>
      </c>
      <c r="D683" s="43">
        <v>205010008</v>
      </c>
      <c r="E683" s="43" t="s">
        <v>99</v>
      </c>
      <c r="F683" s="49">
        <v>1</v>
      </c>
    </row>
    <row r="684" spans="1:6" s="81" customFormat="1" ht="16.5" customHeight="1">
      <c r="A684" s="40">
        <v>681</v>
      </c>
      <c r="B684" s="100" t="s">
        <v>326</v>
      </c>
      <c r="C684" s="43" t="s">
        <v>99</v>
      </c>
      <c r="D684" s="43">
        <v>205040120</v>
      </c>
      <c r="E684" s="43" t="s">
        <v>99</v>
      </c>
      <c r="F684" s="49">
        <v>81000</v>
      </c>
    </row>
    <row r="685" spans="1:6" s="81" customFormat="1" ht="16.5" customHeight="1">
      <c r="A685" s="40">
        <v>682</v>
      </c>
      <c r="B685" s="101" t="s">
        <v>327</v>
      </c>
      <c r="C685" s="43" t="s">
        <v>99</v>
      </c>
      <c r="D685" s="43">
        <v>203010008</v>
      </c>
      <c r="E685" s="43" t="s">
        <v>99</v>
      </c>
      <c r="F685" s="49">
        <v>794</v>
      </c>
    </row>
    <row r="686" spans="1:6" s="81" customFormat="1" ht="16.5" customHeight="1">
      <c r="A686" s="40">
        <v>683</v>
      </c>
      <c r="B686" s="102" t="s">
        <v>1246</v>
      </c>
      <c r="C686" s="55" t="s">
        <v>103</v>
      </c>
      <c r="D686" s="55">
        <v>701010474</v>
      </c>
      <c r="E686" s="55" t="s">
        <v>103</v>
      </c>
      <c r="F686" s="60">
        <v>680</v>
      </c>
    </row>
    <row r="687" spans="1:6" s="81" customFormat="1" ht="16.5" customHeight="1">
      <c r="A687" s="40">
        <v>684</v>
      </c>
      <c r="B687" s="101" t="s">
        <v>1247</v>
      </c>
      <c r="C687" s="43" t="s">
        <v>99</v>
      </c>
      <c r="D687" s="43">
        <v>208010006</v>
      </c>
      <c r="E687" s="43" t="s">
        <v>99</v>
      </c>
      <c r="F687" s="49">
        <v>150</v>
      </c>
    </row>
    <row r="688" spans="1:6" s="81" customFormat="1" ht="16.5" customHeight="1">
      <c r="A688" s="40">
        <v>685</v>
      </c>
      <c r="B688" s="100" t="s">
        <v>328</v>
      </c>
      <c r="C688" s="43" t="s">
        <v>99</v>
      </c>
      <c r="D688" s="43">
        <v>701010376</v>
      </c>
      <c r="E688" s="43" t="s">
        <v>99</v>
      </c>
      <c r="F688" s="49">
        <v>3790</v>
      </c>
    </row>
    <row r="689" spans="1:6" s="81" customFormat="1" ht="16.5" customHeight="1">
      <c r="A689" s="40">
        <v>686</v>
      </c>
      <c r="B689" s="100" t="s">
        <v>329</v>
      </c>
      <c r="C689" s="43" t="s">
        <v>99</v>
      </c>
      <c r="D689" s="43">
        <v>701010255</v>
      </c>
      <c r="E689" s="43" t="s">
        <v>1444</v>
      </c>
      <c r="F689" s="49">
        <v>41</v>
      </c>
    </row>
    <row r="690" spans="1:6" s="81" customFormat="1" ht="16.5" customHeight="1">
      <c r="A690" s="40">
        <v>687</v>
      </c>
      <c r="B690" s="100" t="s">
        <v>330</v>
      </c>
      <c r="C690" s="43" t="s">
        <v>99</v>
      </c>
      <c r="D690" s="43">
        <v>701010300</v>
      </c>
      <c r="E690" s="43" t="s">
        <v>99</v>
      </c>
      <c r="F690" s="49">
        <v>32</v>
      </c>
    </row>
    <row r="691" spans="1:6" s="81" customFormat="1" ht="16.5" customHeight="1">
      <c r="A691" s="40">
        <v>688</v>
      </c>
      <c r="B691" s="100" t="s">
        <v>331</v>
      </c>
      <c r="C691" s="43" t="s">
        <v>99</v>
      </c>
      <c r="D691" s="43">
        <v>701010377</v>
      </c>
      <c r="E691" s="43" t="s">
        <v>99</v>
      </c>
      <c r="F691" s="49">
        <v>84</v>
      </c>
    </row>
    <row r="692" spans="1:6" s="81" customFormat="1" ht="16.5" customHeight="1">
      <c r="A692" s="40">
        <v>689</v>
      </c>
      <c r="B692" s="48" t="s">
        <v>332</v>
      </c>
      <c r="C692" s="43" t="s">
        <v>99</v>
      </c>
      <c r="D692" s="43">
        <v>205960004</v>
      </c>
      <c r="E692" s="43" t="s">
        <v>99</v>
      </c>
      <c r="F692" s="49">
        <v>1465</v>
      </c>
    </row>
    <row r="693" spans="1:6" s="81" customFormat="1" ht="16.5" customHeight="1">
      <c r="A693" s="40">
        <v>690</v>
      </c>
      <c r="B693" s="100" t="s">
        <v>333</v>
      </c>
      <c r="C693" s="43" t="s">
        <v>99</v>
      </c>
      <c r="D693" s="43">
        <v>701010378</v>
      </c>
      <c r="E693" s="43" t="s">
        <v>99</v>
      </c>
      <c r="F693" s="49">
        <v>2936</v>
      </c>
    </row>
    <row r="694" spans="1:6" s="81" customFormat="1" ht="16.5" customHeight="1">
      <c r="A694" s="40">
        <v>691</v>
      </c>
      <c r="B694" s="100" t="s">
        <v>334</v>
      </c>
      <c r="C694" s="43" t="s">
        <v>99</v>
      </c>
      <c r="D694" s="43">
        <v>701010223</v>
      </c>
      <c r="E694" s="43" t="s">
        <v>99</v>
      </c>
      <c r="F694" s="49">
        <v>3</v>
      </c>
    </row>
    <row r="695" spans="1:6" s="81" customFormat="1" ht="16.5" customHeight="1">
      <c r="A695" s="40">
        <v>692</v>
      </c>
      <c r="B695" s="100" t="s">
        <v>335</v>
      </c>
      <c r="C695" s="43" t="s">
        <v>99</v>
      </c>
      <c r="D695" s="43">
        <v>701010231</v>
      </c>
      <c r="E695" s="43" t="s">
        <v>99</v>
      </c>
      <c r="F695" s="49">
        <v>4</v>
      </c>
    </row>
    <row r="696" spans="1:6" s="81" customFormat="1" ht="16.5" customHeight="1">
      <c r="A696" s="40">
        <v>693</v>
      </c>
      <c r="B696" s="100" t="s">
        <v>336</v>
      </c>
      <c r="C696" s="43" t="s">
        <v>99</v>
      </c>
      <c r="D696" s="43">
        <v>701010380</v>
      </c>
      <c r="E696" s="43" t="s">
        <v>99</v>
      </c>
      <c r="F696" s="49">
        <v>34</v>
      </c>
    </row>
    <row r="697" spans="1:6" s="81" customFormat="1" ht="16.5" customHeight="1">
      <c r="A697" s="40">
        <v>694</v>
      </c>
      <c r="B697" s="100" t="s">
        <v>337</v>
      </c>
      <c r="C697" s="43" t="s">
        <v>99</v>
      </c>
      <c r="D697" s="43">
        <v>701010381</v>
      </c>
      <c r="E697" s="43" t="s">
        <v>99</v>
      </c>
      <c r="F697" s="49">
        <v>2000</v>
      </c>
    </row>
    <row r="698" spans="1:6" s="81" customFormat="1" ht="16.5" customHeight="1">
      <c r="A698" s="40">
        <v>695</v>
      </c>
      <c r="B698" s="48" t="s">
        <v>338</v>
      </c>
      <c r="C698" s="43" t="s">
        <v>99</v>
      </c>
      <c r="D698" s="43">
        <v>208010007</v>
      </c>
      <c r="E698" s="43" t="s">
        <v>99</v>
      </c>
      <c r="F698" s="49">
        <v>26</v>
      </c>
    </row>
    <row r="699" spans="1:6" s="81" customFormat="1" ht="16.5" customHeight="1">
      <c r="A699" s="40">
        <v>696</v>
      </c>
      <c r="B699" s="48" t="s">
        <v>339</v>
      </c>
      <c r="C699" s="43" t="s">
        <v>271</v>
      </c>
      <c r="D699" s="43">
        <v>701010364</v>
      </c>
      <c r="E699" s="43" t="s">
        <v>271</v>
      </c>
      <c r="F699" s="49">
        <v>52</v>
      </c>
    </row>
    <row r="700" spans="1:6" s="81" customFormat="1" ht="16.5" customHeight="1">
      <c r="A700" s="40">
        <v>697</v>
      </c>
      <c r="B700" s="48" t="s">
        <v>340</v>
      </c>
      <c r="C700" s="43" t="s">
        <v>271</v>
      </c>
      <c r="D700" s="43">
        <v>701010382</v>
      </c>
      <c r="E700" s="43" t="s">
        <v>271</v>
      </c>
      <c r="F700" s="49">
        <v>52</v>
      </c>
    </row>
    <row r="701" spans="1:6" s="81" customFormat="1" ht="16.5" customHeight="1">
      <c r="A701" s="40">
        <v>698</v>
      </c>
      <c r="B701" s="100" t="s">
        <v>1137</v>
      </c>
      <c r="C701" s="43" t="s">
        <v>99</v>
      </c>
      <c r="D701" s="43">
        <v>701010172</v>
      </c>
      <c r="E701" s="43" t="s">
        <v>99</v>
      </c>
      <c r="F701" s="49">
        <v>450</v>
      </c>
    </row>
    <row r="702" spans="1:6" s="81" customFormat="1" ht="16.5" customHeight="1">
      <c r="A702" s="40">
        <v>699</v>
      </c>
      <c r="B702" s="101" t="s">
        <v>341</v>
      </c>
      <c r="C702" s="43" t="s">
        <v>99</v>
      </c>
      <c r="D702" s="43">
        <v>6010100014</v>
      </c>
      <c r="E702" s="43" t="s">
        <v>99</v>
      </c>
      <c r="F702" s="49">
        <v>5500</v>
      </c>
    </row>
    <row r="703" spans="1:6" s="81" customFormat="1" ht="16.5" customHeight="1">
      <c r="A703" s="40">
        <v>700</v>
      </c>
      <c r="B703" s="100" t="s">
        <v>342</v>
      </c>
      <c r="C703" s="43" t="s">
        <v>99</v>
      </c>
      <c r="D703" s="43">
        <v>701010390</v>
      </c>
      <c r="E703" s="43" t="s">
        <v>99</v>
      </c>
      <c r="F703" s="49">
        <v>14110</v>
      </c>
    </row>
    <row r="704" spans="1:6" s="81" customFormat="1" ht="16.5" customHeight="1">
      <c r="A704" s="40">
        <v>701</v>
      </c>
      <c r="B704" s="100" t="s">
        <v>343</v>
      </c>
      <c r="C704" s="43" t="s">
        <v>99</v>
      </c>
      <c r="D704" s="43">
        <v>701010383</v>
      </c>
      <c r="E704" s="43" t="s">
        <v>99</v>
      </c>
      <c r="F704" s="49">
        <v>15000</v>
      </c>
    </row>
    <row r="705" spans="1:6" s="81" customFormat="1" ht="16.5" customHeight="1">
      <c r="A705" s="40">
        <v>702</v>
      </c>
      <c r="B705" s="100" t="s">
        <v>344</v>
      </c>
      <c r="C705" s="43" t="s">
        <v>99</v>
      </c>
      <c r="D705" s="43">
        <v>701010384</v>
      </c>
      <c r="E705" s="43" t="s">
        <v>99</v>
      </c>
      <c r="F705" s="49">
        <v>2200</v>
      </c>
    </row>
    <row r="706" spans="1:6" s="81" customFormat="1" ht="16.5" customHeight="1">
      <c r="A706" s="40">
        <v>703</v>
      </c>
      <c r="B706" s="100" t="s">
        <v>345</v>
      </c>
      <c r="C706" s="43" t="s">
        <v>99</v>
      </c>
      <c r="D706" s="43">
        <v>701010379</v>
      </c>
      <c r="E706" s="43" t="s">
        <v>99</v>
      </c>
      <c r="F706" s="49">
        <v>6500</v>
      </c>
    </row>
    <row r="707" spans="1:6" s="81" customFormat="1" ht="16.5" customHeight="1">
      <c r="A707" s="40">
        <v>704</v>
      </c>
      <c r="B707" s="103" t="s">
        <v>346</v>
      </c>
      <c r="C707" s="43" t="s">
        <v>99</v>
      </c>
      <c r="D707" s="43">
        <v>701010369</v>
      </c>
      <c r="E707" s="43" t="s">
        <v>99</v>
      </c>
      <c r="F707" s="49">
        <v>1190</v>
      </c>
    </row>
    <row r="708" spans="1:6" s="81" customFormat="1" ht="16.5" customHeight="1">
      <c r="A708" s="40">
        <v>705</v>
      </c>
      <c r="B708" s="100" t="s">
        <v>347</v>
      </c>
      <c r="C708" s="43" t="s">
        <v>99</v>
      </c>
      <c r="D708" s="43">
        <v>701010370</v>
      </c>
      <c r="E708" s="43" t="s">
        <v>99</v>
      </c>
      <c r="F708" s="49">
        <v>1190</v>
      </c>
    </row>
    <row r="709" spans="1:6" s="81" customFormat="1" ht="16.5" customHeight="1">
      <c r="A709" s="40">
        <v>706</v>
      </c>
      <c r="B709" s="100" t="s">
        <v>348</v>
      </c>
      <c r="C709" s="43" t="s">
        <v>99</v>
      </c>
      <c r="D709" s="43">
        <v>701010401</v>
      </c>
      <c r="E709" s="43" t="s">
        <v>99</v>
      </c>
      <c r="F709" s="49">
        <v>16</v>
      </c>
    </row>
    <row r="710" spans="1:6" s="81" customFormat="1" ht="16.5" customHeight="1">
      <c r="A710" s="40">
        <v>707</v>
      </c>
      <c r="B710" s="100" t="s">
        <v>349</v>
      </c>
      <c r="C710" s="43" t="s">
        <v>108</v>
      </c>
      <c r="D710" s="43">
        <v>701010385</v>
      </c>
      <c r="E710" s="43" t="s">
        <v>108</v>
      </c>
      <c r="F710" s="49">
        <v>21250</v>
      </c>
    </row>
    <row r="711" spans="1:6" s="81" customFormat="1" ht="16.5" customHeight="1">
      <c r="A711" s="40">
        <v>708</v>
      </c>
      <c r="B711" s="100" t="s">
        <v>350</v>
      </c>
      <c r="C711" s="43" t="s">
        <v>99</v>
      </c>
      <c r="D711" s="43">
        <v>701010402</v>
      </c>
      <c r="E711" s="43" t="s">
        <v>99</v>
      </c>
      <c r="F711" s="49">
        <v>1352</v>
      </c>
    </row>
    <row r="712" spans="1:6" s="81" customFormat="1" ht="16.5" customHeight="1">
      <c r="A712" s="40">
        <v>709</v>
      </c>
      <c r="B712" s="100" t="s">
        <v>351</v>
      </c>
      <c r="C712" s="43" t="s">
        <v>428</v>
      </c>
      <c r="D712" s="43">
        <v>601010015</v>
      </c>
      <c r="E712" s="43" t="s">
        <v>428</v>
      </c>
      <c r="F712" s="49">
        <v>720</v>
      </c>
    </row>
    <row r="713" spans="1:6" s="81" customFormat="1" ht="16.5" customHeight="1">
      <c r="A713" s="40">
        <v>710</v>
      </c>
      <c r="B713" s="100" t="s">
        <v>352</v>
      </c>
      <c r="C713" s="43" t="s">
        <v>99</v>
      </c>
      <c r="D713" s="43">
        <v>601010016</v>
      </c>
      <c r="E713" s="43" t="s">
        <v>99</v>
      </c>
      <c r="F713" s="49">
        <v>7</v>
      </c>
    </row>
    <row r="714" spans="1:6" s="81" customFormat="1" ht="16.5" customHeight="1">
      <c r="A714" s="40">
        <v>711</v>
      </c>
      <c r="B714" s="100" t="s">
        <v>353</v>
      </c>
      <c r="C714" s="43" t="s">
        <v>99</v>
      </c>
      <c r="D714" s="43">
        <v>601010017</v>
      </c>
      <c r="E714" s="43" t="s">
        <v>99</v>
      </c>
      <c r="F714" s="49">
        <v>9</v>
      </c>
    </row>
    <row r="715" spans="1:6" s="81" customFormat="1" ht="16.5" customHeight="1">
      <c r="A715" s="40">
        <v>712</v>
      </c>
      <c r="B715" s="100" t="s">
        <v>354</v>
      </c>
      <c r="C715" s="43" t="s">
        <v>105</v>
      </c>
      <c r="D715" s="43">
        <v>601010018</v>
      </c>
      <c r="E715" s="43" t="s">
        <v>105</v>
      </c>
      <c r="F715" s="49">
        <v>250</v>
      </c>
    </row>
    <row r="716" spans="1:6" s="81" customFormat="1" ht="16.5" customHeight="1">
      <c r="A716" s="40">
        <v>713</v>
      </c>
      <c r="B716" s="100" t="s">
        <v>355</v>
      </c>
      <c r="C716" s="43" t="s">
        <v>99</v>
      </c>
      <c r="D716" s="43">
        <v>701010216</v>
      </c>
      <c r="E716" s="43" t="s">
        <v>99</v>
      </c>
      <c r="F716" s="49">
        <v>4736</v>
      </c>
    </row>
    <row r="717" spans="1:6" s="81" customFormat="1" ht="16.5" customHeight="1">
      <c r="A717" s="40">
        <v>714</v>
      </c>
      <c r="B717" s="100" t="s">
        <v>356</v>
      </c>
      <c r="C717" s="43" t="s">
        <v>99</v>
      </c>
      <c r="D717" s="43">
        <v>701010391</v>
      </c>
      <c r="E717" s="43" t="s">
        <v>99</v>
      </c>
      <c r="F717" s="49">
        <v>968</v>
      </c>
    </row>
    <row r="718" spans="1:6" s="81" customFormat="1" ht="16.5" customHeight="1">
      <c r="A718" s="40">
        <v>715</v>
      </c>
      <c r="B718" s="100" t="s">
        <v>357</v>
      </c>
      <c r="C718" s="43" t="s">
        <v>99</v>
      </c>
      <c r="D718" s="43">
        <v>701010392</v>
      </c>
      <c r="E718" s="43" t="s">
        <v>99</v>
      </c>
      <c r="F718" s="49">
        <v>1764</v>
      </c>
    </row>
    <row r="719" spans="1:6" s="81" customFormat="1" ht="16.5" customHeight="1">
      <c r="A719" s="40">
        <v>716</v>
      </c>
      <c r="B719" s="100" t="s">
        <v>358</v>
      </c>
      <c r="C719" s="43" t="s">
        <v>99</v>
      </c>
      <c r="D719" s="43">
        <v>701010393</v>
      </c>
      <c r="E719" s="43" t="s">
        <v>99</v>
      </c>
      <c r="F719" s="49">
        <v>216</v>
      </c>
    </row>
    <row r="720" spans="1:6" s="81" customFormat="1" ht="16.5" customHeight="1">
      <c r="A720" s="40">
        <v>717</v>
      </c>
      <c r="B720" s="100" t="s">
        <v>359</v>
      </c>
      <c r="C720" s="43" t="s">
        <v>99</v>
      </c>
      <c r="D720" s="43">
        <v>701010394</v>
      </c>
      <c r="E720" s="43" t="s">
        <v>99</v>
      </c>
      <c r="F720" s="49">
        <v>232</v>
      </c>
    </row>
    <row r="721" spans="1:6" s="81" customFormat="1" ht="16.5" customHeight="1">
      <c r="A721" s="40">
        <v>718</v>
      </c>
      <c r="B721" s="100" t="s">
        <v>360</v>
      </c>
      <c r="C721" s="43" t="s">
        <v>99</v>
      </c>
      <c r="D721" s="43">
        <v>701010396</v>
      </c>
      <c r="E721" s="43" t="s">
        <v>99</v>
      </c>
      <c r="F721" s="49">
        <v>8568</v>
      </c>
    </row>
    <row r="722" spans="1:6" s="81" customFormat="1" ht="16.5" customHeight="1">
      <c r="A722" s="40">
        <v>719</v>
      </c>
      <c r="B722" s="100" t="s">
        <v>361</v>
      </c>
      <c r="C722" s="43" t="s">
        <v>99</v>
      </c>
      <c r="D722" s="43">
        <v>701010397</v>
      </c>
      <c r="E722" s="43" t="s">
        <v>99</v>
      </c>
      <c r="F722" s="49">
        <v>72</v>
      </c>
    </row>
    <row r="723" spans="1:6" s="81" customFormat="1" ht="16.5" customHeight="1">
      <c r="A723" s="40">
        <v>720</v>
      </c>
      <c r="B723" s="100" t="s">
        <v>362</v>
      </c>
      <c r="C723" s="43" t="s">
        <v>99</v>
      </c>
      <c r="D723" s="43">
        <v>701010398</v>
      </c>
      <c r="E723" s="43" t="s">
        <v>99</v>
      </c>
      <c r="F723" s="49">
        <v>51</v>
      </c>
    </row>
    <row r="724" spans="1:6" s="81" customFormat="1" ht="16.5" customHeight="1">
      <c r="A724" s="40">
        <v>721</v>
      </c>
      <c r="B724" s="100" t="s">
        <v>363</v>
      </c>
      <c r="C724" s="43" t="s">
        <v>99</v>
      </c>
      <c r="D724" s="43">
        <v>701010400</v>
      </c>
      <c r="E724" s="43" t="s">
        <v>99</v>
      </c>
      <c r="F724" s="49">
        <v>30</v>
      </c>
    </row>
    <row r="725" spans="1:6" s="81" customFormat="1" ht="16.5" customHeight="1">
      <c r="A725" s="40">
        <v>722</v>
      </c>
      <c r="B725" s="100" t="s">
        <v>364</v>
      </c>
      <c r="C725" s="43" t="s">
        <v>99</v>
      </c>
      <c r="D725" s="43">
        <v>701010403</v>
      </c>
      <c r="E725" s="43" t="s">
        <v>99</v>
      </c>
      <c r="F725" s="49">
        <v>1254</v>
      </c>
    </row>
    <row r="726" spans="1:6" s="81" customFormat="1" ht="16.5" customHeight="1">
      <c r="A726" s="40">
        <v>723</v>
      </c>
      <c r="B726" s="100" t="s">
        <v>365</v>
      </c>
      <c r="C726" s="43" t="s">
        <v>99</v>
      </c>
      <c r="D726" s="43">
        <v>701010399</v>
      </c>
      <c r="E726" s="43" t="s">
        <v>99</v>
      </c>
      <c r="F726" s="49">
        <v>13</v>
      </c>
    </row>
    <row r="727" spans="1:6" s="81" customFormat="1" ht="16.5" customHeight="1">
      <c r="A727" s="40">
        <v>724</v>
      </c>
      <c r="B727" s="100" t="s">
        <v>366</v>
      </c>
      <c r="C727" s="43" t="s">
        <v>99</v>
      </c>
      <c r="D727" s="43" t="s">
        <v>274</v>
      </c>
      <c r="E727" s="43" t="s">
        <v>99</v>
      </c>
      <c r="F727" s="49">
        <v>5200</v>
      </c>
    </row>
    <row r="728" spans="1:6" s="81" customFormat="1" ht="16.5" customHeight="1">
      <c r="A728" s="40">
        <v>725</v>
      </c>
      <c r="B728" s="100" t="s">
        <v>367</v>
      </c>
      <c r="C728" s="43" t="s">
        <v>99</v>
      </c>
      <c r="D728" s="43">
        <v>1310111</v>
      </c>
      <c r="E728" s="43" t="s">
        <v>99</v>
      </c>
      <c r="F728" s="49">
        <v>9900</v>
      </c>
    </row>
    <row r="729" spans="1:6" s="81" customFormat="1" ht="16.5" customHeight="1">
      <c r="A729" s="40">
        <v>726</v>
      </c>
      <c r="B729" s="100" t="s">
        <v>368</v>
      </c>
      <c r="C729" s="43" t="s">
        <v>99</v>
      </c>
      <c r="D729" s="43" t="s">
        <v>275</v>
      </c>
      <c r="E729" s="43" t="s">
        <v>99</v>
      </c>
      <c r="F729" s="49">
        <v>264</v>
      </c>
    </row>
    <row r="730" spans="1:6" s="81" customFormat="1" ht="16.5" customHeight="1">
      <c r="A730" s="40">
        <v>727</v>
      </c>
      <c r="B730" s="100" t="s">
        <v>369</v>
      </c>
      <c r="C730" s="43" t="s">
        <v>99</v>
      </c>
      <c r="D730" s="43">
        <v>701010407</v>
      </c>
      <c r="E730" s="43" t="s">
        <v>99</v>
      </c>
      <c r="F730" s="49">
        <v>984</v>
      </c>
    </row>
    <row r="731" spans="1:6" s="81" customFormat="1" ht="16.5" customHeight="1">
      <c r="A731" s="40">
        <v>728</v>
      </c>
      <c r="B731" s="100" t="s">
        <v>370</v>
      </c>
      <c r="C731" s="43" t="s">
        <v>99</v>
      </c>
      <c r="D731" s="43">
        <v>102010017</v>
      </c>
      <c r="E731" s="43" t="s">
        <v>99</v>
      </c>
      <c r="F731" s="49">
        <v>160</v>
      </c>
    </row>
    <row r="732" spans="1:6" s="81" customFormat="1" ht="16.5" customHeight="1">
      <c r="A732" s="40">
        <v>729</v>
      </c>
      <c r="B732" s="100" t="s">
        <v>371</v>
      </c>
      <c r="C732" s="43" t="s">
        <v>99</v>
      </c>
      <c r="D732" s="43">
        <v>204040017</v>
      </c>
      <c r="E732" s="43" t="s">
        <v>99</v>
      </c>
      <c r="F732" s="49">
        <v>34</v>
      </c>
    </row>
    <row r="733" spans="1:6" s="81" customFormat="1" ht="16.5" customHeight="1">
      <c r="A733" s="40">
        <v>730</v>
      </c>
      <c r="B733" s="100" t="s">
        <v>372</v>
      </c>
      <c r="C733" s="43" t="s">
        <v>99</v>
      </c>
      <c r="D733" s="43">
        <v>204040018</v>
      </c>
      <c r="E733" s="43" t="s">
        <v>99</v>
      </c>
      <c r="F733" s="49">
        <v>38</v>
      </c>
    </row>
    <row r="734" spans="1:6" s="81" customFormat="1" ht="16.5" customHeight="1">
      <c r="A734" s="40">
        <v>731</v>
      </c>
      <c r="B734" s="100" t="s">
        <v>373</v>
      </c>
      <c r="C734" s="43" t="s">
        <v>99</v>
      </c>
      <c r="D734" s="43">
        <v>204040019</v>
      </c>
      <c r="E734" s="43" t="s">
        <v>99</v>
      </c>
      <c r="F734" s="49">
        <v>45</v>
      </c>
    </row>
    <row r="735" spans="1:6" s="81" customFormat="1" ht="16.5" customHeight="1">
      <c r="A735" s="40">
        <v>732</v>
      </c>
      <c r="B735" s="100" t="s">
        <v>374</v>
      </c>
      <c r="C735" s="43" t="s">
        <v>99</v>
      </c>
      <c r="D735" s="43">
        <v>204040020</v>
      </c>
      <c r="E735" s="43" t="s">
        <v>99</v>
      </c>
      <c r="F735" s="49">
        <v>10</v>
      </c>
    </row>
    <row r="736" spans="1:6" s="81" customFormat="1" ht="16.5" customHeight="1">
      <c r="A736" s="40">
        <v>733</v>
      </c>
      <c r="B736" s="100" t="s">
        <v>375</v>
      </c>
      <c r="C736" s="43" t="s">
        <v>99</v>
      </c>
      <c r="D736" s="43">
        <v>62100002</v>
      </c>
      <c r="E736" s="43" t="s">
        <v>99</v>
      </c>
      <c r="F736" s="49">
        <v>1400</v>
      </c>
    </row>
    <row r="737" spans="1:6" s="81" customFormat="1" ht="16.5" customHeight="1">
      <c r="A737" s="40">
        <v>734</v>
      </c>
      <c r="B737" s="100" t="s">
        <v>376</v>
      </c>
      <c r="C737" s="43" t="s">
        <v>99</v>
      </c>
      <c r="D737" s="43" t="s">
        <v>276</v>
      </c>
      <c r="E737" s="43" t="s">
        <v>99</v>
      </c>
      <c r="F737" s="49">
        <v>1950</v>
      </c>
    </row>
    <row r="738" spans="1:6" s="81" customFormat="1" ht="16.5" customHeight="1">
      <c r="A738" s="40">
        <v>735</v>
      </c>
      <c r="B738" s="101" t="s">
        <v>377</v>
      </c>
      <c r="C738" s="43" t="s">
        <v>101</v>
      </c>
      <c r="D738" s="43">
        <v>7010100019</v>
      </c>
      <c r="E738" s="43" t="s">
        <v>101</v>
      </c>
      <c r="F738" s="49">
        <v>5488</v>
      </c>
    </row>
    <row r="739" spans="1:6" s="81" customFormat="1" ht="16.5" customHeight="1">
      <c r="A739" s="40">
        <v>736</v>
      </c>
      <c r="B739" s="101" t="s">
        <v>378</v>
      </c>
      <c r="C739" s="43" t="s">
        <v>101</v>
      </c>
      <c r="D739" s="43">
        <v>7010100020</v>
      </c>
      <c r="E739" s="43" t="s">
        <v>101</v>
      </c>
      <c r="F739" s="49">
        <v>4880</v>
      </c>
    </row>
    <row r="740" spans="1:6" s="81" customFormat="1" ht="16.5" customHeight="1">
      <c r="A740" s="40">
        <v>737</v>
      </c>
      <c r="B740" s="101" t="s">
        <v>379</v>
      </c>
      <c r="C740" s="43" t="s">
        <v>99</v>
      </c>
      <c r="D740" s="43">
        <v>604050002</v>
      </c>
      <c r="E740" s="43" t="s">
        <v>99</v>
      </c>
      <c r="F740" s="49">
        <v>2000</v>
      </c>
    </row>
    <row r="741" spans="1:6" s="81" customFormat="1" ht="16.5" customHeight="1">
      <c r="A741" s="40">
        <v>738</v>
      </c>
      <c r="B741" s="100" t="s">
        <v>380</v>
      </c>
      <c r="C741" s="43" t="s">
        <v>99</v>
      </c>
      <c r="D741" s="43">
        <v>62100003</v>
      </c>
      <c r="E741" s="43" t="s">
        <v>99</v>
      </c>
      <c r="F741" s="49">
        <v>934</v>
      </c>
    </row>
    <row r="742" spans="1:6" s="81" customFormat="1" ht="16.5" customHeight="1">
      <c r="A742" s="40">
        <v>739</v>
      </c>
      <c r="B742" s="100" t="s">
        <v>381</v>
      </c>
      <c r="C742" s="43" t="s">
        <v>99</v>
      </c>
      <c r="D742" s="43">
        <v>62100004</v>
      </c>
      <c r="E742" s="43" t="s">
        <v>99</v>
      </c>
      <c r="F742" s="49">
        <v>16121</v>
      </c>
    </row>
    <row r="743" spans="1:6" s="81" customFormat="1" ht="16.5" customHeight="1">
      <c r="A743" s="40">
        <v>740</v>
      </c>
      <c r="B743" s="100" t="s">
        <v>382</v>
      </c>
      <c r="C743" s="43" t="s">
        <v>99</v>
      </c>
      <c r="D743" s="43">
        <v>62100005</v>
      </c>
      <c r="E743" s="43" t="s">
        <v>99</v>
      </c>
      <c r="F743" s="49">
        <v>7102</v>
      </c>
    </row>
    <row r="744" spans="1:6" s="81" customFormat="1" ht="16.5" customHeight="1">
      <c r="A744" s="40">
        <v>741</v>
      </c>
      <c r="B744" s="100" t="s">
        <v>383</v>
      </c>
      <c r="C744" s="43" t="s">
        <v>99</v>
      </c>
      <c r="D744" s="43">
        <v>62100006</v>
      </c>
      <c r="E744" s="43" t="s">
        <v>99</v>
      </c>
      <c r="F744" s="49">
        <v>13420</v>
      </c>
    </row>
    <row r="745" spans="1:6" s="81" customFormat="1" ht="16.5" customHeight="1">
      <c r="A745" s="40">
        <v>742</v>
      </c>
      <c r="B745" s="100" t="s">
        <v>384</v>
      </c>
      <c r="C745" s="43" t="s">
        <v>99</v>
      </c>
      <c r="D745" s="43">
        <v>601010019</v>
      </c>
      <c r="E745" s="43" t="s">
        <v>99</v>
      </c>
      <c r="F745" s="49">
        <v>36</v>
      </c>
    </row>
    <row r="746" spans="1:6" s="81" customFormat="1" ht="16.5" customHeight="1">
      <c r="A746" s="40">
        <v>743</v>
      </c>
      <c r="B746" s="100" t="s">
        <v>385</v>
      </c>
      <c r="C746" s="43" t="s">
        <v>99</v>
      </c>
      <c r="D746" s="43">
        <v>701010411</v>
      </c>
      <c r="E746" s="43" t="s">
        <v>99</v>
      </c>
      <c r="F746" s="49">
        <v>1100</v>
      </c>
    </row>
    <row r="747" spans="1:6" s="81" customFormat="1" ht="16.5" customHeight="1">
      <c r="A747" s="40">
        <v>744</v>
      </c>
      <c r="B747" s="100" t="s">
        <v>386</v>
      </c>
      <c r="C747" s="43" t="s">
        <v>99</v>
      </c>
      <c r="D747" s="43">
        <v>701010409</v>
      </c>
      <c r="E747" s="43" t="s">
        <v>99</v>
      </c>
      <c r="F747" s="49">
        <v>5</v>
      </c>
    </row>
    <row r="748" spans="1:6" s="81" customFormat="1" ht="16.5" customHeight="1">
      <c r="A748" s="40">
        <v>745</v>
      </c>
      <c r="B748" s="100" t="s">
        <v>387</v>
      </c>
      <c r="C748" s="43" t="s">
        <v>99</v>
      </c>
      <c r="D748" s="43">
        <v>701010408</v>
      </c>
      <c r="E748" s="43" t="s">
        <v>99</v>
      </c>
      <c r="F748" s="49">
        <v>10</v>
      </c>
    </row>
    <row r="749" spans="1:6" s="81" customFormat="1" ht="16.5" customHeight="1">
      <c r="A749" s="40">
        <v>746</v>
      </c>
      <c r="B749" s="100" t="s">
        <v>388</v>
      </c>
      <c r="C749" s="43" t="s">
        <v>99</v>
      </c>
      <c r="D749" s="43">
        <v>701010410</v>
      </c>
      <c r="E749" s="43" t="s">
        <v>99</v>
      </c>
      <c r="F749" s="49">
        <v>1</v>
      </c>
    </row>
    <row r="750" spans="1:6" s="81" customFormat="1" ht="16.5" customHeight="1">
      <c r="A750" s="40">
        <v>747</v>
      </c>
      <c r="B750" s="100" t="s">
        <v>389</v>
      </c>
      <c r="C750" s="43" t="s">
        <v>99</v>
      </c>
      <c r="D750" s="43">
        <v>102010027</v>
      </c>
      <c r="E750" s="43" t="s">
        <v>99</v>
      </c>
      <c r="F750" s="49">
        <v>240</v>
      </c>
    </row>
    <row r="751" spans="1:6" s="81" customFormat="1" ht="16.5" customHeight="1">
      <c r="A751" s="40">
        <v>748</v>
      </c>
      <c r="B751" s="100" t="s">
        <v>390</v>
      </c>
      <c r="C751" s="43" t="s">
        <v>99</v>
      </c>
      <c r="D751" s="43">
        <v>701010423</v>
      </c>
      <c r="E751" s="43" t="s">
        <v>99</v>
      </c>
      <c r="F751" s="49">
        <v>653</v>
      </c>
    </row>
    <row r="752" spans="1:6" s="81" customFormat="1" ht="16.5" customHeight="1">
      <c r="A752" s="40">
        <v>749</v>
      </c>
      <c r="B752" s="100" t="s">
        <v>391</v>
      </c>
      <c r="C752" s="43" t="s">
        <v>99</v>
      </c>
      <c r="D752" s="43">
        <v>205040123</v>
      </c>
      <c r="E752" s="43" t="s">
        <v>99</v>
      </c>
      <c r="F752" s="49">
        <v>4400</v>
      </c>
    </row>
    <row r="753" spans="1:6" s="81" customFormat="1" ht="16.5" customHeight="1">
      <c r="A753" s="40">
        <v>750</v>
      </c>
      <c r="B753" s="100" t="s">
        <v>392</v>
      </c>
      <c r="C753" s="43" t="s">
        <v>99</v>
      </c>
      <c r="D753" s="43">
        <v>201180050</v>
      </c>
      <c r="E753" s="43" t="s">
        <v>99</v>
      </c>
      <c r="F753" s="49">
        <v>45</v>
      </c>
    </row>
    <row r="754" spans="1:6" s="81" customFormat="1" ht="16.5" customHeight="1">
      <c r="A754" s="40">
        <v>751</v>
      </c>
      <c r="B754" s="100" t="s">
        <v>393</v>
      </c>
      <c r="C754" s="43" t="s">
        <v>99</v>
      </c>
      <c r="D754" s="43">
        <v>701010406</v>
      </c>
      <c r="E754" s="43" t="s">
        <v>99</v>
      </c>
      <c r="F754" s="49">
        <v>7980</v>
      </c>
    </row>
    <row r="755" spans="1:6" s="81" customFormat="1" ht="16.5" customHeight="1">
      <c r="A755" s="40">
        <v>752</v>
      </c>
      <c r="B755" s="100" t="s">
        <v>394</v>
      </c>
      <c r="C755" s="43" t="s">
        <v>105</v>
      </c>
      <c r="D755" s="43">
        <v>701010427</v>
      </c>
      <c r="E755" s="43" t="s">
        <v>105</v>
      </c>
      <c r="F755" s="49">
        <v>2630</v>
      </c>
    </row>
    <row r="756" spans="1:6" s="81" customFormat="1" ht="16.5" customHeight="1">
      <c r="A756" s="40">
        <v>753</v>
      </c>
      <c r="B756" s="100" t="s">
        <v>395</v>
      </c>
      <c r="C756" s="43" t="s">
        <v>99</v>
      </c>
      <c r="D756" s="43" t="s">
        <v>277</v>
      </c>
      <c r="E756" s="43" t="s">
        <v>99</v>
      </c>
      <c r="F756" s="49">
        <v>1400</v>
      </c>
    </row>
    <row r="757" spans="1:6" s="81" customFormat="1" ht="16.5" customHeight="1">
      <c r="A757" s="40">
        <v>754</v>
      </c>
      <c r="B757" s="100" t="s">
        <v>396</v>
      </c>
      <c r="C757" s="43" t="s">
        <v>99</v>
      </c>
      <c r="D757" s="43">
        <v>701010431</v>
      </c>
      <c r="E757" s="43" t="s">
        <v>99</v>
      </c>
      <c r="F757" s="49">
        <v>30.4</v>
      </c>
    </row>
    <row r="758" spans="1:6" s="81" customFormat="1" ht="16.5" customHeight="1">
      <c r="A758" s="40">
        <v>755</v>
      </c>
      <c r="B758" s="100" t="s">
        <v>397</v>
      </c>
      <c r="C758" s="43" t="s">
        <v>99</v>
      </c>
      <c r="D758" s="43">
        <v>701010432</v>
      </c>
      <c r="E758" s="43" t="s">
        <v>99</v>
      </c>
      <c r="F758" s="49">
        <v>26.54</v>
      </c>
    </row>
    <row r="759" spans="1:6" s="81" customFormat="1" ht="16.5" customHeight="1">
      <c r="A759" s="40">
        <v>756</v>
      </c>
      <c r="B759" s="100" t="s">
        <v>398</v>
      </c>
      <c r="C759" s="43" t="s">
        <v>99</v>
      </c>
      <c r="D759" s="43">
        <v>701010433</v>
      </c>
      <c r="E759" s="43" t="s">
        <v>99</v>
      </c>
      <c r="F759" s="49">
        <v>26.54</v>
      </c>
    </row>
    <row r="760" spans="1:6" s="81" customFormat="1" ht="16.5" customHeight="1">
      <c r="A760" s="40">
        <v>757</v>
      </c>
      <c r="B760" s="116" t="s">
        <v>399</v>
      </c>
      <c r="C760" s="43" t="s">
        <v>99</v>
      </c>
      <c r="D760" s="43">
        <v>701010428</v>
      </c>
      <c r="E760" s="43" t="s">
        <v>99</v>
      </c>
      <c r="F760" s="49">
        <v>12000</v>
      </c>
    </row>
    <row r="761" spans="1:6" s="81" customFormat="1" ht="16.5" customHeight="1">
      <c r="A761" s="40">
        <v>758</v>
      </c>
      <c r="B761" s="100" t="s">
        <v>400</v>
      </c>
      <c r="C761" s="43" t="s">
        <v>99</v>
      </c>
      <c r="D761" s="43">
        <v>701010208</v>
      </c>
      <c r="E761" s="43" t="s">
        <v>99</v>
      </c>
      <c r="F761" s="49">
        <v>21320</v>
      </c>
    </row>
    <row r="762" spans="1:6" s="81" customFormat="1" ht="16.5" customHeight="1">
      <c r="A762" s="40">
        <v>759</v>
      </c>
      <c r="B762" s="100" t="s">
        <v>401</v>
      </c>
      <c r="C762" s="43" t="s">
        <v>99</v>
      </c>
      <c r="D762" s="43" t="s">
        <v>278</v>
      </c>
      <c r="E762" s="43" t="s">
        <v>99</v>
      </c>
      <c r="F762" s="49">
        <v>4500</v>
      </c>
    </row>
    <row r="763" spans="1:6" s="81" customFormat="1" ht="16.5" customHeight="1">
      <c r="A763" s="40">
        <v>760</v>
      </c>
      <c r="B763" s="100" t="s">
        <v>402</v>
      </c>
      <c r="C763" s="43" t="s">
        <v>99</v>
      </c>
      <c r="D763" s="43" t="s">
        <v>279</v>
      </c>
      <c r="E763" s="43" t="s">
        <v>99</v>
      </c>
      <c r="F763" s="49">
        <v>200</v>
      </c>
    </row>
    <row r="764" spans="1:6" s="81" customFormat="1" ht="16.5" customHeight="1">
      <c r="A764" s="40">
        <v>761</v>
      </c>
      <c r="B764" s="100" t="s">
        <v>403</v>
      </c>
      <c r="C764" s="43" t="s">
        <v>99</v>
      </c>
      <c r="D764" s="43">
        <v>6010100020</v>
      </c>
      <c r="E764" s="43" t="s">
        <v>99</v>
      </c>
      <c r="F764" s="49">
        <v>9</v>
      </c>
    </row>
    <row r="765" spans="1:6" s="81" customFormat="1" ht="16.5" customHeight="1">
      <c r="A765" s="40">
        <v>762</v>
      </c>
      <c r="B765" s="100" t="s">
        <v>404</v>
      </c>
      <c r="C765" s="43" t="s">
        <v>99</v>
      </c>
      <c r="D765" s="43">
        <v>6010100021</v>
      </c>
      <c r="E765" s="43" t="s">
        <v>99</v>
      </c>
      <c r="F765" s="49">
        <v>7</v>
      </c>
    </row>
    <row r="766" spans="1:6" s="81" customFormat="1" ht="16.5" customHeight="1">
      <c r="A766" s="40">
        <v>763</v>
      </c>
      <c r="B766" s="100" t="s">
        <v>1409</v>
      </c>
      <c r="C766" s="43" t="s">
        <v>99</v>
      </c>
      <c r="D766" s="43">
        <v>25070007</v>
      </c>
      <c r="E766" s="43" t="s">
        <v>99</v>
      </c>
      <c r="F766" s="49">
        <v>1</v>
      </c>
    </row>
    <row r="767" spans="1:6" s="81" customFormat="1" ht="16.5" customHeight="1">
      <c r="A767" s="40">
        <v>764</v>
      </c>
      <c r="B767" s="100" t="s">
        <v>405</v>
      </c>
      <c r="C767" s="43" t="s">
        <v>99</v>
      </c>
      <c r="D767" s="43">
        <v>205050009</v>
      </c>
      <c r="E767" s="43" t="s">
        <v>99</v>
      </c>
      <c r="F767" s="49">
        <v>2900</v>
      </c>
    </row>
    <row r="768" spans="1:6" s="81" customFormat="1" ht="16.5" customHeight="1">
      <c r="A768" s="40">
        <v>765</v>
      </c>
      <c r="B768" s="100" t="s">
        <v>406</v>
      </c>
      <c r="C768" s="43" t="s">
        <v>99</v>
      </c>
      <c r="D768" s="43">
        <v>205050010</v>
      </c>
      <c r="E768" s="43" t="s">
        <v>99</v>
      </c>
      <c r="F768" s="49">
        <v>3500</v>
      </c>
    </row>
    <row r="769" spans="1:6" s="81" customFormat="1" ht="16.5" customHeight="1">
      <c r="A769" s="40">
        <v>766</v>
      </c>
      <c r="B769" s="100" t="s">
        <v>407</v>
      </c>
      <c r="C769" s="43" t="s">
        <v>99</v>
      </c>
      <c r="D769" s="43">
        <v>701010439</v>
      </c>
      <c r="E769" s="43" t="s">
        <v>99</v>
      </c>
      <c r="F769" s="49">
        <v>1950</v>
      </c>
    </row>
    <row r="770" spans="1:6" s="81" customFormat="1" ht="16.5" customHeight="1">
      <c r="A770" s="40">
        <v>767</v>
      </c>
      <c r="B770" s="100" t="s">
        <v>408</v>
      </c>
      <c r="C770" s="43" t="s">
        <v>99</v>
      </c>
      <c r="D770" s="43">
        <v>701010395</v>
      </c>
      <c r="E770" s="43" t="s">
        <v>99</v>
      </c>
      <c r="F770" s="49">
        <v>2400</v>
      </c>
    </row>
    <row r="771" spans="1:6" s="81" customFormat="1" ht="16.5" customHeight="1">
      <c r="A771" s="40">
        <v>768</v>
      </c>
      <c r="B771" s="100" t="s">
        <v>409</v>
      </c>
      <c r="C771" s="43" t="s">
        <v>99</v>
      </c>
      <c r="D771" s="43">
        <v>701010442</v>
      </c>
      <c r="E771" s="43" t="s">
        <v>99</v>
      </c>
      <c r="F771" s="49">
        <v>144</v>
      </c>
    </row>
    <row r="772" spans="1:6" s="81" customFormat="1" ht="16.5" customHeight="1">
      <c r="A772" s="40">
        <v>769</v>
      </c>
      <c r="B772" s="100" t="s">
        <v>410</v>
      </c>
      <c r="C772" s="43" t="s">
        <v>99</v>
      </c>
      <c r="D772" s="43">
        <v>701010443</v>
      </c>
      <c r="E772" s="43" t="s">
        <v>99</v>
      </c>
      <c r="F772" s="49">
        <v>1.3</v>
      </c>
    </row>
    <row r="773" spans="1:6" s="81" customFormat="1" ht="16.5" customHeight="1">
      <c r="A773" s="40">
        <v>770</v>
      </c>
      <c r="B773" s="100" t="s">
        <v>411</v>
      </c>
      <c r="C773" s="43" t="s">
        <v>99</v>
      </c>
      <c r="D773" s="43" t="s">
        <v>280</v>
      </c>
      <c r="E773" s="43" t="s">
        <v>99</v>
      </c>
      <c r="F773" s="49">
        <v>1000</v>
      </c>
    </row>
    <row r="774" spans="1:6" s="81" customFormat="1" ht="16.5" customHeight="1">
      <c r="A774" s="40">
        <v>771</v>
      </c>
      <c r="B774" s="115" t="s">
        <v>412</v>
      </c>
      <c r="C774" s="43" t="s">
        <v>99</v>
      </c>
      <c r="D774" s="43">
        <v>701010435</v>
      </c>
      <c r="E774" s="43" t="s">
        <v>99</v>
      </c>
      <c r="F774" s="49">
        <v>5500</v>
      </c>
    </row>
    <row r="775" spans="1:6" s="81" customFormat="1" ht="16.5" customHeight="1">
      <c r="A775" s="40">
        <v>772</v>
      </c>
      <c r="B775" s="100" t="s">
        <v>413</v>
      </c>
      <c r="C775" s="43" t="s">
        <v>99</v>
      </c>
      <c r="D775" s="43">
        <v>701010438</v>
      </c>
      <c r="E775" s="43" t="s">
        <v>99</v>
      </c>
      <c r="F775" s="49">
        <v>8700</v>
      </c>
    </row>
    <row r="776" spans="1:6" s="81" customFormat="1" ht="16.5" customHeight="1">
      <c r="A776" s="40">
        <v>773</v>
      </c>
      <c r="B776" s="100" t="s">
        <v>414</v>
      </c>
      <c r="C776" s="43" t="s">
        <v>99</v>
      </c>
      <c r="D776" s="43">
        <v>701010434</v>
      </c>
      <c r="E776" s="43" t="s">
        <v>99</v>
      </c>
      <c r="F776" s="49">
        <v>7500</v>
      </c>
    </row>
    <row r="777" spans="1:6" s="81" customFormat="1" ht="16.5" customHeight="1">
      <c r="A777" s="40">
        <v>774</v>
      </c>
      <c r="B777" s="100" t="s">
        <v>415</v>
      </c>
      <c r="C777" s="43" t="s">
        <v>99</v>
      </c>
      <c r="D777" s="43">
        <v>701010440</v>
      </c>
      <c r="E777" s="43" t="s">
        <v>99</v>
      </c>
      <c r="F777" s="49">
        <v>16500</v>
      </c>
    </row>
    <row r="778" spans="1:6" s="81" customFormat="1" ht="16.5" customHeight="1">
      <c r="A778" s="40">
        <v>775</v>
      </c>
      <c r="B778" s="100" t="s">
        <v>416</v>
      </c>
      <c r="C778" s="43" t="s">
        <v>99</v>
      </c>
      <c r="D778" s="43">
        <v>701010445</v>
      </c>
      <c r="E778" s="43" t="s">
        <v>99</v>
      </c>
      <c r="F778" s="49">
        <v>9800</v>
      </c>
    </row>
    <row r="779" spans="1:6" s="81" customFormat="1" ht="16.5" customHeight="1">
      <c r="A779" s="40">
        <v>776</v>
      </c>
      <c r="B779" s="100" t="s">
        <v>417</v>
      </c>
      <c r="C779" s="43" t="s">
        <v>99</v>
      </c>
      <c r="D779" s="43">
        <v>701010446</v>
      </c>
      <c r="E779" s="43" t="s">
        <v>99</v>
      </c>
      <c r="F779" s="49">
        <v>42900</v>
      </c>
    </row>
    <row r="780" spans="1:6" s="81" customFormat="1" ht="16.5" customHeight="1">
      <c r="A780" s="40">
        <v>777</v>
      </c>
      <c r="B780" s="100" t="s">
        <v>418</v>
      </c>
      <c r="C780" s="43" t="s">
        <v>99</v>
      </c>
      <c r="D780" s="43">
        <v>701010447</v>
      </c>
      <c r="E780" s="43" t="s">
        <v>99</v>
      </c>
      <c r="F780" s="49">
        <v>42900</v>
      </c>
    </row>
    <row r="781" spans="1:6" s="81" customFormat="1" ht="16.5" customHeight="1">
      <c r="A781" s="40">
        <v>778</v>
      </c>
      <c r="B781" s="100" t="s">
        <v>419</v>
      </c>
      <c r="C781" s="43" t="s">
        <v>99</v>
      </c>
      <c r="D781" s="43">
        <v>701010448</v>
      </c>
      <c r="E781" s="43" t="s">
        <v>99</v>
      </c>
      <c r="F781" s="49">
        <v>16000</v>
      </c>
    </row>
    <row r="782" spans="1:6" s="81" customFormat="1" ht="16.5" customHeight="1">
      <c r="A782" s="40">
        <v>779</v>
      </c>
      <c r="B782" s="100" t="s">
        <v>420</v>
      </c>
      <c r="C782" s="43" t="s">
        <v>99</v>
      </c>
      <c r="D782" s="43">
        <v>701010449</v>
      </c>
      <c r="E782" s="43" t="s">
        <v>99</v>
      </c>
      <c r="F782" s="49">
        <v>16000</v>
      </c>
    </row>
    <row r="783" spans="1:6" s="81" customFormat="1" ht="16.5" customHeight="1">
      <c r="A783" s="40">
        <v>780</v>
      </c>
      <c r="B783" s="100" t="s">
        <v>421</v>
      </c>
      <c r="C783" s="43" t="s">
        <v>99</v>
      </c>
      <c r="D783" s="43">
        <v>701010450</v>
      </c>
      <c r="E783" s="43" t="s">
        <v>99</v>
      </c>
      <c r="F783" s="49">
        <v>16000</v>
      </c>
    </row>
    <row r="784" spans="1:6" s="81" customFormat="1" ht="16.5" customHeight="1">
      <c r="A784" s="40">
        <v>781</v>
      </c>
      <c r="B784" s="100" t="s">
        <v>422</v>
      </c>
      <c r="C784" s="43" t="s">
        <v>99</v>
      </c>
      <c r="D784" s="43">
        <v>701010451</v>
      </c>
      <c r="E784" s="43" t="s">
        <v>99</v>
      </c>
      <c r="F784" s="49">
        <v>16000</v>
      </c>
    </row>
    <row r="785" spans="1:6" s="81" customFormat="1" ht="16.5" customHeight="1">
      <c r="A785" s="40">
        <v>782</v>
      </c>
      <c r="B785" s="100" t="s">
        <v>423</v>
      </c>
      <c r="C785" s="43" t="s">
        <v>99</v>
      </c>
      <c r="D785" s="43">
        <v>701010452</v>
      </c>
      <c r="E785" s="43" t="s">
        <v>99</v>
      </c>
      <c r="F785" s="49">
        <v>16000</v>
      </c>
    </row>
    <row r="786" spans="1:6" s="81" customFormat="1" ht="16.5" customHeight="1">
      <c r="A786" s="40">
        <v>783</v>
      </c>
      <c r="B786" s="100" t="s">
        <v>424</v>
      </c>
      <c r="C786" s="43" t="s">
        <v>99</v>
      </c>
      <c r="D786" s="43">
        <v>701010453</v>
      </c>
      <c r="E786" s="43" t="s">
        <v>99</v>
      </c>
      <c r="F786" s="49">
        <v>16000</v>
      </c>
    </row>
    <row r="787" spans="1:6" s="81" customFormat="1" ht="16.5" customHeight="1">
      <c r="A787" s="40">
        <v>784</v>
      </c>
      <c r="B787" s="100" t="s">
        <v>425</v>
      </c>
      <c r="C787" s="43" t="s">
        <v>99</v>
      </c>
      <c r="D787" s="43">
        <v>205030059</v>
      </c>
      <c r="E787" s="43" t="s">
        <v>99</v>
      </c>
      <c r="F787" s="49">
        <v>180</v>
      </c>
    </row>
    <row r="788" spans="1:6" s="81" customFormat="1" ht="16.5" customHeight="1">
      <c r="A788" s="40">
        <v>785</v>
      </c>
      <c r="B788" s="100" t="s">
        <v>426</v>
      </c>
      <c r="C788" s="43" t="s">
        <v>99</v>
      </c>
      <c r="D788" s="43">
        <v>205030060</v>
      </c>
      <c r="E788" s="43" t="s">
        <v>99</v>
      </c>
      <c r="F788" s="49">
        <v>180</v>
      </c>
    </row>
    <row r="789" spans="1:6" s="81" customFormat="1" ht="16.5" customHeight="1">
      <c r="A789" s="40">
        <v>786</v>
      </c>
      <c r="B789" s="100" t="s">
        <v>427</v>
      </c>
      <c r="C789" s="43" t="s">
        <v>99</v>
      </c>
      <c r="D789" s="43">
        <v>701010474</v>
      </c>
      <c r="E789" s="43" t="s">
        <v>99</v>
      </c>
      <c r="F789" s="49">
        <v>5500</v>
      </c>
    </row>
    <row r="790" spans="1:6" s="81" customFormat="1" ht="16.5" customHeight="1">
      <c r="A790" s="40">
        <v>787</v>
      </c>
      <c r="B790" s="100" t="s">
        <v>1248</v>
      </c>
      <c r="C790" s="43" t="s">
        <v>99</v>
      </c>
      <c r="D790" s="43">
        <v>201050007</v>
      </c>
      <c r="E790" s="43" t="s">
        <v>99</v>
      </c>
      <c r="F790" s="49">
        <v>6000</v>
      </c>
    </row>
    <row r="791" spans="1:6" s="81" customFormat="1" ht="16.5" customHeight="1">
      <c r="A791" s="40">
        <v>788</v>
      </c>
      <c r="B791" s="100" t="s">
        <v>1249</v>
      </c>
      <c r="C791" s="43" t="s">
        <v>99</v>
      </c>
      <c r="D791" s="43">
        <v>201050008</v>
      </c>
      <c r="E791" s="43" t="s">
        <v>99</v>
      </c>
      <c r="F791" s="49">
        <v>5850</v>
      </c>
    </row>
    <row r="792" spans="1:6" s="81" customFormat="1" ht="16.5" customHeight="1">
      <c r="A792" s="40">
        <v>789</v>
      </c>
      <c r="B792" s="100" t="s">
        <v>1250</v>
      </c>
      <c r="C792" s="43" t="s">
        <v>99</v>
      </c>
      <c r="D792" s="43">
        <v>701010455</v>
      </c>
      <c r="E792" s="43" t="s">
        <v>99</v>
      </c>
      <c r="F792" s="49">
        <v>2500</v>
      </c>
    </row>
    <row r="793" spans="1:6" s="81" customFormat="1" ht="16.5" customHeight="1">
      <c r="A793" s="40">
        <v>790</v>
      </c>
      <c r="B793" s="100" t="s">
        <v>1251</v>
      </c>
      <c r="C793" s="43" t="s">
        <v>99</v>
      </c>
      <c r="D793" s="43">
        <v>701010456</v>
      </c>
      <c r="E793" s="43" t="s">
        <v>99</v>
      </c>
      <c r="F793" s="49">
        <v>39000</v>
      </c>
    </row>
    <row r="794" spans="1:6" s="81" customFormat="1" ht="16.5" customHeight="1">
      <c r="A794" s="40">
        <v>791</v>
      </c>
      <c r="B794" s="100" t="s">
        <v>1252</v>
      </c>
      <c r="C794" s="43" t="s">
        <v>99</v>
      </c>
      <c r="D794" s="43">
        <v>701010457</v>
      </c>
      <c r="E794" s="43" t="s">
        <v>99</v>
      </c>
      <c r="F794" s="49">
        <v>110000</v>
      </c>
    </row>
    <row r="795" spans="1:6" s="81" customFormat="1" ht="16.5" customHeight="1">
      <c r="A795" s="40">
        <v>792</v>
      </c>
      <c r="B795" s="100" t="s">
        <v>1253</v>
      </c>
      <c r="C795" s="43" t="s">
        <v>99</v>
      </c>
      <c r="D795" s="43">
        <v>701010458</v>
      </c>
      <c r="E795" s="43" t="s">
        <v>99</v>
      </c>
      <c r="F795" s="49">
        <v>30000</v>
      </c>
    </row>
    <row r="796" spans="1:6" s="81" customFormat="1" ht="16.5" customHeight="1">
      <c r="A796" s="40">
        <v>793</v>
      </c>
      <c r="B796" s="100" t="s">
        <v>1254</v>
      </c>
      <c r="C796" s="43" t="s">
        <v>99</v>
      </c>
      <c r="D796" s="43">
        <v>701010459</v>
      </c>
      <c r="E796" s="43" t="s">
        <v>99</v>
      </c>
      <c r="F796" s="49">
        <v>45000</v>
      </c>
    </row>
    <row r="797" spans="1:6" s="81" customFormat="1" ht="16.5" customHeight="1">
      <c r="A797" s="40">
        <v>794</v>
      </c>
      <c r="B797" s="100" t="s">
        <v>1255</v>
      </c>
      <c r="C797" s="43" t="s">
        <v>99</v>
      </c>
      <c r="D797" s="43">
        <v>701010460</v>
      </c>
      <c r="E797" s="43" t="s">
        <v>99</v>
      </c>
      <c r="F797" s="49">
        <v>2500</v>
      </c>
    </row>
    <row r="798" spans="1:6" s="81" customFormat="1" ht="16.5" customHeight="1">
      <c r="A798" s="40">
        <v>795</v>
      </c>
      <c r="B798" s="100" t="s">
        <v>1256</v>
      </c>
      <c r="C798" s="43" t="s">
        <v>99</v>
      </c>
      <c r="D798" s="43">
        <v>701010461</v>
      </c>
      <c r="E798" s="43" t="s">
        <v>99</v>
      </c>
      <c r="F798" s="49">
        <v>2500</v>
      </c>
    </row>
    <row r="799" spans="1:6" s="81" customFormat="1" ht="16.5" customHeight="1">
      <c r="A799" s="40">
        <v>796</v>
      </c>
      <c r="B799" s="100" t="s">
        <v>1257</v>
      </c>
      <c r="C799" s="43" t="s">
        <v>99</v>
      </c>
      <c r="D799" s="43">
        <v>701010462</v>
      </c>
      <c r="E799" s="43" t="s">
        <v>99</v>
      </c>
      <c r="F799" s="49">
        <v>2500</v>
      </c>
    </row>
    <row r="800" spans="1:6" s="81" customFormat="1" ht="16.5" customHeight="1">
      <c r="A800" s="40">
        <v>797</v>
      </c>
      <c r="B800" s="100" t="s">
        <v>1258</v>
      </c>
      <c r="C800" s="43" t="s">
        <v>99</v>
      </c>
      <c r="D800" s="43">
        <v>701010463</v>
      </c>
      <c r="E800" s="43" t="s">
        <v>99</v>
      </c>
      <c r="F800" s="49">
        <v>2500</v>
      </c>
    </row>
    <row r="801" spans="1:6" s="81" customFormat="1" ht="16.5" customHeight="1">
      <c r="A801" s="40">
        <v>798</v>
      </c>
      <c r="B801" s="100" t="s">
        <v>1259</v>
      </c>
      <c r="C801" s="43" t="s">
        <v>99</v>
      </c>
      <c r="D801" s="43">
        <v>701010464</v>
      </c>
      <c r="E801" s="43" t="s">
        <v>99</v>
      </c>
      <c r="F801" s="49">
        <v>2500</v>
      </c>
    </row>
    <row r="802" spans="1:6" s="81" customFormat="1" ht="16.5" customHeight="1">
      <c r="A802" s="40">
        <v>799</v>
      </c>
      <c r="B802" s="100" t="s">
        <v>1260</v>
      </c>
      <c r="C802" s="43" t="s">
        <v>99</v>
      </c>
      <c r="D802" s="43">
        <v>701010465</v>
      </c>
      <c r="E802" s="43" t="s">
        <v>99</v>
      </c>
      <c r="F802" s="49">
        <v>7500</v>
      </c>
    </row>
    <row r="803" spans="1:6" s="81" customFormat="1" ht="16.5" customHeight="1">
      <c r="A803" s="40">
        <v>800</v>
      </c>
      <c r="B803" s="100" t="s">
        <v>1261</v>
      </c>
      <c r="C803" s="43" t="s">
        <v>99</v>
      </c>
      <c r="D803" s="43">
        <v>701010466</v>
      </c>
      <c r="E803" s="43" t="s">
        <v>99</v>
      </c>
      <c r="F803" s="49">
        <v>7500</v>
      </c>
    </row>
    <row r="804" spans="1:6" s="81" customFormat="1" ht="16.5" customHeight="1">
      <c r="A804" s="40">
        <v>801</v>
      </c>
      <c r="B804" s="100" t="s">
        <v>1262</v>
      </c>
      <c r="C804" s="43" t="s">
        <v>99</v>
      </c>
      <c r="D804" s="43">
        <v>701010467</v>
      </c>
      <c r="E804" s="43" t="s">
        <v>99</v>
      </c>
      <c r="F804" s="49">
        <v>7500</v>
      </c>
    </row>
    <row r="805" spans="1:6" s="81" customFormat="1" ht="16.5" customHeight="1">
      <c r="A805" s="40">
        <v>802</v>
      </c>
      <c r="B805" s="100" t="s">
        <v>1263</v>
      </c>
      <c r="C805" s="43" t="s">
        <v>99</v>
      </c>
      <c r="D805" s="43">
        <v>701010468</v>
      </c>
      <c r="E805" s="43" t="s">
        <v>99</v>
      </c>
      <c r="F805" s="49">
        <v>7500</v>
      </c>
    </row>
    <row r="806" spans="1:6" s="81" customFormat="1" ht="16.5" customHeight="1">
      <c r="A806" s="40">
        <v>803</v>
      </c>
      <c r="B806" s="100" t="s">
        <v>1264</v>
      </c>
      <c r="C806" s="43" t="s">
        <v>99</v>
      </c>
      <c r="D806" s="43">
        <v>701010469</v>
      </c>
      <c r="E806" s="43" t="s">
        <v>99</v>
      </c>
      <c r="F806" s="49">
        <v>7500</v>
      </c>
    </row>
    <row r="807" spans="1:6" s="81" customFormat="1" ht="16.5" customHeight="1">
      <c r="A807" s="40">
        <v>804</v>
      </c>
      <c r="B807" s="100" t="s">
        <v>1265</v>
      </c>
      <c r="C807" s="43" t="s">
        <v>99</v>
      </c>
      <c r="D807" s="43">
        <v>701010470</v>
      </c>
      <c r="E807" s="43" t="s">
        <v>99</v>
      </c>
      <c r="F807" s="49">
        <v>1900</v>
      </c>
    </row>
    <row r="808" spans="1:6" s="81" customFormat="1" ht="16.5" customHeight="1">
      <c r="A808" s="40">
        <v>805</v>
      </c>
      <c r="B808" s="100" t="s">
        <v>1266</v>
      </c>
      <c r="C808" s="43" t="s">
        <v>99</v>
      </c>
      <c r="D808" s="43">
        <v>701010471</v>
      </c>
      <c r="E808" s="43" t="s">
        <v>99</v>
      </c>
      <c r="F808" s="49">
        <v>15800</v>
      </c>
    </row>
    <row r="809" spans="1:6" s="81" customFormat="1" ht="16.5" customHeight="1">
      <c r="A809" s="40">
        <v>806</v>
      </c>
      <c r="B809" s="100" t="s">
        <v>1267</v>
      </c>
      <c r="C809" s="43" t="s">
        <v>99</v>
      </c>
      <c r="D809" s="43">
        <v>701010472</v>
      </c>
      <c r="E809" s="43" t="s">
        <v>99</v>
      </c>
      <c r="F809" s="49">
        <v>7500</v>
      </c>
    </row>
    <row r="810" spans="1:6" s="81" customFormat="1" ht="16.5" customHeight="1">
      <c r="A810" s="40">
        <v>807</v>
      </c>
      <c r="B810" s="100" t="s">
        <v>1268</v>
      </c>
      <c r="C810" s="43" t="s">
        <v>99</v>
      </c>
      <c r="D810" s="43">
        <v>701010473</v>
      </c>
      <c r="E810" s="43" t="s">
        <v>99</v>
      </c>
      <c r="F810" s="49">
        <v>19800</v>
      </c>
    </row>
    <row r="811" spans="1:6" s="81" customFormat="1" ht="16.5" customHeight="1">
      <c r="A811" s="40">
        <v>808</v>
      </c>
      <c r="B811" s="115" t="s">
        <v>1269</v>
      </c>
      <c r="C811" s="43" t="s">
        <v>99</v>
      </c>
      <c r="D811" s="43">
        <v>701010475</v>
      </c>
      <c r="E811" s="43" t="s">
        <v>99</v>
      </c>
      <c r="F811" s="49">
        <v>7000</v>
      </c>
    </row>
    <row r="812" spans="1:6" s="81" customFormat="1" ht="16.5" customHeight="1">
      <c r="A812" s="40">
        <v>809</v>
      </c>
      <c r="B812" s="58" t="s">
        <v>1272</v>
      </c>
      <c r="C812" s="56" t="s">
        <v>1328</v>
      </c>
      <c r="D812" s="56" t="s">
        <v>779</v>
      </c>
      <c r="E812" s="43" t="s">
        <v>99</v>
      </c>
      <c r="F812" s="60">
        <v>950</v>
      </c>
    </row>
    <row r="813" spans="1:6" s="81" customFormat="1" ht="16.5" customHeight="1">
      <c r="A813" s="40">
        <v>810</v>
      </c>
      <c r="B813" s="58" t="s">
        <v>1273</v>
      </c>
      <c r="C813" s="56" t="s">
        <v>1328</v>
      </c>
      <c r="D813" s="56" t="s">
        <v>779</v>
      </c>
      <c r="E813" s="43" t="s">
        <v>99</v>
      </c>
      <c r="F813" s="57">
        <v>105</v>
      </c>
    </row>
    <row r="814" spans="1:6" s="81" customFormat="1" ht="16.5" customHeight="1">
      <c r="A814" s="40">
        <v>811</v>
      </c>
      <c r="B814" s="66" t="s">
        <v>430</v>
      </c>
      <c r="C814" s="56" t="s">
        <v>1328</v>
      </c>
      <c r="D814" s="56" t="s">
        <v>779</v>
      </c>
      <c r="E814" s="43" t="s">
        <v>99</v>
      </c>
      <c r="F814" s="61">
        <v>5</v>
      </c>
    </row>
    <row r="815" spans="1:6" s="81" customFormat="1" ht="16.5" customHeight="1">
      <c r="A815" s="40">
        <v>812</v>
      </c>
      <c r="B815" s="58" t="s">
        <v>746</v>
      </c>
      <c r="C815" s="56" t="s">
        <v>1328</v>
      </c>
      <c r="D815" s="56" t="s">
        <v>779</v>
      </c>
      <c r="E815" s="43" t="s">
        <v>99</v>
      </c>
      <c r="F815" s="60">
        <v>183</v>
      </c>
    </row>
    <row r="816" spans="1:6" s="81" customFormat="1" ht="16.5" customHeight="1">
      <c r="A816" s="40">
        <v>813</v>
      </c>
      <c r="B816" s="66" t="s">
        <v>481</v>
      </c>
      <c r="C816" s="56" t="s">
        <v>1328</v>
      </c>
      <c r="D816" s="56" t="s">
        <v>779</v>
      </c>
      <c r="E816" s="43" t="s">
        <v>99</v>
      </c>
      <c r="F816" s="61">
        <v>95</v>
      </c>
    </row>
    <row r="817" spans="1:6" s="81" customFormat="1" ht="16.5" customHeight="1">
      <c r="A817" s="40">
        <v>814</v>
      </c>
      <c r="B817" s="58" t="s">
        <v>482</v>
      </c>
      <c r="C817" s="56" t="s">
        <v>1328</v>
      </c>
      <c r="D817" s="56" t="s">
        <v>779</v>
      </c>
      <c r="E817" s="43" t="s">
        <v>99</v>
      </c>
      <c r="F817" s="60"/>
    </row>
    <row r="818" spans="1:6" s="81" customFormat="1" ht="16.5" customHeight="1">
      <c r="A818" s="40">
        <v>815</v>
      </c>
      <c r="B818" s="58" t="s">
        <v>769</v>
      </c>
      <c r="C818" s="56" t="s">
        <v>1328</v>
      </c>
      <c r="D818" s="56" t="s">
        <v>779</v>
      </c>
      <c r="E818" s="43" t="s">
        <v>99</v>
      </c>
      <c r="F818" s="60">
        <v>1680</v>
      </c>
    </row>
    <row r="819" spans="1:6" s="81" customFormat="1" ht="16.5" customHeight="1">
      <c r="A819" s="40">
        <v>816</v>
      </c>
      <c r="B819" s="58" t="s">
        <v>495</v>
      </c>
      <c r="C819" s="56" t="s">
        <v>1328</v>
      </c>
      <c r="D819" s="56" t="s">
        <v>779</v>
      </c>
      <c r="E819" s="43" t="s">
        <v>99</v>
      </c>
      <c r="F819" s="57">
        <v>790</v>
      </c>
    </row>
    <row r="820" spans="1:6" s="81" customFormat="1" ht="16.5" customHeight="1">
      <c r="A820" s="40">
        <v>817</v>
      </c>
      <c r="B820" s="58" t="s">
        <v>761</v>
      </c>
      <c r="C820" s="56" t="s">
        <v>1328</v>
      </c>
      <c r="D820" s="56" t="s">
        <v>779</v>
      </c>
      <c r="E820" s="43" t="s">
        <v>99</v>
      </c>
      <c r="F820" s="60">
        <v>158.88</v>
      </c>
    </row>
    <row r="821" spans="1:6" s="81" customFormat="1" ht="16.5" customHeight="1">
      <c r="A821" s="40">
        <v>818</v>
      </c>
      <c r="B821" s="58" t="s">
        <v>493</v>
      </c>
      <c r="C821" s="56" t="s">
        <v>1328</v>
      </c>
      <c r="D821" s="56" t="s">
        <v>779</v>
      </c>
      <c r="E821" s="43" t="s">
        <v>99</v>
      </c>
      <c r="F821" s="60">
        <v>369.11</v>
      </c>
    </row>
    <row r="822" spans="1:6" s="81" customFormat="1" ht="16.5" customHeight="1">
      <c r="A822" s="40">
        <v>819</v>
      </c>
      <c r="B822" s="58" t="s">
        <v>494</v>
      </c>
      <c r="C822" s="56" t="s">
        <v>1328</v>
      </c>
      <c r="D822" s="56" t="s">
        <v>779</v>
      </c>
      <c r="E822" s="43" t="s">
        <v>99</v>
      </c>
      <c r="F822" s="60">
        <v>3271.03</v>
      </c>
    </row>
    <row r="823" spans="1:6" s="81" customFormat="1" ht="16.5" customHeight="1">
      <c r="A823" s="40">
        <v>820</v>
      </c>
      <c r="B823" s="58" t="s">
        <v>736</v>
      </c>
      <c r="C823" s="56" t="s">
        <v>1328</v>
      </c>
      <c r="D823" s="56" t="s">
        <v>779</v>
      </c>
      <c r="E823" s="43" t="s">
        <v>99</v>
      </c>
      <c r="F823" s="60">
        <v>8400</v>
      </c>
    </row>
    <row r="824" spans="1:6" s="81" customFormat="1" ht="16.5" customHeight="1">
      <c r="A824" s="40">
        <v>821</v>
      </c>
      <c r="B824" s="58" t="s">
        <v>735</v>
      </c>
      <c r="C824" s="56" t="s">
        <v>1328</v>
      </c>
      <c r="D824" s="56" t="s">
        <v>779</v>
      </c>
      <c r="E824" s="43" t="s">
        <v>99</v>
      </c>
      <c r="F824" s="60">
        <v>6429.91</v>
      </c>
    </row>
    <row r="825" spans="1:6" s="81" customFormat="1" ht="16.5" customHeight="1">
      <c r="A825" s="40">
        <v>822</v>
      </c>
      <c r="B825" s="58" t="s">
        <v>1274</v>
      </c>
      <c r="C825" s="56" t="s">
        <v>1328</v>
      </c>
      <c r="D825" s="56" t="s">
        <v>779</v>
      </c>
      <c r="E825" s="43" t="s">
        <v>99</v>
      </c>
      <c r="F825" s="60">
        <v>85</v>
      </c>
    </row>
    <row r="826" spans="1:6" s="81" customFormat="1" ht="16.5" customHeight="1">
      <c r="A826" s="40">
        <v>823</v>
      </c>
      <c r="B826" s="58" t="s">
        <v>1275</v>
      </c>
      <c r="C826" s="56" t="s">
        <v>1328</v>
      </c>
      <c r="D826" s="56" t="s">
        <v>779</v>
      </c>
      <c r="E826" s="43" t="s">
        <v>99</v>
      </c>
      <c r="F826" s="60">
        <v>380</v>
      </c>
    </row>
    <row r="827" spans="1:6" s="81" customFormat="1" ht="16.5" customHeight="1">
      <c r="A827" s="40">
        <v>824</v>
      </c>
      <c r="B827" s="58" t="s">
        <v>500</v>
      </c>
      <c r="C827" s="56" t="s">
        <v>1328</v>
      </c>
      <c r="D827" s="56" t="s">
        <v>779</v>
      </c>
      <c r="E827" s="43" t="s">
        <v>99</v>
      </c>
      <c r="F827" s="60">
        <v>17</v>
      </c>
    </row>
    <row r="828" spans="1:6" s="81" customFormat="1" ht="16.5" customHeight="1">
      <c r="A828" s="40">
        <v>825</v>
      </c>
      <c r="B828" s="58" t="s">
        <v>501</v>
      </c>
      <c r="C828" s="56" t="s">
        <v>1328</v>
      </c>
      <c r="D828" s="56" t="s">
        <v>779</v>
      </c>
      <c r="E828" s="43" t="s">
        <v>99</v>
      </c>
      <c r="F828" s="60">
        <v>36</v>
      </c>
    </row>
    <row r="829" spans="1:6" s="81" customFormat="1" ht="16.5" customHeight="1">
      <c r="A829" s="40">
        <v>826</v>
      </c>
      <c r="B829" s="58" t="s">
        <v>540</v>
      </c>
      <c r="C829" s="56" t="s">
        <v>1328</v>
      </c>
      <c r="D829" s="56" t="s">
        <v>779</v>
      </c>
      <c r="E829" s="43" t="s">
        <v>99</v>
      </c>
      <c r="F829" s="60">
        <v>12.15</v>
      </c>
    </row>
    <row r="830" spans="1:6" s="81" customFormat="1" ht="16.5" customHeight="1">
      <c r="A830" s="40">
        <v>827</v>
      </c>
      <c r="B830" s="58" t="s">
        <v>725</v>
      </c>
      <c r="C830" s="56" t="s">
        <v>1328</v>
      </c>
      <c r="D830" s="56" t="s">
        <v>779</v>
      </c>
      <c r="E830" s="43" t="s">
        <v>99</v>
      </c>
      <c r="F830" s="60">
        <v>45</v>
      </c>
    </row>
    <row r="831" spans="1:6" s="81" customFormat="1" ht="16.5" customHeight="1">
      <c r="A831" s="40">
        <v>828</v>
      </c>
      <c r="B831" s="58" t="s">
        <v>541</v>
      </c>
      <c r="C831" s="56" t="s">
        <v>1328</v>
      </c>
      <c r="D831" s="56" t="s">
        <v>779</v>
      </c>
      <c r="E831" s="43" t="s">
        <v>99</v>
      </c>
      <c r="F831" s="60">
        <v>32.71</v>
      </c>
    </row>
    <row r="832" spans="1:6" s="81" customFormat="1" ht="16.5" customHeight="1">
      <c r="A832" s="40">
        <v>829</v>
      </c>
      <c r="B832" s="58" t="s">
        <v>542</v>
      </c>
      <c r="C832" s="56" t="s">
        <v>1328</v>
      </c>
      <c r="D832" s="56" t="s">
        <v>779</v>
      </c>
      <c r="E832" s="43" t="s">
        <v>99</v>
      </c>
      <c r="F832" s="60">
        <v>32.71</v>
      </c>
    </row>
    <row r="833" spans="1:6" s="81" customFormat="1" ht="16.5" customHeight="1">
      <c r="A833" s="40">
        <v>830</v>
      </c>
      <c r="B833" s="58" t="s">
        <v>602</v>
      </c>
      <c r="C833" s="56" t="s">
        <v>1328</v>
      </c>
      <c r="D833" s="56" t="s">
        <v>779</v>
      </c>
      <c r="E833" s="43" t="s">
        <v>99</v>
      </c>
      <c r="F833" s="60">
        <v>39</v>
      </c>
    </row>
    <row r="834" spans="1:6" s="81" customFormat="1" ht="16.5" customHeight="1">
      <c r="A834" s="40">
        <v>831</v>
      </c>
      <c r="B834" s="58" t="s">
        <v>603</v>
      </c>
      <c r="C834" s="56" t="s">
        <v>1328</v>
      </c>
      <c r="D834" s="56" t="s">
        <v>779</v>
      </c>
      <c r="E834" s="43" t="s">
        <v>99</v>
      </c>
      <c r="F834" s="60">
        <v>22</v>
      </c>
    </row>
    <row r="835" spans="1:6" s="81" customFormat="1" ht="16.5" customHeight="1">
      <c r="A835" s="40">
        <v>832</v>
      </c>
      <c r="B835" s="58" t="s">
        <v>741</v>
      </c>
      <c r="C835" s="56" t="s">
        <v>1328</v>
      </c>
      <c r="D835" s="56" t="s">
        <v>779</v>
      </c>
      <c r="E835" s="43" t="s">
        <v>99</v>
      </c>
      <c r="F835" s="60">
        <v>18</v>
      </c>
    </row>
    <row r="836" spans="1:6" s="81" customFormat="1" ht="16.5" customHeight="1">
      <c r="A836" s="40">
        <v>833</v>
      </c>
      <c r="B836" s="58" t="s">
        <v>605</v>
      </c>
      <c r="C836" s="56" t="s">
        <v>1328</v>
      </c>
      <c r="D836" s="56" t="s">
        <v>779</v>
      </c>
      <c r="E836" s="78"/>
      <c r="F836" s="60">
        <v>5.43</v>
      </c>
    </row>
    <row r="837" spans="1:6" s="81" customFormat="1" ht="16.5" customHeight="1">
      <c r="A837" s="40">
        <v>834</v>
      </c>
      <c r="B837" s="58" t="s">
        <v>606</v>
      </c>
      <c r="C837" s="56" t="s">
        <v>1328</v>
      </c>
      <c r="D837" s="56" t="s">
        <v>779</v>
      </c>
      <c r="E837" s="78"/>
      <c r="F837" s="60">
        <v>7.78</v>
      </c>
    </row>
    <row r="838" spans="1:6" s="81" customFormat="1" ht="16.5" customHeight="1">
      <c r="A838" s="40">
        <v>835</v>
      </c>
      <c r="B838" s="58" t="s">
        <v>607</v>
      </c>
      <c r="C838" s="56" t="s">
        <v>1328</v>
      </c>
      <c r="D838" s="56" t="s">
        <v>779</v>
      </c>
      <c r="E838" s="78"/>
      <c r="F838" s="60">
        <v>2.71</v>
      </c>
    </row>
    <row r="839" spans="1:6" s="81" customFormat="1" ht="16.5" customHeight="1">
      <c r="A839" s="40">
        <v>836</v>
      </c>
      <c r="B839" s="58" t="s">
        <v>1276</v>
      </c>
      <c r="C839" s="56" t="s">
        <v>1328</v>
      </c>
      <c r="D839" s="56" t="s">
        <v>779</v>
      </c>
      <c r="E839" s="78"/>
      <c r="F839" s="60">
        <v>20</v>
      </c>
    </row>
    <row r="840" spans="1:6" s="81" customFormat="1" ht="16.5" customHeight="1">
      <c r="A840" s="40">
        <v>837</v>
      </c>
      <c r="B840" s="58" t="s">
        <v>608</v>
      </c>
      <c r="C840" s="56" t="s">
        <v>1328</v>
      </c>
      <c r="D840" s="56" t="s">
        <v>779</v>
      </c>
      <c r="E840" s="78"/>
      <c r="F840" s="60">
        <v>229</v>
      </c>
    </row>
    <row r="841" spans="1:6" s="81" customFormat="1" ht="16.5" customHeight="1">
      <c r="A841" s="40">
        <v>838</v>
      </c>
      <c r="B841" s="58" t="s">
        <v>614</v>
      </c>
      <c r="C841" s="56" t="s">
        <v>1328</v>
      </c>
      <c r="D841" s="56" t="s">
        <v>779</v>
      </c>
      <c r="E841" s="78"/>
      <c r="F841" s="60">
        <v>23</v>
      </c>
    </row>
    <row r="842" spans="1:6" s="81" customFormat="1" ht="16.5" customHeight="1">
      <c r="A842" s="40">
        <v>839</v>
      </c>
      <c r="B842" s="58" t="s">
        <v>616</v>
      </c>
      <c r="C842" s="56" t="s">
        <v>1328</v>
      </c>
      <c r="D842" s="56" t="s">
        <v>779</v>
      </c>
      <c r="E842" s="78"/>
      <c r="F842" s="60">
        <v>23.36</v>
      </c>
    </row>
    <row r="843" spans="1:6" s="81" customFormat="1" ht="16.5" customHeight="1">
      <c r="A843" s="40">
        <v>840</v>
      </c>
      <c r="B843" s="58" t="s">
        <v>1277</v>
      </c>
      <c r="C843" s="56" t="s">
        <v>1328</v>
      </c>
      <c r="D843" s="56" t="s">
        <v>779</v>
      </c>
      <c r="E843" s="78"/>
      <c r="F843" s="60">
        <v>14.86</v>
      </c>
    </row>
    <row r="844" spans="1:6" s="81" customFormat="1" ht="16.5" customHeight="1">
      <c r="A844" s="40">
        <v>841</v>
      </c>
      <c r="B844" s="58" t="s">
        <v>617</v>
      </c>
      <c r="C844" s="56" t="s">
        <v>1328</v>
      </c>
      <c r="D844" s="56" t="s">
        <v>779</v>
      </c>
      <c r="E844" s="78"/>
      <c r="F844" s="60">
        <v>28.04</v>
      </c>
    </row>
    <row r="845" spans="1:6" s="81" customFormat="1" ht="16.5" customHeight="1">
      <c r="A845" s="40">
        <v>842</v>
      </c>
      <c r="B845" s="58" t="s">
        <v>621</v>
      </c>
      <c r="C845" s="56" t="s">
        <v>1328</v>
      </c>
      <c r="D845" s="56" t="s">
        <v>779</v>
      </c>
      <c r="E845" s="78"/>
      <c r="F845" s="60">
        <v>5.75</v>
      </c>
    </row>
    <row r="846" spans="1:6" s="81" customFormat="1" ht="16.5" customHeight="1">
      <c r="A846" s="40">
        <v>843</v>
      </c>
      <c r="B846" s="58" t="s">
        <v>615</v>
      </c>
      <c r="C846" s="56" t="s">
        <v>1328</v>
      </c>
      <c r="D846" s="56" t="s">
        <v>779</v>
      </c>
      <c r="E846" s="78"/>
      <c r="F846" s="60"/>
    </row>
    <row r="847" spans="1:6" s="81" customFormat="1" ht="16.5" customHeight="1">
      <c r="A847" s="40">
        <v>844</v>
      </c>
      <c r="B847" s="58" t="s">
        <v>618</v>
      </c>
      <c r="C847" s="56" t="s">
        <v>1328</v>
      </c>
      <c r="D847" s="56" t="s">
        <v>779</v>
      </c>
      <c r="E847" s="78"/>
      <c r="F847" s="60">
        <v>191.59</v>
      </c>
    </row>
    <row r="848" spans="1:6" s="81" customFormat="1" ht="16.5" customHeight="1">
      <c r="A848" s="40">
        <v>845</v>
      </c>
      <c r="B848" s="58" t="s">
        <v>619</v>
      </c>
      <c r="C848" s="56" t="s">
        <v>1328</v>
      </c>
      <c r="D848" s="56" t="s">
        <v>779</v>
      </c>
      <c r="E848" s="78"/>
      <c r="F848" s="60">
        <v>0</v>
      </c>
    </row>
    <row r="849" spans="1:6" s="81" customFormat="1" ht="16.5" customHeight="1">
      <c r="A849" s="40">
        <v>846</v>
      </c>
      <c r="B849" s="58" t="s">
        <v>620</v>
      </c>
      <c r="C849" s="56" t="s">
        <v>1328</v>
      </c>
      <c r="D849" s="56" t="s">
        <v>779</v>
      </c>
      <c r="E849" s="78"/>
      <c r="F849" s="60">
        <v>65</v>
      </c>
    </row>
    <row r="850" spans="1:6" s="81" customFormat="1" ht="16.5" customHeight="1">
      <c r="A850" s="40">
        <v>847</v>
      </c>
      <c r="B850" s="58" t="s">
        <v>620</v>
      </c>
      <c r="C850" s="56" t="s">
        <v>1328</v>
      </c>
      <c r="D850" s="56" t="s">
        <v>779</v>
      </c>
      <c r="E850" s="78"/>
      <c r="F850" s="60">
        <v>72.900000000000006</v>
      </c>
    </row>
    <row r="851" spans="1:6" s="81" customFormat="1" ht="16.5" customHeight="1">
      <c r="A851" s="40">
        <v>848</v>
      </c>
      <c r="B851" s="58" t="s">
        <v>620</v>
      </c>
      <c r="C851" s="56" t="s">
        <v>1328</v>
      </c>
      <c r="D851" s="56" t="s">
        <v>779</v>
      </c>
      <c r="E851" s="78"/>
      <c r="F851" s="60">
        <v>102.8</v>
      </c>
    </row>
    <row r="852" spans="1:6" s="81" customFormat="1" ht="16.5" customHeight="1">
      <c r="A852" s="40">
        <v>849</v>
      </c>
      <c r="B852" s="58" t="s">
        <v>622</v>
      </c>
      <c r="C852" s="56" t="s">
        <v>1328</v>
      </c>
      <c r="D852" s="56" t="s">
        <v>779</v>
      </c>
      <c r="E852" s="78"/>
      <c r="F852" s="60">
        <v>170</v>
      </c>
    </row>
    <row r="853" spans="1:6" s="81" customFormat="1" ht="16.5" customHeight="1">
      <c r="A853" s="40">
        <v>850</v>
      </c>
      <c r="B853" s="58" t="s">
        <v>1278</v>
      </c>
      <c r="C853" s="56" t="s">
        <v>1328</v>
      </c>
      <c r="D853" s="56" t="s">
        <v>779</v>
      </c>
      <c r="E853" s="78"/>
      <c r="F853" s="60">
        <v>93.46</v>
      </c>
    </row>
    <row r="854" spans="1:6" s="81" customFormat="1" ht="16.5" customHeight="1">
      <c r="A854" s="40">
        <v>851</v>
      </c>
      <c r="B854" s="58" t="s">
        <v>745</v>
      </c>
      <c r="C854" s="56" t="s">
        <v>1328</v>
      </c>
      <c r="D854" s="56" t="s">
        <v>779</v>
      </c>
      <c r="E854" s="78"/>
      <c r="F854" s="60">
        <v>62</v>
      </c>
    </row>
    <row r="855" spans="1:6" s="81" customFormat="1" ht="16.5" customHeight="1">
      <c r="A855" s="40">
        <v>852</v>
      </c>
      <c r="B855" s="66" t="s">
        <v>726</v>
      </c>
      <c r="C855" s="56" t="s">
        <v>1328</v>
      </c>
      <c r="D855" s="56" t="s">
        <v>779</v>
      </c>
      <c r="E855" s="78"/>
      <c r="F855" s="61">
        <v>118</v>
      </c>
    </row>
    <row r="856" spans="1:6" s="81" customFormat="1" ht="16.5" customHeight="1">
      <c r="A856" s="40">
        <v>853</v>
      </c>
      <c r="B856" s="58" t="s">
        <v>727</v>
      </c>
      <c r="C856" s="56" t="s">
        <v>1328</v>
      </c>
      <c r="D856" s="56" t="s">
        <v>779</v>
      </c>
      <c r="E856" s="78"/>
      <c r="F856" s="61">
        <v>129</v>
      </c>
    </row>
    <row r="857" spans="1:6" s="81" customFormat="1" ht="16.5" customHeight="1">
      <c r="A857" s="40">
        <v>854</v>
      </c>
      <c r="B857" s="66" t="s">
        <v>728</v>
      </c>
      <c r="C857" s="56" t="s">
        <v>1328</v>
      </c>
      <c r="D857" s="56" t="s">
        <v>779</v>
      </c>
      <c r="E857" s="78"/>
      <c r="F857" s="61">
        <v>129</v>
      </c>
    </row>
    <row r="858" spans="1:6" s="81" customFormat="1" ht="16.5" customHeight="1">
      <c r="A858" s="40">
        <v>855</v>
      </c>
      <c r="B858" s="58" t="s">
        <v>729</v>
      </c>
      <c r="C858" s="56" t="s">
        <v>1328</v>
      </c>
      <c r="D858" s="56" t="s">
        <v>779</v>
      </c>
      <c r="E858" s="78"/>
      <c r="F858" s="60">
        <v>28</v>
      </c>
    </row>
    <row r="859" spans="1:6" s="81" customFormat="1" ht="16.5" customHeight="1">
      <c r="A859" s="40">
        <v>856</v>
      </c>
      <c r="B859" s="58" t="s">
        <v>518</v>
      </c>
      <c r="C859" s="56" t="s">
        <v>1328</v>
      </c>
      <c r="D859" s="56" t="s">
        <v>779</v>
      </c>
      <c r="E859" s="78"/>
      <c r="F859" s="57">
        <v>1790</v>
      </c>
    </row>
    <row r="860" spans="1:6" s="81" customFormat="1" ht="16.5" customHeight="1">
      <c r="A860" s="40">
        <v>857</v>
      </c>
      <c r="B860" s="58" t="s">
        <v>771</v>
      </c>
      <c r="C860" s="56" t="s">
        <v>1328</v>
      </c>
      <c r="D860" s="56" t="s">
        <v>779</v>
      </c>
      <c r="E860" s="78"/>
      <c r="F860" s="60"/>
    </row>
    <row r="861" spans="1:6" s="81" customFormat="1" ht="16.5" customHeight="1">
      <c r="A861" s="40">
        <v>858</v>
      </c>
      <c r="B861" s="58" t="s">
        <v>772</v>
      </c>
      <c r="C861" s="56" t="s">
        <v>1328</v>
      </c>
      <c r="D861" s="56" t="s">
        <v>779</v>
      </c>
      <c r="E861" s="78"/>
      <c r="F861" s="60">
        <v>2000</v>
      </c>
    </row>
    <row r="862" spans="1:6" s="81" customFormat="1" ht="16.5" customHeight="1">
      <c r="A862" s="40">
        <v>859</v>
      </c>
      <c r="B862" s="58" t="s">
        <v>773</v>
      </c>
      <c r="C862" s="56" t="s">
        <v>1328</v>
      </c>
      <c r="D862" s="56" t="s">
        <v>779</v>
      </c>
      <c r="E862" s="78"/>
      <c r="F862" s="60">
        <v>42.99</v>
      </c>
    </row>
    <row r="863" spans="1:6" s="81" customFormat="1" ht="16.5" customHeight="1">
      <c r="A863" s="40">
        <v>860</v>
      </c>
      <c r="B863" s="58" t="s">
        <v>774</v>
      </c>
      <c r="C863" s="56" t="s">
        <v>1328</v>
      </c>
      <c r="D863" s="56" t="s">
        <v>779</v>
      </c>
      <c r="E863" s="78"/>
      <c r="F863" s="60">
        <v>2000</v>
      </c>
    </row>
    <row r="864" spans="1:6" s="81" customFormat="1" ht="16.5" customHeight="1">
      <c r="A864" s="40">
        <v>861</v>
      </c>
      <c r="B864" s="58" t="s">
        <v>1450</v>
      </c>
      <c r="C864" s="56" t="s">
        <v>1328</v>
      </c>
      <c r="D864" s="56" t="s">
        <v>779</v>
      </c>
      <c r="E864" s="78"/>
      <c r="F864" s="60">
        <v>1070</v>
      </c>
    </row>
    <row r="865" spans="1:6" s="81" customFormat="1" ht="16.5" customHeight="1">
      <c r="A865" s="40">
        <v>862</v>
      </c>
      <c r="B865" s="58" t="s">
        <v>775</v>
      </c>
      <c r="C865" s="56" t="s">
        <v>1328</v>
      </c>
      <c r="D865" s="56" t="s">
        <v>779</v>
      </c>
      <c r="E865" s="78"/>
      <c r="F865" s="60">
        <v>1000</v>
      </c>
    </row>
    <row r="866" spans="1:6" s="81" customFormat="1" ht="16.5" customHeight="1">
      <c r="A866" s="40">
        <v>863</v>
      </c>
      <c r="B866" s="58" t="s">
        <v>1334</v>
      </c>
      <c r="C866" s="56" t="s">
        <v>1328</v>
      </c>
      <c r="D866" s="56" t="s">
        <v>779</v>
      </c>
      <c r="E866" s="78"/>
      <c r="F866" s="60">
        <v>1250</v>
      </c>
    </row>
    <row r="867" spans="1:6" s="81" customFormat="1" ht="16.5" customHeight="1">
      <c r="A867" s="40">
        <v>864</v>
      </c>
      <c r="B867" s="58" t="s">
        <v>776</v>
      </c>
      <c r="C867" s="56" t="s">
        <v>1328</v>
      </c>
      <c r="D867" s="56" t="s">
        <v>779</v>
      </c>
      <c r="E867" s="78"/>
      <c r="F867" s="60">
        <v>500</v>
      </c>
    </row>
    <row r="868" spans="1:6" s="81" customFormat="1" ht="16.5" customHeight="1">
      <c r="A868" s="40">
        <v>865</v>
      </c>
      <c r="B868" s="58" t="s">
        <v>777</v>
      </c>
      <c r="C868" s="56" t="s">
        <v>1328</v>
      </c>
      <c r="D868" s="56" t="s">
        <v>779</v>
      </c>
      <c r="E868" s="78"/>
      <c r="F868" s="60">
        <v>1000</v>
      </c>
    </row>
    <row r="869" spans="1:6" s="81" customFormat="1" ht="16.5" customHeight="1">
      <c r="A869" s="40">
        <v>866</v>
      </c>
      <c r="B869" s="58" t="s">
        <v>778</v>
      </c>
      <c r="C869" s="56" t="s">
        <v>1328</v>
      </c>
      <c r="D869" s="56" t="s">
        <v>779</v>
      </c>
      <c r="E869" s="78"/>
      <c r="F869" s="60">
        <v>1077</v>
      </c>
    </row>
    <row r="870" spans="1:6" s="81" customFormat="1" ht="16.5" customHeight="1">
      <c r="A870" s="40">
        <v>867</v>
      </c>
      <c r="B870" s="58" t="s">
        <v>1455</v>
      </c>
      <c r="C870" s="56" t="s">
        <v>1328</v>
      </c>
      <c r="D870" s="56" t="s">
        <v>779</v>
      </c>
      <c r="E870" s="78"/>
      <c r="F870" s="60">
        <v>1250</v>
      </c>
    </row>
    <row r="871" spans="1:6" s="81" customFormat="1" ht="16.5" customHeight="1">
      <c r="A871" s="40">
        <v>868</v>
      </c>
      <c r="B871" s="58" t="s">
        <v>553</v>
      </c>
      <c r="C871" s="56" t="s">
        <v>1328</v>
      </c>
      <c r="D871" s="56" t="s">
        <v>779</v>
      </c>
      <c r="E871" s="78"/>
      <c r="F871" s="60"/>
    </row>
    <row r="872" spans="1:6" s="81" customFormat="1" ht="16.5" customHeight="1">
      <c r="A872" s="40">
        <v>869</v>
      </c>
      <c r="B872" s="58" t="s">
        <v>554</v>
      </c>
      <c r="C872" s="56" t="s">
        <v>1328</v>
      </c>
      <c r="D872" s="56" t="s">
        <v>779</v>
      </c>
      <c r="E872" s="78"/>
      <c r="F872" s="60"/>
    </row>
    <row r="873" spans="1:6" s="81" customFormat="1" ht="16.5" customHeight="1">
      <c r="A873" s="40">
        <v>870</v>
      </c>
      <c r="B873" s="58" t="s">
        <v>555</v>
      </c>
      <c r="C873" s="56" t="s">
        <v>1328</v>
      </c>
      <c r="D873" s="56" t="s">
        <v>779</v>
      </c>
      <c r="E873" s="78"/>
      <c r="F873" s="60"/>
    </row>
    <row r="874" spans="1:6" s="81" customFormat="1" ht="16.5" customHeight="1">
      <c r="A874" s="40">
        <v>871</v>
      </c>
      <c r="B874" s="58" t="s">
        <v>556</v>
      </c>
      <c r="C874" s="56" t="s">
        <v>1328</v>
      </c>
      <c r="D874" s="56" t="s">
        <v>779</v>
      </c>
      <c r="E874" s="78"/>
      <c r="F874" s="60"/>
    </row>
    <row r="875" spans="1:6" s="81" customFormat="1" ht="16.5" customHeight="1">
      <c r="A875" s="40">
        <v>872</v>
      </c>
      <c r="B875" s="58" t="s">
        <v>557</v>
      </c>
      <c r="C875" s="56" t="s">
        <v>1328</v>
      </c>
      <c r="D875" s="56" t="s">
        <v>779</v>
      </c>
      <c r="E875" s="38"/>
      <c r="F875" s="60"/>
    </row>
    <row r="876" spans="1:6" s="81" customFormat="1" ht="16.5" customHeight="1">
      <c r="A876" s="40">
        <v>873</v>
      </c>
      <c r="B876" s="58" t="s">
        <v>558</v>
      </c>
      <c r="C876" s="56" t="s">
        <v>1328</v>
      </c>
      <c r="D876" s="56" t="s">
        <v>779</v>
      </c>
      <c r="E876" s="38"/>
      <c r="F876" s="60"/>
    </row>
    <row r="877" spans="1:6" s="81" customFormat="1" ht="16.5" customHeight="1">
      <c r="A877" s="40">
        <v>874</v>
      </c>
      <c r="B877" s="58" t="s">
        <v>559</v>
      </c>
      <c r="C877" s="56" t="s">
        <v>1328</v>
      </c>
      <c r="D877" s="56" t="s">
        <v>779</v>
      </c>
      <c r="E877" s="38"/>
      <c r="F877" s="60"/>
    </row>
    <row r="878" spans="1:6" s="81" customFormat="1" ht="16.5" customHeight="1">
      <c r="A878" s="40">
        <v>875</v>
      </c>
      <c r="B878" s="58" t="s">
        <v>560</v>
      </c>
      <c r="C878" s="56" t="s">
        <v>1328</v>
      </c>
      <c r="D878" s="56" t="s">
        <v>779</v>
      </c>
      <c r="E878" s="38"/>
      <c r="F878" s="60"/>
    </row>
    <row r="879" spans="1:6" s="81" customFormat="1" ht="16.5" customHeight="1">
      <c r="A879" s="40">
        <v>876</v>
      </c>
      <c r="B879" s="58" t="s">
        <v>561</v>
      </c>
      <c r="C879" s="56" t="s">
        <v>1328</v>
      </c>
      <c r="D879" s="56" t="s">
        <v>779</v>
      </c>
      <c r="E879" s="38"/>
      <c r="F879" s="60"/>
    </row>
    <row r="880" spans="1:6" s="81" customFormat="1" ht="16.5" customHeight="1">
      <c r="A880" s="40">
        <v>877</v>
      </c>
      <c r="B880" s="58" t="s">
        <v>567</v>
      </c>
      <c r="C880" s="56" t="s">
        <v>1328</v>
      </c>
      <c r="D880" s="56" t="s">
        <v>779</v>
      </c>
      <c r="E880" s="56"/>
      <c r="F880" s="60">
        <v>5.77</v>
      </c>
    </row>
    <row r="881" spans="1:6" s="81" customFormat="1" ht="16.5" customHeight="1">
      <c r="A881" s="40">
        <v>878</v>
      </c>
      <c r="B881" s="58" t="s">
        <v>568</v>
      </c>
      <c r="C881" s="56" t="s">
        <v>1328</v>
      </c>
      <c r="D881" s="56" t="s">
        <v>779</v>
      </c>
      <c r="E881" s="56"/>
      <c r="F881" s="60">
        <v>4.12</v>
      </c>
    </row>
    <row r="882" spans="1:6" s="81" customFormat="1" ht="16.5" customHeight="1">
      <c r="A882" s="40">
        <v>879</v>
      </c>
      <c r="B882" s="58" t="s">
        <v>739</v>
      </c>
      <c r="C882" s="56" t="s">
        <v>1328</v>
      </c>
      <c r="D882" s="56" t="s">
        <v>779</v>
      </c>
      <c r="E882" s="56"/>
      <c r="F882" s="60">
        <v>3</v>
      </c>
    </row>
    <row r="883" spans="1:6" s="81" customFormat="1" ht="16.5" customHeight="1">
      <c r="A883" s="40">
        <v>880</v>
      </c>
      <c r="B883" s="58" t="s">
        <v>737</v>
      </c>
      <c r="C883" s="56" t="s">
        <v>1328</v>
      </c>
      <c r="D883" s="56" t="s">
        <v>779</v>
      </c>
      <c r="E883" s="56"/>
      <c r="F883" s="60"/>
    </row>
    <row r="884" spans="1:6" s="81" customFormat="1" ht="16.5" customHeight="1">
      <c r="A884" s="40">
        <v>881</v>
      </c>
      <c r="B884" s="58" t="s">
        <v>562</v>
      </c>
      <c r="C884" s="56" t="s">
        <v>1328</v>
      </c>
      <c r="D884" s="56" t="s">
        <v>779</v>
      </c>
      <c r="E884" s="56"/>
      <c r="F884" s="60"/>
    </row>
    <row r="885" spans="1:6" s="81" customFormat="1" ht="16.5" customHeight="1">
      <c r="A885" s="40">
        <v>882</v>
      </c>
      <c r="B885" s="58" t="s">
        <v>563</v>
      </c>
      <c r="C885" s="56" t="s">
        <v>1328</v>
      </c>
      <c r="D885" s="56" t="s">
        <v>779</v>
      </c>
      <c r="E885" s="56"/>
      <c r="F885" s="60">
        <v>4.12</v>
      </c>
    </row>
    <row r="886" spans="1:6" s="81" customFormat="1" ht="16.5" customHeight="1">
      <c r="A886" s="40">
        <v>883</v>
      </c>
      <c r="B886" s="58" t="s">
        <v>564</v>
      </c>
      <c r="C886" s="56" t="s">
        <v>1328</v>
      </c>
      <c r="D886" s="56" t="s">
        <v>779</v>
      </c>
      <c r="E886" s="56"/>
      <c r="F886" s="60">
        <v>8.16</v>
      </c>
    </row>
    <row r="887" spans="1:6" s="81" customFormat="1" ht="16.5" customHeight="1">
      <c r="A887" s="40">
        <v>884</v>
      </c>
      <c r="B887" s="58" t="s">
        <v>566</v>
      </c>
      <c r="C887" s="56" t="s">
        <v>1328</v>
      </c>
      <c r="D887" s="56" t="s">
        <v>779</v>
      </c>
      <c r="E887" s="56"/>
      <c r="F887" s="60"/>
    </row>
    <row r="888" spans="1:6" s="81" customFormat="1" ht="16.5" customHeight="1">
      <c r="A888" s="40">
        <v>885</v>
      </c>
      <c r="B888" s="58" t="s">
        <v>738</v>
      </c>
      <c r="C888" s="56" t="s">
        <v>1328</v>
      </c>
      <c r="D888" s="56" t="s">
        <v>779</v>
      </c>
      <c r="E888" s="56"/>
      <c r="F888" s="60"/>
    </row>
    <row r="889" spans="1:6" s="81" customFormat="1" ht="16.5" customHeight="1">
      <c r="A889" s="40">
        <v>886</v>
      </c>
      <c r="B889" s="58" t="s">
        <v>569</v>
      </c>
      <c r="C889" s="56" t="s">
        <v>1328</v>
      </c>
      <c r="D889" s="56" t="s">
        <v>779</v>
      </c>
      <c r="E889" s="56"/>
      <c r="F889" s="60">
        <v>4.05</v>
      </c>
    </row>
    <row r="890" spans="1:6" s="81" customFormat="1" ht="16.5" customHeight="1">
      <c r="A890" s="40">
        <v>887</v>
      </c>
      <c r="B890" s="58" t="s">
        <v>570</v>
      </c>
      <c r="C890" s="56" t="s">
        <v>1328</v>
      </c>
      <c r="D890" s="56" t="s">
        <v>779</v>
      </c>
      <c r="E890" s="56"/>
      <c r="F890" s="60"/>
    </row>
    <row r="891" spans="1:6" s="81" customFormat="1" ht="16.5" customHeight="1">
      <c r="A891" s="40">
        <v>888</v>
      </c>
      <c r="B891" s="58" t="s">
        <v>571</v>
      </c>
      <c r="C891" s="56" t="s">
        <v>1328</v>
      </c>
      <c r="D891" s="56" t="s">
        <v>779</v>
      </c>
      <c r="E891" s="56"/>
      <c r="F891" s="60">
        <v>2.4</v>
      </c>
    </row>
    <row r="892" spans="1:6" s="81" customFormat="1" ht="16.5" customHeight="1">
      <c r="A892" s="40">
        <v>889</v>
      </c>
      <c r="B892" s="58" t="s">
        <v>572</v>
      </c>
      <c r="C892" s="56" t="s">
        <v>1328</v>
      </c>
      <c r="D892" s="56" t="s">
        <v>779</v>
      </c>
      <c r="E892" s="56"/>
      <c r="F892" s="60">
        <v>2</v>
      </c>
    </row>
    <row r="893" spans="1:6" s="81" customFormat="1" ht="16.5" customHeight="1">
      <c r="A893" s="40">
        <v>890</v>
      </c>
      <c r="B893" s="58" t="s">
        <v>753</v>
      </c>
      <c r="C893" s="56" t="s">
        <v>1328</v>
      </c>
      <c r="D893" s="56" t="s">
        <v>779</v>
      </c>
      <c r="E893" s="56"/>
      <c r="F893" s="60">
        <v>15</v>
      </c>
    </row>
    <row r="894" spans="1:6" s="81" customFormat="1" ht="16.5" customHeight="1">
      <c r="A894" s="40">
        <v>891</v>
      </c>
      <c r="B894" s="58" t="s">
        <v>752</v>
      </c>
      <c r="C894" s="56" t="s">
        <v>1328</v>
      </c>
      <c r="D894" s="56" t="s">
        <v>779</v>
      </c>
      <c r="E894" s="56"/>
      <c r="F894" s="60"/>
    </row>
    <row r="895" spans="1:6" s="81" customFormat="1" ht="16.5" customHeight="1">
      <c r="A895" s="40">
        <v>892</v>
      </c>
      <c r="B895" s="58" t="s">
        <v>1279</v>
      </c>
      <c r="C895" s="56" t="s">
        <v>1328</v>
      </c>
      <c r="D895" s="56" t="s">
        <v>779</v>
      </c>
      <c r="E895" s="56"/>
      <c r="F895" s="60">
        <v>35</v>
      </c>
    </row>
    <row r="896" spans="1:6" s="81" customFormat="1" ht="16.5" customHeight="1">
      <c r="A896" s="40">
        <v>893</v>
      </c>
      <c r="B896" s="58" t="s">
        <v>483</v>
      </c>
      <c r="C896" s="56" t="s">
        <v>1328</v>
      </c>
      <c r="D896" s="56" t="s">
        <v>779</v>
      </c>
      <c r="E896" s="56"/>
      <c r="F896" s="60">
        <v>49</v>
      </c>
    </row>
    <row r="897" spans="1:6" s="81" customFormat="1" ht="16.5" customHeight="1">
      <c r="A897" s="40">
        <v>894</v>
      </c>
      <c r="B897" s="58" t="s">
        <v>1280</v>
      </c>
      <c r="C897" s="56" t="s">
        <v>1328</v>
      </c>
      <c r="D897" s="56" t="s">
        <v>779</v>
      </c>
      <c r="E897" s="56"/>
      <c r="F897" s="60">
        <v>100</v>
      </c>
    </row>
    <row r="898" spans="1:6" s="81" customFormat="1" ht="16.5" customHeight="1">
      <c r="A898" s="40">
        <v>895</v>
      </c>
      <c r="B898" s="58" t="s">
        <v>1281</v>
      </c>
      <c r="C898" s="56" t="s">
        <v>1328</v>
      </c>
      <c r="D898" s="56" t="s">
        <v>779</v>
      </c>
      <c r="E898" s="56"/>
      <c r="F898" s="60">
        <v>135</v>
      </c>
    </row>
    <row r="899" spans="1:6" s="81" customFormat="1" ht="16.5" customHeight="1">
      <c r="A899" s="40">
        <v>896</v>
      </c>
      <c r="B899" s="58" t="s">
        <v>543</v>
      </c>
      <c r="C899" s="56" t="s">
        <v>1328</v>
      </c>
      <c r="D899" s="56" t="s">
        <v>779</v>
      </c>
      <c r="E899" s="56"/>
      <c r="F899" s="60">
        <v>5</v>
      </c>
    </row>
    <row r="900" spans="1:6" s="81" customFormat="1" ht="16.5" customHeight="1">
      <c r="A900" s="40">
        <v>897</v>
      </c>
      <c r="B900" s="58" t="s">
        <v>573</v>
      </c>
      <c r="C900" s="56" t="s">
        <v>1328</v>
      </c>
      <c r="D900" s="56" t="s">
        <v>779</v>
      </c>
      <c r="E900" s="56"/>
      <c r="F900" s="60">
        <v>87</v>
      </c>
    </row>
    <row r="901" spans="1:6" s="81" customFormat="1" ht="16.5" customHeight="1">
      <c r="A901" s="40">
        <v>898</v>
      </c>
      <c r="B901" s="58" t="s">
        <v>574</v>
      </c>
      <c r="C901" s="56" t="s">
        <v>1328</v>
      </c>
      <c r="D901" s="56" t="s">
        <v>779</v>
      </c>
      <c r="E901" s="56"/>
      <c r="F901" s="60">
        <v>99</v>
      </c>
    </row>
    <row r="902" spans="1:6" s="81" customFormat="1" ht="16.5" customHeight="1">
      <c r="A902" s="40">
        <v>899</v>
      </c>
      <c r="B902" s="58" t="s">
        <v>623</v>
      </c>
      <c r="C902" s="56" t="s">
        <v>1328</v>
      </c>
      <c r="D902" s="56" t="s">
        <v>779</v>
      </c>
      <c r="E902" s="56"/>
      <c r="F902" s="60"/>
    </row>
    <row r="903" spans="1:6" s="81" customFormat="1" ht="16.5" customHeight="1">
      <c r="A903" s="40">
        <v>900</v>
      </c>
      <c r="B903" s="58" t="s">
        <v>627</v>
      </c>
      <c r="C903" s="56" t="s">
        <v>1328</v>
      </c>
      <c r="D903" s="56" t="s">
        <v>779</v>
      </c>
      <c r="E903" s="56"/>
      <c r="F903" s="60">
        <v>151</v>
      </c>
    </row>
    <row r="904" spans="1:6" s="81" customFormat="1" ht="16.5" customHeight="1">
      <c r="A904" s="40">
        <v>901</v>
      </c>
      <c r="B904" s="58" t="s">
        <v>628</v>
      </c>
      <c r="C904" s="56" t="s">
        <v>1328</v>
      </c>
      <c r="D904" s="56" t="s">
        <v>779</v>
      </c>
      <c r="E904" s="56"/>
      <c r="F904" s="60">
        <v>45</v>
      </c>
    </row>
    <row r="905" spans="1:6" s="81" customFormat="1" ht="16.5" customHeight="1">
      <c r="A905" s="40">
        <v>902</v>
      </c>
      <c r="B905" s="66" t="s">
        <v>629</v>
      </c>
      <c r="C905" s="56" t="s">
        <v>1328</v>
      </c>
      <c r="D905" s="56" t="s">
        <v>779</v>
      </c>
      <c r="E905" s="56"/>
      <c r="F905" s="61">
        <v>10</v>
      </c>
    </row>
    <row r="906" spans="1:6" s="81" customFormat="1" ht="16.5" customHeight="1">
      <c r="A906" s="40">
        <v>903</v>
      </c>
      <c r="B906" s="58" t="s">
        <v>630</v>
      </c>
      <c r="C906" s="56" t="s">
        <v>1328</v>
      </c>
      <c r="D906" s="56" t="s">
        <v>779</v>
      </c>
      <c r="E906" s="56"/>
      <c r="F906" s="60">
        <v>200</v>
      </c>
    </row>
    <row r="907" spans="1:6" s="81" customFormat="1" ht="16.5" customHeight="1">
      <c r="A907" s="40">
        <v>904</v>
      </c>
      <c r="B907" s="58" t="s">
        <v>631</v>
      </c>
      <c r="C907" s="56" t="s">
        <v>1328</v>
      </c>
      <c r="D907" s="56" t="s">
        <v>779</v>
      </c>
      <c r="E907" s="56"/>
      <c r="F907" s="60">
        <v>9</v>
      </c>
    </row>
    <row r="908" spans="1:6" s="81" customFormat="1" ht="16.5" customHeight="1">
      <c r="A908" s="40">
        <v>905</v>
      </c>
      <c r="B908" s="62" t="s">
        <v>631</v>
      </c>
      <c r="C908" s="56" t="s">
        <v>1328</v>
      </c>
      <c r="D908" s="56" t="s">
        <v>779</v>
      </c>
      <c r="E908" s="56"/>
      <c r="F908" s="60"/>
    </row>
    <row r="909" spans="1:6" s="81" customFormat="1" ht="16.5" customHeight="1">
      <c r="A909" s="40">
        <v>906</v>
      </c>
      <c r="B909" s="58" t="s">
        <v>632</v>
      </c>
      <c r="C909" s="56" t="s">
        <v>1328</v>
      </c>
      <c r="D909" s="56" t="s">
        <v>779</v>
      </c>
      <c r="E909" s="56"/>
      <c r="F909" s="60">
        <v>37.380000000000003</v>
      </c>
    </row>
    <row r="910" spans="1:6" s="81" customFormat="1" ht="16.5" customHeight="1">
      <c r="A910" s="40">
        <v>907</v>
      </c>
      <c r="B910" s="58" t="s">
        <v>647</v>
      </c>
      <c r="C910" s="56" t="s">
        <v>1328</v>
      </c>
      <c r="D910" s="56" t="s">
        <v>779</v>
      </c>
      <c r="E910" s="56"/>
      <c r="F910" s="60">
        <v>24</v>
      </c>
    </row>
    <row r="911" spans="1:6" s="81" customFormat="1" ht="16.5" customHeight="1">
      <c r="A911" s="40">
        <v>908</v>
      </c>
      <c r="B911" s="58" t="s">
        <v>678</v>
      </c>
      <c r="C911" s="56" t="s">
        <v>1328</v>
      </c>
      <c r="D911" s="56" t="s">
        <v>779</v>
      </c>
      <c r="E911" s="56"/>
      <c r="F911" s="60">
        <v>14</v>
      </c>
    </row>
    <row r="912" spans="1:6" s="81" customFormat="1" ht="16.5" customHeight="1">
      <c r="A912" s="40">
        <v>909</v>
      </c>
      <c r="B912" s="66" t="s">
        <v>732</v>
      </c>
      <c r="C912" s="56" t="s">
        <v>1328</v>
      </c>
      <c r="D912" s="56" t="s">
        <v>779</v>
      </c>
      <c r="E912" s="56"/>
      <c r="F912" s="61">
        <v>12</v>
      </c>
    </row>
    <row r="913" spans="1:6" s="81" customFormat="1" ht="16.5" customHeight="1">
      <c r="A913" s="40">
        <v>910</v>
      </c>
      <c r="B913" s="58" t="s">
        <v>747</v>
      </c>
      <c r="C913" s="56" t="s">
        <v>1328</v>
      </c>
      <c r="D913" s="56" t="s">
        <v>779</v>
      </c>
      <c r="E913" s="56"/>
      <c r="F913" s="60">
        <v>79</v>
      </c>
    </row>
    <row r="914" spans="1:6" s="81" customFormat="1" ht="16.5" customHeight="1">
      <c r="A914" s="40">
        <v>911</v>
      </c>
      <c r="B914" s="58" t="s">
        <v>431</v>
      </c>
      <c r="C914" s="56" t="s">
        <v>1328</v>
      </c>
      <c r="D914" s="56" t="s">
        <v>779</v>
      </c>
      <c r="E914" s="56"/>
      <c r="F914" s="60">
        <v>3.75</v>
      </c>
    </row>
    <row r="915" spans="1:6" s="81" customFormat="1" ht="16.5" customHeight="1">
      <c r="A915" s="40">
        <v>912</v>
      </c>
      <c r="B915" s="58" t="s">
        <v>432</v>
      </c>
      <c r="C915" s="56" t="s">
        <v>1328</v>
      </c>
      <c r="D915" s="56" t="s">
        <v>779</v>
      </c>
      <c r="E915" s="56"/>
      <c r="F915" s="60">
        <v>64</v>
      </c>
    </row>
    <row r="916" spans="1:6" s="81" customFormat="1" ht="16.5" customHeight="1">
      <c r="A916" s="40">
        <v>913</v>
      </c>
      <c r="B916" s="58" t="s">
        <v>433</v>
      </c>
      <c r="C916" s="56" t="s">
        <v>1328</v>
      </c>
      <c r="D916" s="56" t="s">
        <v>779</v>
      </c>
      <c r="E916" s="56"/>
      <c r="F916" s="60">
        <v>107.8</v>
      </c>
    </row>
    <row r="917" spans="1:6" s="81" customFormat="1" ht="16.5" customHeight="1">
      <c r="A917" s="40">
        <v>914</v>
      </c>
      <c r="B917" s="58" t="s">
        <v>434</v>
      </c>
      <c r="C917" s="56" t="s">
        <v>1328</v>
      </c>
      <c r="D917" s="56" t="s">
        <v>779</v>
      </c>
      <c r="E917" s="56"/>
      <c r="F917" s="60">
        <v>95.14</v>
      </c>
    </row>
    <row r="918" spans="1:6" s="81" customFormat="1" ht="16.5" customHeight="1">
      <c r="A918" s="40">
        <v>915</v>
      </c>
      <c r="B918" s="58" t="s">
        <v>435</v>
      </c>
      <c r="C918" s="56" t="s">
        <v>1328</v>
      </c>
      <c r="D918" s="56" t="s">
        <v>779</v>
      </c>
      <c r="E918" s="56"/>
      <c r="F918" s="60">
        <v>104</v>
      </c>
    </row>
    <row r="919" spans="1:6" s="81" customFormat="1" ht="16.5" customHeight="1">
      <c r="A919" s="40">
        <v>916</v>
      </c>
      <c r="B919" s="58" t="s">
        <v>436</v>
      </c>
      <c r="C919" s="56" t="s">
        <v>1328</v>
      </c>
      <c r="D919" s="56" t="s">
        <v>779</v>
      </c>
      <c r="E919" s="56"/>
      <c r="F919" s="60">
        <v>87</v>
      </c>
    </row>
    <row r="920" spans="1:6" s="81" customFormat="1" ht="16.5" customHeight="1">
      <c r="A920" s="40">
        <v>917</v>
      </c>
      <c r="B920" s="58" t="s">
        <v>437</v>
      </c>
      <c r="C920" s="56" t="s">
        <v>1328</v>
      </c>
      <c r="D920" s="56" t="s">
        <v>779</v>
      </c>
      <c r="E920" s="56"/>
      <c r="F920" s="60">
        <v>102</v>
      </c>
    </row>
    <row r="921" spans="1:6" s="81" customFormat="1" ht="16.5" customHeight="1">
      <c r="A921" s="40">
        <v>918</v>
      </c>
      <c r="B921" s="58" t="s">
        <v>438</v>
      </c>
      <c r="C921" s="56" t="s">
        <v>1328</v>
      </c>
      <c r="D921" s="56" t="s">
        <v>779</v>
      </c>
      <c r="E921" s="56"/>
      <c r="F921" s="60"/>
    </row>
    <row r="922" spans="1:6" s="81" customFormat="1" ht="16.5" customHeight="1">
      <c r="A922" s="40">
        <v>919</v>
      </c>
      <c r="B922" s="58" t="s">
        <v>439</v>
      </c>
      <c r="C922" s="56" t="s">
        <v>1328</v>
      </c>
      <c r="D922" s="56" t="s">
        <v>779</v>
      </c>
      <c r="E922" s="56"/>
      <c r="F922" s="60">
        <v>60.75</v>
      </c>
    </row>
    <row r="923" spans="1:6" s="81" customFormat="1" ht="16.5" customHeight="1">
      <c r="A923" s="40">
        <v>920</v>
      </c>
      <c r="B923" s="58" t="s">
        <v>440</v>
      </c>
      <c r="C923" s="56" t="s">
        <v>1328</v>
      </c>
      <c r="D923" s="56" t="s">
        <v>779</v>
      </c>
      <c r="E923" s="56"/>
      <c r="F923" s="60">
        <v>120.56</v>
      </c>
    </row>
    <row r="924" spans="1:6" s="81" customFormat="1" ht="16.5" customHeight="1">
      <c r="A924" s="40">
        <v>921</v>
      </c>
      <c r="B924" s="58" t="s">
        <v>445</v>
      </c>
      <c r="C924" s="56" t="s">
        <v>1328</v>
      </c>
      <c r="D924" s="56" t="s">
        <v>779</v>
      </c>
      <c r="E924" s="56"/>
      <c r="F924" s="60">
        <v>28</v>
      </c>
    </row>
    <row r="925" spans="1:6" s="81" customFormat="1" ht="16.5" customHeight="1">
      <c r="A925" s="40">
        <v>922</v>
      </c>
      <c r="B925" s="58" t="s">
        <v>767</v>
      </c>
      <c r="C925" s="56" t="s">
        <v>1328</v>
      </c>
      <c r="D925" s="56" t="s">
        <v>779</v>
      </c>
      <c r="E925" s="56"/>
      <c r="F925" s="60">
        <v>84.11</v>
      </c>
    </row>
    <row r="926" spans="1:6" s="81" customFormat="1" ht="16.5" customHeight="1">
      <c r="A926" s="40">
        <v>923</v>
      </c>
      <c r="B926" s="58" t="s">
        <v>457</v>
      </c>
      <c r="C926" s="56" t="s">
        <v>1328</v>
      </c>
      <c r="D926" s="56" t="s">
        <v>779</v>
      </c>
      <c r="E926" s="56"/>
      <c r="F926" s="60">
        <v>12.15</v>
      </c>
    </row>
    <row r="927" spans="1:6" s="81" customFormat="1" ht="16.5" customHeight="1">
      <c r="A927" s="40">
        <v>924</v>
      </c>
      <c r="B927" s="58" t="s">
        <v>458</v>
      </c>
      <c r="C927" s="56" t="s">
        <v>1328</v>
      </c>
      <c r="D927" s="56" t="s">
        <v>779</v>
      </c>
      <c r="E927" s="56"/>
      <c r="F927" s="63">
        <v>27.8</v>
      </c>
    </row>
    <row r="928" spans="1:6" s="81" customFormat="1" ht="16.5" customHeight="1">
      <c r="A928" s="40">
        <v>925</v>
      </c>
      <c r="B928" s="58" t="s">
        <v>456</v>
      </c>
      <c r="C928" s="56" t="s">
        <v>1328</v>
      </c>
      <c r="D928" s="56" t="s">
        <v>779</v>
      </c>
      <c r="E928" s="56"/>
      <c r="F928" s="60">
        <v>20.25</v>
      </c>
    </row>
    <row r="929" spans="1:6" s="81" customFormat="1" ht="16.5" customHeight="1">
      <c r="A929" s="40">
        <v>926</v>
      </c>
      <c r="B929" s="58" t="s">
        <v>456</v>
      </c>
      <c r="C929" s="56" t="s">
        <v>1328</v>
      </c>
      <c r="D929" s="56" t="s">
        <v>779</v>
      </c>
      <c r="E929" s="56"/>
      <c r="F929" s="60">
        <v>35</v>
      </c>
    </row>
    <row r="930" spans="1:6" s="81" customFormat="1" ht="16.5" customHeight="1">
      <c r="A930" s="40">
        <v>927</v>
      </c>
      <c r="B930" s="58" t="s">
        <v>441</v>
      </c>
      <c r="C930" s="56" t="s">
        <v>1328</v>
      </c>
      <c r="D930" s="56" t="s">
        <v>779</v>
      </c>
      <c r="E930" s="56"/>
      <c r="F930" s="60">
        <v>5.25</v>
      </c>
    </row>
    <row r="931" spans="1:6" s="81" customFormat="1" ht="16.5" customHeight="1">
      <c r="A931" s="40">
        <v>928</v>
      </c>
      <c r="B931" s="58" t="s">
        <v>442</v>
      </c>
      <c r="C931" s="56" t="s">
        <v>1328</v>
      </c>
      <c r="D931" s="56" t="s">
        <v>779</v>
      </c>
      <c r="E931" s="56"/>
      <c r="F931" s="60">
        <v>44.86</v>
      </c>
    </row>
    <row r="932" spans="1:6" s="81" customFormat="1" ht="16.5" customHeight="1">
      <c r="A932" s="40">
        <v>929</v>
      </c>
      <c r="B932" s="58" t="s">
        <v>443</v>
      </c>
      <c r="C932" s="56" t="s">
        <v>1328</v>
      </c>
      <c r="D932" s="56" t="s">
        <v>779</v>
      </c>
      <c r="E932" s="56"/>
      <c r="F932" s="60"/>
    </row>
    <row r="933" spans="1:6" s="81" customFormat="1" ht="16.5" customHeight="1">
      <c r="A933" s="40">
        <v>930</v>
      </c>
      <c r="B933" s="58" t="s">
        <v>444</v>
      </c>
      <c r="C933" s="56" t="s">
        <v>1328</v>
      </c>
      <c r="D933" s="56" t="s">
        <v>779</v>
      </c>
      <c r="E933" s="56"/>
      <c r="F933" s="60">
        <v>67</v>
      </c>
    </row>
    <row r="934" spans="1:6" s="81" customFormat="1" ht="16.5" customHeight="1">
      <c r="A934" s="40">
        <v>931</v>
      </c>
      <c r="B934" s="58" t="s">
        <v>1282</v>
      </c>
      <c r="C934" s="56" t="s">
        <v>1328</v>
      </c>
      <c r="D934" s="56" t="s">
        <v>779</v>
      </c>
      <c r="E934" s="56"/>
      <c r="F934" s="60">
        <v>720</v>
      </c>
    </row>
    <row r="935" spans="1:6" s="81" customFormat="1" ht="16.5" customHeight="1">
      <c r="A935" s="40">
        <v>932</v>
      </c>
      <c r="B935" s="58" t="s">
        <v>446</v>
      </c>
      <c r="C935" s="56" t="s">
        <v>1328</v>
      </c>
      <c r="D935" s="56" t="s">
        <v>779</v>
      </c>
      <c r="E935" s="56"/>
      <c r="F935" s="60">
        <v>396</v>
      </c>
    </row>
    <row r="936" spans="1:6" s="81" customFormat="1" ht="16.5" customHeight="1">
      <c r="A936" s="40">
        <v>933</v>
      </c>
      <c r="B936" s="58" t="s">
        <v>447</v>
      </c>
      <c r="C936" s="56" t="s">
        <v>1328</v>
      </c>
      <c r="D936" s="56" t="s">
        <v>779</v>
      </c>
      <c r="E936" s="56"/>
      <c r="F936" s="60">
        <v>753.34</v>
      </c>
    </row>
    <row r="937" spans="1:6" s="81" customFormat="1" ht="16.5" customHeight="1">
      <c r="A937" s="40">
        <v>934</v>
      </c>
      <c r="B937" s="58" t="s">
        <v>448</v>
      </c>
      <c r="C937" s="56" t="s">
        <v>1328</v>
      </c>
      <c r="D937" s="56" t="s">
        <v>779</v>
      </c>
      <c r="E937" s="56"/>
      <c r="F937" s="60">
        <v>400</v>
      </c>
    </row>
    <row r="938" spans="1:6" s="81" customFormat="1" ht="16.5" customHeight="1">
      <c r="A938" s="40">
        <v>935</v>
      </c>
      <c r="B938" s="58" t="s">
        <v>759</v>
      </c>
      <c r="C938" s="56" t="s">
        <v>1328</v>
      </c>
      <c r="D938" s="56" t="s">
        <v>779</v>
      </c>
      <c r="E938" s="56"/>
      <c r="F938" s="60">
        <v>660</v>
      </c>
    </row>
    <row r="939" spans="1:6" s="81" customFormat="1" ht="16.5" customHeight="1">
      <c r="A939" s="40">
        <v>936</v>
      </c>
      <c r="B939" s="58" t="s">
        <v>449</v>
      </c>
      <c r="C939" s="56" t="s">
        <v>1328</v>
      </c>
      <c r="D939" s="56" t="s">
        <v>779</v>
      </c>
      <c r="E939" s="56"/>
      <c r="F939" s="60">
        <v>395</v>
      </c>
    </row>
    <row r="940" spans="1:6" s="81" customFormat="1" ht="16.5" customHeight="1">
      <c r="A940" s="40">
        <v>937</v>
      </c>
      <c r="B940" s="58" t="s">
        <v>765</v>
      </c>
      <c r="C940" s="56" t="s">
        <v>1328</v>
      </c>
      <c r="D940" s="56" t="s">
        <v>779</v>
      </c>
      <c r="E940" s="56"/>
      <c r="F940" s="60">
        <v>915</v>
      </c>
    </row>
    <row r="941" spans="1:6" s="81" customFormat="1" ht="16.5" customHeight="1">
      <c r="A941" s="40">
        <v>938</v>
      </c>
      <c r="B941" s="58" t="s">
        <v>451</v>
      </c>
      <c r="C941" s="56" t="s">
        <v>1328</v>
      </c>
      <c r="D941" s="56" t="s">
        <v>779</v>
      </c>
      <c r="E941" s="56"/>
      <c r="F941" s="60">
        <v>411.21</v>
      </c>
    </row>
    <row r="942" spans="1:6" s="81" customFormat="1" ht="16.5" customHeight="1">
      <c r="A942" s="40">
        <v>939</v>
      </c>
      <c r="B942" s="58" t="s">
        <v>452</v>
      </c>
      <c r="C942" s="56" t="s">
        <v>1328</v>
      </c>
      <c r="D942" s="56" t="s">
        <v>779</v>
      </c>
      <c r="E942" s="56"/>
      <c r="F942" s="60">
        <v>605</v>
      </c>
    </row>
    <row r="943" spans="1:6" s="81" customFormat="1" ht="16.5" customHeight="1">
      <c r="A943" s="40">
        <v>940</v>
      </c>
      <c r="B943" s="58" t="s">
        <v>453</v>
      </c>
      <c r="C943" s="56" t="s">
        <v>1328</v>
      </c>
      <c r="D943" s="56" t="s">
        <v>779</v>
      </c>
      <c r="E943" s="56"/>
      <c r="F943" s="60">
        <v>510</v>
      </c>
    </row>
    <row r="944" spans="1:6" s="81" customFormat="1" ht="16.5" customHeight="1">
      <c r="A944" s="40">
        <v>941</v>
      </c>
      <c r="B944" s="58" t="s">
        <v>450</v>
      </c>
      <c r="C944" s="56" t="s">
        <v>1328</v>
      </c>
      <c r="D944" s="56" t="s">
        <v>779</v>
      </c>
      <c r="E944" s="56"/>
      <c r="F944" s="60">
        <v>605</v>
      </c>
    </row>
    <row r="945" spans="1:6" s="81" customFormat="1" ht="16.5" customHeight="1">
      <c r="A945" s="40">
        <v>942</v>
      </c>
      <c r="B945" s="58" t="s">
        <v>1283</v>
      </c>
      <c r="C945" s="56" t="s">
        <v>1328</v>
      </c>
      <c r="D945" s="56" t="s">
        <v>779</v>
      </c>
      <c r="E945" s="56"/>
      <c r="F945" s="60"/>
    </row>
    <row r="946" spans="1:6" s="81" customFormat="1" ht="16.5" customHeight="1">
      <c r="A946" s="40">
        <v>943</v>
      </c>
      <c r="B946" s="58" t="s">
        <v>454</v>
      </c>
      <c r="C946" s="56" t="s">
        <v>1328</v>
      </c>
      <c r="D946" s="56" t="s">
        <v>779</v>
      </c>
      <c r="E946" s="56"/>
      <c r="F946" s="60">
        <v>214.95</v>
      </c>
    </row>
    <row r="947" spans="1:6" s="81" customFormat="1" ht="16.5" customHeight="1">
      <c r="A947" s="40">
        <v>944</v>
      </c>
      <c r="B947" s="58" t="s">
        <v>455</v>
      </c>
      <c r="C947" s="56" t="s">
        <v>1328</v>
      </c>
      <c r="D947" s="56" t="s">
        <v>779</v>
      </c>
      <c r="E947" s="56"/>
      <c r="F947" s="60">
        <v>172.9</v>
      </c>
    </row>
    <row r="948" spans="1:6" s="81" customFormat="1" ht="16.5" customHeight="1">
      <c r="A948" s="40">
        <v>945</v>
      </c>
      <c r="B948" s="58" t="s">
        <v>459</v>
      </c>
      <c r="C948" s="56" t="s">
        <v>1328</v>
      </c>
      <c r="D948" s="56" t="s">
        <v>779</v>
      </c>
      <c r="E948" s="56"/>
      <c r="F948" s="60">
        <v>6.44</v>
      </c>
    </row>
    <row r="949" spans="1:6" s="81" customFormat="1" ht="16.5" customHeight="1">
      <c r="A949" s="40">
        <v>946</v>
      </c>
      <c r="B949" s="58" t="s">
        <v>460</v>
      </c>
      <c r="C949" s="56" t="s">
        <v>1328</v>
      </c>
      <c r="D949" s="56" t="s">
        <v>779</v>
      </c>
      <c r="E949" s="56"/>
      <c r="F949" s="60">
        <v>42.8</v>
      </c>
    </row>
    <row r="950" spans="1:6" s="81" customFormat="1" ht="16.5" customHeight="1">
      <c r="A950" s="40">
        <v>947</v>
      </c>
      <c r="B950" s="58" t="s">
        <v>1284</v>
      </c>
      <c r="C950" s="56" t="s">
        <v>1328</v>
      </c>
      <c r="D950" s="56" t="s">
        <v>779</v>
      </c>
      <c r="E950" s="56"/>
      <c r="F950" s="60"/>
    </row>
    <row r="951" spans="1:6" s="81" customFormat="1" ht="16.5" customHeight="1">
      <c r="A951" s="40">
        <v>948</v>
      </c>
      <c r="B951" s="58" t="s">
        <v>461</v>
      </c>
      <c r="C951" s="56" t="s">
        <v>1328</v>
      </c>
      <c r="D951" s="56" t="s">
        <v>779</v>
      </c>
      <c r="E951" s="56"/>
      <c r="F951" s="60">
        <v>7</v>
      </c>
    </row>
    <row r="952" spans="1:6" s="81" customFormat="1" ht="16.5" customHeight="1">
      <c r="A952" s="40">
        <v>949</v>
      </c>
      <c r="B952" s="58" t="s">
        <v>461</v>
      </c>
      <c r="C952" s="56" t="s">
        <v>1328</v>
      </c>
      <c r="D952" s="56" t="s">
        <v>779</v>
      </c>
      <c r="E952" s="56"/>
      <c r="F952" s="57"/>
    </row>
    <row r="953" spans="1:6" s="81" customFormat="1" ht="16.5" customHeight="1">
      <c r="A953" s="40">
        <v>950</v>
      </c>
      <c r="B953" s="58" t="s">
        <v>462</v>
      </c>
      <c r="C953" s="56" t="s">
        <v>1328</v>
      </c>
      <c r="D953" s="56" t="s">
        <v>779</v>
      </c>
      <c r="E953" s="56"/>
      <c r="F953" s="63">
        <v>46.73</v>
      </c>
    </row>
    <row r="954" spans="1:6" s="81" customFormat="1" ht="16.5" customHeight="1">
      <c r="A954" s="40">
        <v>951</v>
      </c>
      <c r="B954" s="58" t="s">
        <v>754</v>
      </c>
      <c r="C954" s="56" t="s">
        <v>1328</v>
      </c>
      <c r="D954" s="56" t="s">
        <v>779</v>
      </c>
      <c r="E954" s="56"/>
      <c r="F954" s="60">
        <v>1960</v>
      </c>
    </row>
    <row r="955" spans="1:6" s="81" customFormat="1" ht="16.5" customHeight="1">
      <c r="A955" s="40">
        <v>952</v>
      </c>
      <c r="B955" s="58" t="s">
        <v>463</v>
      </c>
      <c r="C955" s="56" t="s">
        <v>1328</v>
      </c>
      <c r="D955" s="56" t="s">
        <v>779</v>
      </c>
      <c r="E955" s="56"/>
      <c r="F955" s="60"/>
    </row>
    <row r="956" spans="1:6" s="81" customFormat="1" ht="16.5" customHeight="1">
      <c r="A956" s="40">
        <v>953</v>
      </c>
      <c r="B956" s="58" t="s">
        <v>464</v>
      </c>
      <c r="C956" s="56" t="s">
        <v>1328</v>
      </c>
      <c r="D956" s="56" t="s">
        <v>779</v>
      </c>
      <c r="E956" s="56"/>
      <c r="F956" s="60">
        <v>5.74</v>
      </c>
    </row>
    <row r="957" spans="1:6" s="81" customFormat="1" ht="16.5" customHeight="1">
      <c r="A957" s="40">
        <v>954</v>
      </c>
      <c r="B957" s="58" t="s">
        <v>465</v>
      </c>
      <c r="C957" s="56" t="s">
        <v>1328</v>
      </c>
      <c r="D957" s="56" t="s">
        <v>779</v>
      </c>
      <c r="E957" s="56"/>
      <c r="F957" s="60"/>
    </row>
    <row r="958" spans="1:6" s="81" customFormat="1" ht="16.5" customHeight="1">
      <c r="A958" s="40">
        <v>955</v>
      </c>
      <c r="B958" s="58" t="s">
        <v>468</v>
      </c>
      <c r="C958" s="56" t="s">
        <v>1328</v>
      </c>
      <c r="D958" s="56" t="s">
        <v>779</v>
      </c>
      <c r="E958" s="56"/>
      <c r="F958" s="60">
        <v>46.26</v>
      </c>
    </row>
    <row r="959" spans="1:6" s="81" customFormat="1" ht="16.5" customHeight="1">
      <c r="A959" s="40">
        <v>956</v>
      </c>
      <c r="B959" s="58" t="s">
        <v>467</v>
      </c>
      <c r="C959" s="56" t="s">
        <v>1328</v>
      </c>
      <c r="D959" s="56" t="s">
        <v>779</v>
      </c>
      <c r="E959" s="56"/>
      <c r="F959" s="60">
        <v>350</v>
      </c>
    </row>
    <row r="960" spans="1:6" s="81" customFormat="1" ht="16.5" customHeight="1">
      <c r="A960" s="40">
        <v>957</v>
      </c>
      <c r="B960" s="58" t="s">
        <v>466</v>
      </c>
      <c r="C960" s="56" t="s">
        <v>1328</v>
      </c>
      <c r="D960" s="56" t="s">
        <v>779</v>
      </c>
      <c r="E960" s="56"/>
      <c r="F960" s="60">
        <v>169</v>
      </c>
    </row>
    <row r="961" spans="1:6" s="81" customFormat="1" ht="16.5" customHeight="1">
      <c r="A961" s="40">
        <v>958</v>
      </c>
      <c r="B961" s="58" t="s">
        <v>1285</v>
      </c>
      <c r="C961" s="56" t="s">
        <v>1328</v>
      </c>
      <c r="D961" s="56" t="s">
        <v>779</v>
      </c>
      <c r="E961" s="56"/>
      <c r="F961" s="60">
        <v>777</v>
      </c>
    </row>
    <row r="962" spans="1:6" s="81" customFormat="1" ht="16.5" customHeight="1">
      <c r="A962" s="40">
        <v>959</v>
      </c>
      <c r="B962" s="58" t="s">
        <v>1286</v>
      </c>
      <c r="C962" s="56" t="s">
        <v>1328</v>
      </c>
      <c r="D962" s="56" t="s">
        <v>779</v>
      </c>
      <c r="E962" s="56"/>
      <c r="F962" s="60"/>
    </row>
    <row r="963" spans="1:6" s="81" customFormat="1" ht="16.5" customHeight="1">
      <c r="A963" s="40">
        <v>960</v>
      </c>
      <c r="B963" s="58" t="s">
        <v>1287</v>
      </c>
      <c r="C963" s="56" t="s">
        <v>1328</v>
      </c>
      <c r="D963" s="56" t="s">
        <v>779</v>
      </c>
      <c r="E963" s="56"/>
      <c r="F963" s="57">
        <v>990</v>
      </c>
    </row>
    <row r="964" spans="1:6" s="81" customFormat="1" ht="16.5" customHeight="1">
      <c r="A964" s="40">
        <v>961</v>
      </c>
      <c r="B964" s="58" t="s">
        <v>471</v>
      </c>
      <c r="C964" s="56" t="s">
        <v>1328</v>
      </c>
      <c r="D964" s="56" t="s">
        <v>779</v>
      </c>
      <c r="E964" s="56"/>
      <c r="F964" s="60">
        <v>22</v>
      </c>
    </row>
    <row r="965" spans="1:6" s="81" customFormat="1" ht="16.5" customHeight="1">
      <c r="A965" s="40">
        <v>962</v>
      </c>
      <c r="B965" s="66" t="s">
        <v>469</v>
      </c>
      <c r="C965" s="56" t="s">
        <v>1328</v>
      </c>
      <c r="D965" s="56" t="s">
        <v>779</v>
      </c>
      <c r="E965" s="56"/>
      <c r="F965" s="61">
        <v>65</v>
      </c>
    </row>
    <row r="966" spans="1:6" s="81" customFormat="1" ht="16.5" customHeight="1">
      <c r="A966" s="40">
        <v>963</v>
      </c>
      <c r="B966" s="58" t="s">
        <v>472</v>
      </c>
      <c r="C966" s="56" t="s">
        <v>1328</v>
      </c>
      <c r="D966" s="56" t="s">
        <v>779</v>
      </c>
      <c r="E966" s="56"/>
      <c r="F966" s="60">
        <v>22</v>
      </c>
    </row>
    <row r="967" spans="1:6" s="81" customFormat="1" ht="16.5" customHeight="1">
      <c r="A967" s="40">
        <v>964</v>
      </c>
      <c r="B967" s="58" t="s">
        <v>473</v>
      </c>
      <c r="C967" s="56" t="s">
        <v>1328</v>
      </c>
      <c r="D967" s="56" t="s">
        <v>779</v>
      </c>
      <c r="E967" s="56"/>
      <c r="F967" s="57">
        <v>259</v>
      </c>
    </row>
    <row r="968" spans="1:6" s="81" customFormat="1" ht="16.5" customHeight="1">
      <c r="A968" s="40">
        <v>965</v>
      </c>
      <c r="B968" s="58" t="s">
        <v>477</v>
      </c>
      <c r="C968" s="56" t="s">
        <v>1328</v>
      </c>
      <c r="D968" s="56" t="s">
        <v>779</v>
      </c>
      <c r="E968" s="56"/>
      <c r="F968" s="60">
        <v>24</v>
      </c>
    </row>
    <row r="969" spans="1:6" s="81" customFormat="1" ht="16.5" customHeight="1">
      <c r="A969" s="40">
        <v>966</v>
      </c>
      <c r="B969" s="58" t="s">
        <v>474</v>
      </c>
      <c r="C969" s="56" t="s">
        <v>1328</v>
      </c>
      <c r="D969" s="56" t="s">
        <v>779</v>
      </c>
      <c r="E969" s="56"/>
      <c r="F969" s="60">
        <v>8.17</v>
      </c>
    </row>
    <row r="970" spans="1:6" s="81" customFormat="1" ht="16.5" customHeight="1">
      <c r="A970" s="40">
        <v>967</v>
      </c>
      <c r="B970" s="58" t="s">
        <v>475</v>
      </c>
      <c r="C970" s="56" t="s">
        <v>1328</v>
      </c>
      <c r="D970" s="56" t="s">
        <v>779</v>
      </c>
      <c r="E970" s="56"/>
      <c r="F970" s="60">
        <v>41.66</v>
      </c>
    </row>
    <row r="971" spans="1:6" s="81" customFormat="1" ht="16.5" customHeight="1">
      <c r="A971" s="40">
        <v>968</v>
      </c>
      <c r="B971" s="58" t="s">
        <v>476</v>
      </c>
      <c r="C971" s="56" t="s">
        <v>1328</v>
      </c>
      <c r="D971" s="56" t="s">
        <v>779</v>
      </c>
      <c r="E971" s="56"/>
      <c r="F971" s="60">
        <v>23.36</v>
      </c>
    </row>
    <row r="972" spans="1:6" s="81" customFormat="1" ht="16.5" customHeight="1">
      <c r="A972" s="40">
        <v>969</v>
      </c>
      <c r="B972" s="58" t="s">
        <v>478</v>
      </c>
      <c r="C972" s="56" t="s">
        <v>1328</v>
      </c>
      <c r="D972" s="56" t="s">
        <v>779</v>
      </c>
      <c r="E972" s="56"/>
      <c r="F972" s="60">
        <v>11.21</v>
      </c>
    </row>
    <row r="973" spans="1:6" s="81" customFormat="1" ht="16.5" customHeight="1">
      <c r="A973" s="40">
        <v>970</v>
      </c>
      <c r="B973" s="58" t="s">
        <v>479</v>
      </c>
      <c r="C973" s="56" t="s">
        <v>1328</v>
      </c>
      <c r="D973" s="56" t="s">
        <v>779</v>
      </c>
      <c r="E973" s="56"/>
      <c r="F973" s="60">
        <v>15</v>
      </c>
    </row>
    <row r="974" spans="1:6" s="81" customFormat="1" ht="16.5" customHeight="1">
      <c r="A974" s="40">
        <v>971</v>
      </c>
      <c r="B974" s="58" t="s">
        <v>480</v>
      </c>
      <c r="C974" s="56" t="s">
        <v>1328</v>
      </c>
      <c r="D974" s="56" t="s">
        <v>779</v>
      </c>
      <c r="E974" s="56"/>
      <c r="F974" s="60">
        <v>40</v>
      </c>
    </row>
    <row r="975" spans="1:6" s="81" customFormat="1" ht="16.5" customHeight="1">
      <c r="A975" s="40">
        <v>972</v>
      </c>
      <c r="B975" s="58" t="s">
        <v>484</v>
      </c>
      <c r="C975" s="56" t="s">
        <v>1328</v>
      </c>
      <c r="D975" s="56" t="s">
        <v>779</v>
      </c>
      <c r="E975" s="56"/>
      <c r="F975" s="60">
        <v>1.35</v>
      </c>
    </row>
    <row r="976" spans="1:6" s="81" customFormat="1" ht="16.5" customHeight="1">
      <c r="A976" s="40">
        <v>973</v>
      </c>
      <c r="B976" s="58" t="s">
        <v>485</v>
      </c>
      <c r="C976" s="56" t="s">
        <v>1328</v>
      </c>
      <c r="D976" s="56" t="s">
        <v>779</v>
      </c>
      <c r="E976" s="56"/>
      <c r="F976" s="60">
        <v>1.89</v>
      </c>
    </row>
    <row r="977" spans="1:6" s="81" customFormat="1" ht="16.5" customHeight="1">
      <c r="A977" s="40">
        <v>974</v>
      </c>
      <c r="B977" s="58" t="s">
        <v>486</v>
      </c>
      <c r="C977" s="56" t="s">
        <v>1328</v>
      </c>
      <c r="D977" s="56" t="s">
        <v>779</v>
      </c>
      <c r="E977" s="56"/>
      <c r="F977" s="60">
        <v>2.5299999999999998</v>
      </c>
    </row>
    <row r="978" spans="1:6" s="81" customFormat="1" ht="16.5" customHeight="1">
      <c r="A978" s="40">
        <v>975</v>
      </c>
      <c r="B978" s="58" t="s">
        <v>487</v>
      </c>
      <c r="C978" s="56" t="s">
        <v>1328</v>
      </c>
      <c r="D978" s="56" t="s">
        <v>779</v>
      </c>
      <c r="E978" s="56"/>
      <c r="F978" s="60">
        <v>2.85</v>
      </c>
    </row>
    <row r="979" spans="1:6" s="81" customFormat="1" ht="16.5" customHeight="1">
      <c r="A979" s="40">
        <v>976</v>
      </c>
      <c r="B979" s="58" t="s">
        <v>1288</v>
      </c>
      <c r="C979" s="56" t="s">
        <v>1328</v>
      </c>
      <c r="D979" s="56" t="s">
        <v>779</v>
      </c>
      <c r="E979" s="56"/>
      <c r="F979" s="61">
        <v>5.16</v>
      </c>
    </row>
    <row r="980" spans="1:6" s="81" customFormat="1" ht="16.5" customHeight="1">
      <c r="A980" s="40">
        <v>977</v>
      </c>
      <c r="B980" s="66" t="s">
        <v>488</v>
      </c>
      <c r="C980" s="56" t="s">
        <v>1328</v>
      </c>
      <c r="D980" s="56" t="s">
        <v>779</v>
      </c>
      <c r="E980" s="56"/>
      <c r="F980" s="61">
        <v>50</v>
      </c>
    </row>
    <row r="981" spans="1:6" s="81" customFormat="1" ht="16.5" customHeight="1">
      <c r="A981" s="40">
        <v>978</v>
      </c>
      <c r="B981" s="58" t="s">
        <v>1289</v>
      </c>
      <c r="C981" s="56" t="s">
        <v>1328</v>
      </c>
      <c r="D981" s="56" t="s">
        <v>779</v>
      </c>
      <c r="E981" s="56"/>
      <c r="F981" s="60">
        <v>109</v>
      </c>
    </row>
    <row r="982" spans="1:6" s="81" customFormat="1" ht="16.5" customHeight="1">
      <c r="A982" s="40">
        <v>979</v>
      </c>
      <c r="B982" s="58" t="s">
        <v>489</v>
      </c>
      <c r="C982" s="56" t="s">
        <v>1328</v>
      </c>
      <c r="D982" s="56" t="s">
        <v>779</v>
      </c>
      <c r="E982" s="56"/>
      <c r="F982" s="60">
        <v>20738.32</v>
      </c>
    </row>
    <row r="983" spans="1:6" s="81" customFormat="1" ht="16.5" customHeight="1">
      <c r="A983" s="40">
        <v>980</v>
      </c>
      <c r="B983" s="58" t="s">
        <v>734</v>
      </c>
      <c r="C983" s="56" t="s">
        <v>1328</v>
      </c>
      <c r="D983" s="56" t="s">
        <v>779</v>
      </c>
      <c r="E983" s="56"/>
      <c r="F983" s="60">
        <v>15888</v>
      </c>
    </row>
    <row r="984" spans="1:6" s="81" customFormat="1" ht="16.5" customHeight="1">
      <c r="A984" s="40">
        <v>981</v>
      </c>
      <c r="B984" s="58" t="s">
        <v>491</v>
      </c>
      <c r="C984" s="56" t="s">
        <v>1328</v>
      </c>
      <c r="D984" s="56" t="s">
        <v>779</v>
      </c>
      <c r="E984" s="56"/>
      <c r="F984" s="60">
        <v>37.380000000000003</v>
      </c>
    </row>
    <row r="985" spans="1:6" s="81" customFormat="1" ht="16.5" customHeight="1">
      <c r="A985" s="40">
        <v>982</v>
      </c>
      <c r="B985" s="58" t="s">
        <v>490</v>
      </c>
      <c r="C985" s="56" t="s">
        <v>1328</v>
      </c>
      <c r="D985" s="56" t="s">
        <v>779</v>
      </c>
      <c r="E985" s="56"/>
      <c r="F985" s="60">
        <v>26.17</v>
      </c>
    </row>
    <row r="986" spans="1:6" s="81" customFormat="1" ht="16.5" customHeight="1">
      <c r="A986" s="40">
        <v>983</v>
      </c>
      <c r="B986" s="58" t="s">
        <v>492</v>
      </c>
      <c r="C986" s="56" t="s">
        <v>1328</v>
      </c>
      <c r="D986" s="56" t="s">
        <v>779</v>
      </c>
      <c r="E986" s="56"/>
      <c r="F986" s="60"/>
    </row>
    <row r="987" spans="1:6" s="81" customFormat="1" ht="16.5" customHeight="1">
      <c r="A987" s="40">
        <v>984</v>
      </c>
      <c r="B987" s="58" t="s">
        <v>1290</v>
      </c>
      <c r="C987" s="56" t="s">
        <v>1328</v>
      </c>
      <c r="D987" s="56" t="s">
        <v>779</v>
      </c>
      <c r="E987" s="56"/>
      <c r="F987" s="60">
        <v>109</v>
      </c>
    </row>
    <row r="988" spans="1:6" s="81" customFormat="1" ht="16.5" customHeight="1">
      <c r="A988" s="40">
        <v>985</v>
      </c>
      <c r="B988" s="58" t="s">
        <v>1291</v>
      </c>
      <c r="C988" s="56" t="s">
        <v>1328</v>
      </c>
      <c r="D988" s="56" t="s">
        <v>779</v>
      </c>
      <c r="E988" s="56"/>
      <c r="F988" s="60">
        <v>109</v>
      </c>
    </row>
    <row r="989" spans="1:6" s="81" customFormat="1" ht="16.5" customHeight="1">
      <c r="A989" s="40">
        <v>986</v>
      </c>
      <c r="B989" s="66" t="s">
        <v>496</v>
      </c>
      <c r="C989" s="56" t="s">
        <v>1328</v>
      </c>
      <c r="D989" s="56" t="s">
        <v>779</v>
      </c>
      <c r="E989" s="56"/>
      <c r="F989" s="61">
        <v>27</v>
      </c>
    </row>
    <row r="990" spans="1:6" s="81" customFormat="1" ht="16.5" customHeight="1">
      <c r="A990" s="40">
        <v>987</v>
      </c>
      <c r="B990" s="58" t="s">
        <v>497</v>
      </c>
      <c r="C990" s="56" t="s">
        <v>1328</v>
      </c>
      <c r="D990" s="56" t="s">
        <v>779</v>
      </c>
      <c r="E990" s="56"/>
      <c r="F990" s="60"/>
    </row>
    <row r="991" spans="1:6" s="81" customFormat="1" ht="16.5" customHeight="1">
      <c r="A991" s="40">
        <v>988</v>
      </c>
      <c r="B991" s="58" t="s">
        <v>748</v>
      </c>
      <c r="C991" s="56" t="s">
        <v>1328</v>
      </c>
      <c r="D991" s="56" t="s">
        <v>779</v>
      </c>
      <c r="E991" s="56"/>
      <c r="F991" s="60">
        <v>149</v>
      </c>
    </row>
    <row r="992" spans="1:6" s="81" customFormat="1" ht="16.5" customHeight="1">
      <c r="A992" s="40">
        <v>989</v>
      </c>
      <c r="B992" s="58" t="s">
        <v>498</v>
      </c>
      <c r="C992" s="56" t="s">
        <v>1328</v>
      </c>
      <c r="D992" s="56" t="s">
        <v>779</v>
      </c>
      <c r="E992" s="56"/>
      <c r="F992" s="60">
        <v>699</v>
      </c>
    </row>
    <row r="993" spans="1:6" s="81" customFormat="1" ht="16.5" customHeight="1">
      <c r="A993" s="40">
        <v>990</v>
      </c>
      <c r="B993" s="58" t="s">
        <v>499</v>
      </c>
      <c r="C993" s="56" t="s">
        <v>1328</v>
      </c>
      <c r="D993" s="56" t="s">
        <v>779</v>
      </c>
      <c r="E993" s="56"/>
      <c r="F993" s="57">
        <v>399</v>
      </c>
    </row>
    <row r="994" spans="1:6" s="81" customFormat="1" ht="16.5" customHeight="1">
      <c r="A994" s="40">
        <v>991</v>
      </c>
      <c r="B994" s="58" t="s">
        <v>1292</v>
      </c>
      <c r="C994" s="56" t="s">
        <v>1328</v>
      </c>
      <c r="D994" s="56" t="s">
        <v>779</v>
      </c>
      <c r="E994" s="56"/>
      <c r="F994" s="60">
        <v>1.31</v>
      </c>
    </row>
    <row r="995" spans="1:6" s="81" customFormat="1" ht="16.5" customHeight="1">
      <c r="A995" s="40">
        <v>992</v>
      </c>
      <c r="B995" s="58" t="s">
        <v>511</v>
      </c>
      <c r="C995" s="56" t="s">
        <v>1328</v>
      </c>
      <c r="D995" s="56" t="s">
        <v>779</v>
      </c>
      <c r="E995" s="56"/>
      <c r="F995" s="60">
        <v>5</v>
      </c>
    </row>
    <row r="996" spans="1:6" s="81" customFormat="1" ht="16.5" customHeight="1">
      <c r="A996" s="40">
        <v>993</v>
      </c>
      <c r="B996" s="58" t="s">
        <v>510</v>
      </c>
      <c r="C996" s="56" t="s">
        <v>1328</v>
      </c>
      <c r="D996" s="56" t="s">
        <v>779</v>
      </c>
      <c r="E996" s="56"/>
      <c r="F996" s="60"/>
    </row>
    <row r="997" spans="1:6" s="81" customFormat="1" ht="16.5" customHeight="1">
      <c r="A997" s="40">
        <v>994</v>
      </c>
      <c r="B997" s="58" t="s">
        <v>770</v>
      </c>
      <c r="C997" s="56" t="s">
        <v>1328</v>
      </c>
      <c r="D997" s="56" t="s">
        <v>779</v>
      </c>
      <c r="E997" s="56"/>
      <c r="F997" s="60">
        <v>5</v>
      </c>
    </row>
    <row r="998" spans="1:6" s="81" customFormat="1" ht="16.5" customHeight="1">
      <c r="A998" s="40">
        <v>995</v>
      </c>
      <c r="B998" s="58" t="s">
        <v>502</v>
      </c>
      <c r="C998" s="56" t="s">
        <v>1328</v>
      </c>
      <c r="D998" s="56" t="s">
        <v>779</v>
      </c>
      <c r="E998" s="56"/>
      <c r="F998" s="60">
        <v>1.5</v>
      </c>
    </row>
    <row r="999" spans="1:6" s="81" customFormat="1" ht="16.5" customHeight="1">
      <c r="A999" s="40">
        <v>996</v>
      </c>
      <c r="B999" s="58" t="s">
        <v>1293</v>
      </c>
      <c r="C999" s="56" t="s">
        <v>1328</v>
      </c>
      <c r="D999" s="56" t="s">
        <v>779</v>
      </c>
      <c r="E999" s="56"/>
      <c r="F999" s="60">
        <v>1.85</v>
      </c>
    </row>
    <row r="1000" spans="1:6" s="81" customFormat="1" ht="16.5" customHeight="1">
      <c r="A1000" s="40">
        <v>997</v>
      </c>
      <c r="B1000" s="58" t="s">
        <v>503</v>
      </c>
      <c r="C1000" s="56" t="s">
        <v>1328</v>
      </c>
      <c r="D1000" s="56" t="s">
        <v>779</v>
      </c>
      <c r="E1000" s="56"/>
      <c r="F1000" s="60">
        <v>1.5</v>
      </c>
    </row>
    <row r="1001" spans="1:6" s="81" customFormat="1" ht="16.5" customHeight="1">
      <c r="A1001" s="40">
        <v>998</v>
      </c>
      <c r="B1001" s="58" t="s">
        <v>1294</v>
      </c>
      <c r="C1001" s="56" t="s">
        <v>1328</v>
      </c>
      <c r="D1001" s="56" t="s">
        <v>779</v>
      </c>
      <c r="E1001" s="56"/>
      <c r="F1001" s="60">
        <v>8.75</v>
      </c>
    </row>
    <row r="1002" spans="1:6" s="81" customFormat="1" ht="16.5" customHeight="1">
      <c r="A1002" s="40">
        <v>999</v>
      </c>
      <c r="B1002" s="58" t="s">
        <v>504</v>
      </c>
      <c r="C1002" s="56" t="s">
        <v>1328</v>
      </c>
      <c r="D1002" s="56" t="s">
        <v>779</v>
      </c>
      <c r="E1002" s="56"/>
      <c r="F1002" s="61">
        <v>30.84</v>
      </c>
    </row>
    <row r="1003" spans="1:6" s="81" customFormat="1" ht="16.5" customHeight="1">
      <c r="A1003" s="40">
        <v>1000</v>
      </c>
      <c r="B1003" s="58" t="s">
        <v>505</v>
      </c>
      <c r="C1003" s="56" t="s">
        <v>1328</v>
      </c>
      <c r="D1003" s="56" t="s">
        <v>779</v>
      </c>
      <c r="E1003" s="56"/>
      <c r="F1003" s="60">
        <v>54.21</v>
      </c>
    </row>
    <row r="1004" spans="1:6" s="81" customFormat="1" ht="16.5" customHeight="1">
      <c r="A1004" s="40">
        <v>1001</v>
      </c>
      <c r="B1004" s="58" t="s">
        <v>1295</v>
      </c>
      <c r="C1004" s="56" t="s">
        <v>1328</v>
      </c>
      <c r="D1004" s="56" t="s">
        <v>779</v>
      </c>
      <c r="E1004" s="56"/>
      <c r="F1004" s="60"/>
    </row>
    <row r="1005" spans="1:6" s="81" customFormat="1" ht="16.5" customHeight="1">
      <c r="A1005" s="40">
        <v>1002</v>
      </c>
      <c r="B1005" s="58" t="s">
        <v>506</v>
      </c>
      <c r="C1005" s="56" t="s">
        <v>1328</v>
      </c>
      <c r="D1005" s="56" t="s">
        <v>779</v>
      </c>
      <c r="E1005" s="56"/>
      <c r="F1005" s="63">
        <v>0.73</v>
      </c>
    </row>
    <row r="1006" spans="1:6" s="81" customFormat="1" ht="16.5" customHeight="1">
      <c r="A1006" s="40">
        <v>1003</v>
      </c>
      <c r="B1006" s="58" t="s">
        <v>507</v>
      </c>
      <c r="C1006" s="56" t="s">
        <v>1328</v>
      </c>
      <c r="D1006" s="56" t="s">
        <v>779</v>
      </c>
      <c r="E1006" s="56"/>
      <c r="F1006" s="60">
        <v>2.2000000000000002</v>
      </c>
    </row>
    <row r="1007" spans="1:6" s="81" customFormat="1" ht="16.5" customHeight="1">
      <c r="A1007" s="40">
        <v>1004</v>
      </c>
      <c r="B1007" s="58" t="s">
        <v>1296</v>
      </c>
      <c r="C1007" s="56" t="s">
        <v>1328</v>
      </c>
      <c r="D1007" s="56" t="s">
        <v>779</v>
      </c>
      <c r="E1007" s="56"/>
      <c r="F1007" s="60">
        <v>3.15</v>
      </c>
    </row>
    <row r="1008" spans="1:6" s="81" customFormat="1" ht="16.5" customHeight="1">
      <c r="A1008" s="40">
        <v>1005</v>
      </c>
      <c r="B1008" s="58" t="s">
        <v>508</v>
      </c>
      <c r="C1008" s="56" t="s">
        <v>1328</v>
      </c>
      <c r="D1008" s="56" t="s">
        <v>779</v>
      </c>
      <c r="E1008" s="56"/>
      <c r="F1008" s="60">
        <v>1.1299999999999999</v>
      </c>
    </row>
    <row r="1009" spans="1:6" s="81" customFormat="1" ht="16.5" customHeight="1">
      <c r="A1009" s="40">
        <v>1006</v>
      </c>
      <c r="B1009" s="58" t="s">
        <v>509</v>
      </c>
      <c r="C1009" s="56" t="s">
        <v>1328</v>
      </c>
      <c r="D1009" s="56" t="s">
        <v>779</v>
      </c>
      <c r="E1009" s="56"/>
      <c r="F1009" s="60">
        <v>5.5</v>
      </c>
    </row>
    <row r="1010" spans="1:6" s="81" customFormat="1" ht="16.5" customHeight="1">
      <c r="A1010" s="40">
        <v>1007</v>
      </c>
      <c r="B1010" s="58" t="s">
        <v>744</v>
      </c>
      <c r="C1010" s="56" t="s">
        <v>1328</v>
      </c>
      <c r="D1010" s="56" t="s">
        <v>779</v>
      </c>
      <c r="E1010" s="56"/>
      <c r="F1010" s="60">
        <v>24</v>
      </c>
    </row>
    <row r="1011" spans="1:6" s="81" customFormat="1" ht="16.5" customHeight="1">
      <c r="A1011" s="40">
        <v>1008</v>
      </c>
      <c r="B1011" s="58" t="s">
        <v>512</v>
      </c>
      <c r="C1011" s="56" t="s">
        <v>1328</v>
      </c>
      <c r="D1011" s="56" t="s">
        <v>779</v>
      </c>
      <c r="E1011" s="56"/>
      <c r="F1011" s="60">
        <v>33</v>
      </c>
    </row>
    <row r="1012" spans="1:6" s="81" customFormat="1" ht="16.5" customHeight="1">
      <c r="A1012" s="40">
        <v>1009</v>
      </c>
      <c r="B1012" s="58" t="s">
        <v>513</v>
      </c>
      <c r="C1012" s="56" t="s">
        <v>1328</v>
      </c>
      <c r="D1012" s="56" t="s">
        <v>779</v>
      </c>
      <c r="E1012" s="56"/>
      <c r="F1012" s="61">
        <v>31</v>
      </c>
    </row>
    <row r="1013" spans="1:6" s="81" customFormat="1" ht="16.5" customHeight="1">
      <c r="A1013" s="40">
        <v>1010</v>
      </c>
      <c r="B1013" s="58" t="s">
        <v>514</v>
      </c>
      <c r="C1013" s="56" t="s">
        <v>1328</v>
      </c>
      <c r="D1013" s="56" t="s">
        <v>779</v>
      </c>
      <c r="E1013" s="56"/>
      <c r="F1013" s="60">
        <v>3.3330000000000002</v>
      </c>
    </row>
    <row r="1014" spans="1:6" s="81" customFormat="1" ht="16.5" customHeight="1">
      <c r="A1014" s="40">
        <v>1011</v>
      </c>
      <c r="B1014" s="58" t="s">
        <v>515</v>
      </c>
      <c r="C1014" s="56" t="s">
        <v>1328</v>
      </c>
      <c r="D1014" s="56" t="s">
        <v>779</v>
      </c>
      <c r="E1014" s="56"/>
      <c r="F1014" s="60">
        <v>110</v>
      </c>
    </row>
    <row r="1015" spans="1:6" s="81" customFormat="1" ht="16.5" customHeight="1">
      <c r="A1015" s="40">
        <v>1012</v>
      </c>
      <c r="B1015" s="58" t="s">
        <v>1297</v>
      </c>
      <c r="C1015" s="56" t="s">
        <v>1328</v>
      </c>
      <c r="D1015" s="56" t="s">
        <v>779</v>
      </c>
      <c r="E1015" s="56"/>
      <c r="F1015" s="60">
        <v>119.63</v>
      </c>
    </row>
    <row r="1016" spans="1:6" s="81" customFormat="1" ht="16.5" customHeight="1">
      <c r="A1016" s="40">
        <v>1013</v>
      </c>
      <c r="B1016" s="58" t="s">
        <v>760</v>
      </c>
      <c r="C1016" s="56" t="s">
        <v>1328</v>
      </c>
      <c r="D1016" s="56" t="s">
        <v>779</v>
      </c>
      <c r="E1016" s="56"/>
      <c r="F1016" s="60">
        <v>120</v>
      </c>
    </row>
    <row r="1017" spans="1:6" s="81" customFormat="1" ht="16.5" customHeight="1">
      <c r="A1017" s="40">
        <v>1014</v>
      </c>
      <c r="B1017" s="58" t="s">
        <v>516</v>
      </c>
      <c r="C1017" s="56" t="s">
        <v>1328</v>
      </c>
      <c r="D1017" s="56" t="s">
        <v>779</v>
      </c>
      <c r="E1017" s="56"/>
      <c r="F1017" s="60">
        <v>74</v>
      </c>
    </row>
    <row r="1018" spans="1:6" s="81" customFormat="1" ht="16.5" customHeight="1">
      <c r="A1018" s="40">
        <v>1015</v>
      </c>
      <c r="B1018" s="58" t="s">
        <v>517</v>
      </c>
      <c r="C1018" s="56" t="s">
        <v>1328</v>
      </c>
      <c r="D1018" s="56" t="s">
        <v>779</v>
      </c>
      <c r="E1018" s="56"/>
      <c r="F1018" s="60">
        <v>379</v>
      </c>
    </row>
    <row r="1019" spans="1:6" s="81" customFormat="1" ht="16.5" customHeight="1">
      <c r="A1019" s="40">
        <v>1016</v>
      </c>
      <c r="B1019" s="66" t="s">
        <v>519</v>
      </c>
      <c r="C1019" s="56" t="s">
        <v>1328</v>
      </c>
      <c r="D1019" s="56" t="s">
        <v>779</v>
      </c>
      <c r="E1019" s="56"/>
      <c r="F1019" s="61">
        <v>88</v>
      </c>
    </row>
    <row r="1020" spans="1:6" s="81" customFormat="1" ht="16.5" customHeight="1">
      <c r="A1020" s="40">
        <v>1017</v>
      </c>
      <c r="B1020" s="58" t="s">
        <v>520</v>
      </c>
      <c r="C1020" s="56" t="s">
        <v>1328</v>
      </c>
      <c r="D1020" s="56" t="s">
        <v>779</v>
      </c>
      <c r="E1020" s="56"/>
      <c r="F1020" s="60"/>
    </row>
    <row r="1021" spans="1:6" s="81" customFormat="1" ht="16.5" customHeight="1">
      <c r="A1021" s="40">
        <v>1018</v>
      </c>
      <c r="B1021" s="58" t="s">
        <v>524</v>
      </c>
      <c r="C1021" s="56" t="s">
        <v>1328</v>
      </c>
      <c r="D1021" s="56" t="s">
        <v>779</v>
      </c>
      <c r="E1021" s="56"/>
      <c r="F1021" s="60">
        <v>32.71</v>
      </c>
    </row>
    <row r="1022" spans="1:6" s="81" customFormat="1" ht="16.5" customHeight="1">
      <c r="A1022" s="40">
        <v>1019</v>
      </c>
      <c r="B1022" s="58" t="s">
        <v>521</v>
      </c>
      <c r="C1022" s="56" t="s">
        <v>1328</v>
      </c>
      <c r="D1022" s="56" t="s">
        <v>779</v>
      </c>
      <c r="E1022" s="56"/>
      <c r="F1022" s="60">
        <v>28.04</v>
      </c>
    </row>
    <row r="1023" spans="1:6" s="81" customFormat="1" ht="16.5" customHeight="1">
      <c r="A1023" s="40">
        <v>1020</v>
      </c>
      <c r="B1023" s="58" t="s">
        <v>522</v>
      </c>
      <c r="C1023" s="56" t="s">
        <v>1328</v>
      </c>
      <c r="D1023" s="56" t="s">
        <v>779</v>
      </c>
      <c r="E1023" s="56"/>
      <c r="F1023" s="60">
        <v>18</v>
      </c>
    </row>
    <row r="1024" spans="1:6" s="81" customFormat="1" ht="16.5" customHeight="1">
      <c r="A1024" s="40">
        <v>1021</v>
      </c>
      <c r="B1024" s="62" t="s">
        <v>522</v>
      </c>
      <c r="C1024" s="56" t="s">
        <v>1328</v>
      </c>
      <c r="D1024" s="56" t="s">
        <v>779</v>
      </c>
      <c r="E1024" s="56"/>
      <c r="F1024" s="60"/>
    </row>
    <row r="1025" spans="1:6" s="81" customFormat="1" ht="16.5" customHeight="1">
      <c r="A1025" s="40">
        <v>1022</v>
      </c>
      <c r="B1025" s="58" t="s">
        <v>523</v>
      </c>
      <c r="C1025" s="56" t="s">
        <v>1328</v>
      </c>
      <c r="D1025" s="56" t="s">
        <v>779</v>
      </c>
      <c r="E1025" s="56"/>
      <c r="F1025" s="60">
        <v>18</v>
      </c>
    </row>
    <row r="1026" spans="1:6" s="81" customFormat="1" ht="16.5" customHeight="1">
      <c r="A1026" s="40">
        <v>1023</v>
      </c>
      <c r="B1026" s="58" t="s">
        <v>1298</v>
      </c>
      <c r="C1026" s="56" t="s">
        <v>1328</v>
      </c>
      <c r="D1026" s="56" t="s">
        <v>779</v>
      </c>
      <c r="E1026" s="56"/>
      <c r="F1026" s="60">
        <v>60.75</v>
      </c>
    </row>
    <row r="1027" spans="1:6" s="81" customFormat="1" ht="16.5" customHeight="1">
      <c r="A1027" s="40">
        <v>1024</v>
      </c>
      <c r="B1027" s="58" t="s">
        <v>525</v>
      </c>
      <c r="C1027" s="56" t="s">
        <v>1328</v>
      </c>
      <c r="D1027" s="56" t="s">
        <v>779</v>
      </c>
      <c r="E1027" s="56"/>
      <c r="F1027" s="60">
        <v>59</v>
      </c>
    </row>
    <row r="1028" spans="1:6" s="81" customFormat="1" ht="16.5" customHeight="1">
      <c r="A1028" s="40">
        <v>1025</v>
      </c>
      <c r="B1028" s="58" t="s">
        <v>526</v>
      </c>
      <c r="C1028" s="56" t="s">
        <v>1328</v>
      </c>
      <c r="D1028" s="56" t="s">
        <v>779</v>
      </c>
      <c r="E1028" s="56"/>
      <c r="F1028" s="60">
        <v>29</v>
      </c>
    </row>
    <row r="1029" spans="1:6" s="81" customFormat="1" ht="16.5" customHeight="1">
      <c r="A1029" s="40">
        <v>1026</v>
      </c>
      <c r="B1029" s="58" t="s">
        <v>527</v>
      </c>
      <c r="C1029" s="56" t="s">
        <v>1328</v>
      </c>
      <c r="D1029" s="56" t="s">
        <v>779</v>
      </c>
      <c r="E1029" s="56"/>
      <c r="F1029" s="60">
        <v>59</v>
      </c>
    </row>
    <row r="1030" spans="1:6" s="81" customFormat="1" ht="16.5" customHeight="1">
      <c r="A1030" s="40">
        <v>1027</v>
      </c>
      <c r="B1030" s="58" t="s">
        <v>528</v>
      </c>
      <c r="C1030" s="56" t="s">
        <v>1328</v>
      </c>
      <c r="D1030" s="56" t="s">
        <v>779</v>
      </c>
      <c r="E1030" s="56"/>
      <c r="F1030" s="60">
        <v>59</v>
      </c>
    </row>
    <row r="1031" spans="1:6" s="81" customFormat="1" ht="16.5" customHeight="1">
      <c r="A1031" s="40">
        <v>1028</v>
      </c>
      <c r="B1031" s="58" t="s">
        <v>1299</v>
      </c>
      <c r="C1031" s="56" t="s">
        <v>1328</v>
      </c>
      <c r="D1031" s="56" t="s">
        <v>779</v>
      </c>
      <c r="E1031" s="56"/>
      <c r="F1031" s="60"/>
    </row>
    <row r="1032" spans="1:6" s="81" customFormat="1" ht="16.5" customHeight="1">
      <c r="A1032" s="40">
        <v>1029</v>
      </c>
      <c r="B1032" s="58" t="s">
        <v>529</v>
      </c>
      <c r="C1032" s="56" t="s">
        <v>1328</v>
      </c>
      <c r="D1032" s="56" t="s">
        <v>779</v>
      </c>
      <c r="E1032" s="56"/>
      <c r="F1032" s="60">
        <v>45</v>
      </c>
    </row>
    <row r="1033" spans="1:6" s="81" customFormat="1" ht="16.5" customHeight="1">
      <c r="A1033" s="40">
        <v>1030</v>
      </c>
      <c r="B1033" s="66" t="s">
        <v>530</v>
      </c>
      <c r="C1033" s="56" t="s">
        <v>1328</v>
      </c>
      <c r="D1033" s="56" t="s">
        <v>779</v>
      </c>
      <c r="E1033" s="56"/>
      <c r="F1033" s="61">
        <v>43</v>
      </c>
    </row>
    <row r="1034" spans="1:6" s="81" customFormat="1" ht="16.5" customHeight="1">
      <c r="A1034" s="40">
        <v>1031</v>
      </c>
      <c r="B1034" s="96" t="s">
        <v>531</v>
      </c>
      <c r="C1034" s="56" t="s">
        <v>1328</v>
      </c>
      <c r="D1034" s="56" t="s">
        <v>779</v>
      </c>
      <c r="E1034" s="56"/>
      <c r="F1034" s="61">
        <v>44</v>
      </c>
    </row>
    <row r="1035" spans="1:6" s="81" customFormat="1" ht="16.5" customHeight="1">
      <c r="A1035" s="40">
        <v>1032</v>
      </c>
      <c r="B1035" s="58" t="s">
        <v>532</v>
      </c>
      <c r="C1035" s="56" t="s">
        <v>1328</v>
      </c>
      <c r="D1035" s="56" t="s">
        <v>779</v>
      </c>
      <c r="E1035" s="56"/>
      <c r="F1035" s="60">
        <v>100</v>
      </c>
    </row>
    <row r="1036" spans="1:6" s="81" customFormat="1" ht="16.5" customHeight="1">
      <c r="A1036" s="40">
        <v>1033</v>
      </c>
      <c r="B1036" s="66" t="s">
        <v>533</v>
      </c>
      <c r="C1036" s="56" t="s">
        <v>1328</v>
      </c>
      <c r="D1036" s="56" t="s">
        <v>779</v>
      </c>
      <c r="E1036" s="56"/>
      <c r="F1036" s="61">
        <v>40</v>
      </c>
    </row>
    <row r="1037" spans="1:6" s="81" customFormat="1" ht="16.5" customHeight="1">
      <c r="A1037" s="40">
        <v>1034</v>
      </c>
      <c r="B1037" s="58" t="s">
        <v>534</v>
      </c>
      <c r="C1037" s="56" t="s">
        <v>1328</v>
      </c>
      <c r="D1037" s="56" t="s">
        <v>779</v>
      </c>
      <c r="E1037" s="56"/>
      <c r="F1037" s="60">
        <v>55</v>
      </c>
    </row>
    <row r="1038" spans="1:6" s="81" customFormat="1" ht="16.5" customHeight="1">
      <c r="A1038" s="40">
        <v>1035</v>
      </c>
      <c r="B1038" s="66" t="s">
        <v>535</v>
      </c>
      <c r="C1038" s="56" t="s">
        <v>1328</v>
      </c>
      <c r="D1038" s="56" t="s">
        <v>779</v>
      </c>
      <c r="E1038" s="56"/>
      <c r="F1038" s="61">
        <v>20</v>
      </c>
    </row>
    <row r="1039" spans="1:6" s="81" customFormat="1" ht="16.5" customHeight="1">
      <c r="A1039" s="40">
        <v>1036</v>
      </c>
      <c r="B1039" s="66" t="s">
        <v>536</v>
      </c>
      <c r="C1039" s="56" t="s">
        <v>1328</v>
      </c>
      <c r="D1039" s="56" t="s">
        <v>779</v>
      </c>
      <c r="E1039" s="56"/>
      <c r="F1039" s="61">
        <v>18</v>
      </c>
    </row>
    <row r="1040" spans="1:6" s="81" customFormat="1" ht="16.5" customHeight="1">
      <c r="A1040" s="40">
        <v>1037</v>
      </c>
      <c r="B1040" s="58" t="s">
        <v>537</v>
      </c>
      <c r="C1040" s="56" t="s">
        <v>1328</v>
      </c>
      <c r="D1040" s="56" t="s">
        <v>779</v>
      </c>
      <c r="E1040" s="56"/>
      <c r="F1040" s="60">
        <v>20</v>
      </c>
    </row>
    <row r="1041" spans="1:6" s="81" customFormat="1" ht="16.5" customHeight="1">
      <c r="A1041" s="40">
        <v>1038</v>
      </c>
      <c r="B1041" s="58" t="s">
        <v>538</v>
      </c>
      <c r="C1041" s="56" t="s">
        <v>1328</v>
      </c>
      <c r="D1041" s="56" t="s">
        <v>779</v>
      </c>
      <c r="E1041" s="56"/>
      <c r="F1041" s="60">
        <v>20</v>
      </c>
    </row>
    <row r="1042" spans="1:6" s="81" customFormat="1" ht="16.5" customHeight="1">
      <c r="A1042" s="40">
        <v>1039</v>
      </c>
      <c r="B1042" s="58" t="s">
        <v>539</v>
      </c>
      <c r="C1042" s="56" t="s">
        <v>1328</v>
      </c>
      <c r="D1042" s="56" t="s">
        <v>779</v>
      </c>
      <c r="E1042" s="56"/>
      <c r="F1042" s="60">
        <v>55</v>
      </c>
    </row>
    <row r="1043" spans="1:6" s="81" customFormat="1" ht="16.5" customHeight="1">
      <c r="A1043" s="40">
        <v>1040</v>
      </c>
      <c r="B1043" s="58" t="s">
        <v>1300</v>
      </c>
      <c r="C1043" s="56" t="s">
        <v>1328</v>
      </c>
      <c r="D1043" s="56" t="s">
        <v>779</v>
      </c>
      <c r="E1043" s="56"/>
      <c r="F1043" s="60">
        <v>56</v>
      </c>
    </row>
    <row r="1044" spans="1:6" s="81" customFormat="1" ht="16.5" customHeight="1">
      <c r="A1044" s="40">
        <v>1041</v>
      </c>
      <c r="B1044" s="58" t="s">
        <v>733</v>
      </c>
      <c r="C1044" s="56" t="s">
        <v>1328</v>
      </c>
      <c r="D1044" s="56" t="s">
        <v>779</v>
      </c>
      <c r="E1044" s="56"/>
      <c r="F1044" s="60"/>
    </row>
    <row r="1045" spans="1:6" s="81" customFormat="1" ht="16.5" customHeight="1">
      <c r="A1045" s="40">
        <v>1042</v>
      </c>
      <c r="B1045" s="58" t="s">
        <v>758</v>
      </c>
      <c r="C1045" s="56" t="s">
        <v>1328</v>
      </c>
      <c r="D1045" s="56" t="s">
        <v>779</v>
      </c>
      <c r="E1045" s="56"/>
      <c r="F1045" s="60">
        <v>75</v>
      </c>
    </row>
    <row r="1046" spans="1:6" s="81" customFormat="1" ht="16.5" customHeight="1">
      <c r="A1046" s="40">
        <v>1043</v>
      </c>
      <c r="B1046" s="58" t="s">
        <v>757</v>
      </c>
      <c r="C1046" s="56" t="s">
        <v>1328</v>
      </c>
      <c r="D1046" s="56" t="s">
        <v>779</v>
      </c>
      <c r="E1046" s="56"/>
      <c r="F1046" s="60">
        <v>115</v>
      </c>
    </row>
    <row r="1047" spans="1:6" s="81" customFormat="1" ht="16.5" customHeight="1">
      <c r="A1047" s="40">
        <v>1044</v>
      </c>
      <c r="B1047" s="58" t="s">
        <v>544</v>
      </c>
      <c r="C1047" s="56" t="s">
        <v>1328</v>
      </c>
      <c r="D1047" s="56" t="s">
        <v>779</v>
      </c>
      <c r="E1047" s="56"/>
      <c r="F1047" s="60"/>
    </row>
    <row r="1048" spans="1:6" s="81" customFormat="1" ht="16.5" customHeight="1">
      <c r="A1048" s="40">
        <v>1045</v>
      </c>
      <c r="B1048" s="58" t="s">
        <v>545</v>
      </c>
      <c r="C1048" s="56" t="s">
        <v>1328</v>
      </c>
      <c r="D1048" s="56" t="s">
        <v>779</v>
      </c>
      <c r="E1048" s="56"/>
      <c r="F1048" s="60">
        <v>40</v>
      </c>
    </row>
    <row r="1049" spans="1:6" s="81" customFormat="1" ht="16.5" customHeight="1">
      <c r="A1049" s="40">
        <v>1046</v>
      </c>
      <c r="B1049" s="59" t="s">
        <v>546</v>
      </c>
      <c r="C1049" s="56" t="s">
        <v>1328</v>
      </c>
      <c r="D1049" s="56" t="s">
        <v>779</v>
      </c>
      <c r="E1049" s="56"/>
      <c r="F1049" s="60"/>
    </row>
    <row r="1050" spans="1:6" s="81" customFormat="1" ht="16.5" customHeight="1">
      <c r="A1050" s="40">
        <v>1047</v>
      </c>
      <c r="B1050" s="66" t="s">
        <v>547</v>
      </c>
      <c r="C1050" s="56" t="s">
        <v>1328</v>
      </c>
      <c r="D1050" s="56" t="s">
        <v>779</v>
      </c>
      <c r="E1050" s="56"/>
      <c r="F1050" s="61">
        <v>29</v>
      </c>
    </row>
    <row r="1051" spans="1:6" s="81" customFormat="1" ht="16.5" customHeight="1">
      <c r="A1051" s="40">
        <v>1048</v>
      </c>
      <c r="B1051" s="58" t="s">
        <v>548</v>
      </c>
      <c r="C1051" s="56" t="s">
        <v>1328</v>
      </c>
      <c r="D1051" s="56" t="s">
        <v>779</v>
      </c>
      <c r="E1051" s="56"/>
      <c r="F1051" s="60">
        <v>32</v>
      </c>
    </row>
    <row r="1052" spans="1:6" s="81" customFormat="1" ht="16.5" customHeight="1">
      <c r="A1052" s="40">
        <v>1049</v>
      </c>
      <c r="B1052" s="58" t="s">
        <v>549</v>
      </c>
      <c r="C1052" s="56" t="s">
        <v>1328</v>
      </c>
      <c r="D1052" s="56" t="s">
        <v>779</v>
      </c>
      <c r="E1052" s="56"/>
      <c r="F1052" s="60">
        <v>46</v>
      </c>
    </row>
    <row r="1053" spans="1:6" s="81" customFormat="1" ht="16.5" customHeight="1">
      <c r="A1053" s="40">
        <v>1050</v>
      </c>
      <c r="B1053" s="58" t="s">
        <v>550</v>
      </c>
      <c r="C1053" s="56" t="s">
        <v>1328</v>
      </c>
      <c r="D1053" s="56" t="s">
        <v>779</v>
      </c>
      <c r="E1053" s="56"/>
      <c r="F1053" s="60">
        <v>45</v>
      </c>
    </row>
    <row r="1054" spans="1:6" s="81" customFormat="1" ht="16.5" customHeight="1">
      <c r="A1054" s="40">
        <v>1051</v>
      </c>
      <c r="B1054" s="58" t="s">
        <v>551</v>
      </c>
      <c r="C1054" s="56" t="s">
        <v>1328</v>
      </c>
      <c r="D1054" s="56" t="s">
        <v>779</v>
      </c>
      <c r="E1054" s="56"/>
      <c r="F1054" s="60">
        <v>55</v>
      </c>
    </row>
    <row r="1055" spans="1:6" s="81" customFormat="1" ht="16.5" customHeight="1">
      <c r="A1055" s="40">
        <v>1052</v>
      </c>
      <c r="B1055" s="58" t="s">
        <v>1301</v>
      </c>
      <c r="C1055" s="56" t="s">
        <v>1328</v>
      </c>
      <c r="D1055" s="56" t="s">
        <v>779</v>
      </c>
      <c r="E1055" s="56"/>
      <c r="F1055" s="60">
        <v>150</v>
      </c>
    </row>
    <row r="1056" spans="1:6" s="81" customFormat="1" ht="16.5" customHeight="1">
      <c r="A1056" s="40">
        <v>1053</v>
      </c>
      <c r="B1056" s="58" t="s">
        <v>552</v>
      </c>
      <c r="C1056" s="56" t="s">
        <v>1328</v>
      </c>
      <c r="D1056" s="56" t="s">
        <v>779</v>
      </c>
      <c r="E1056" s="56"/>
      <c r="F1056" s="60">
        <v>60</v>
      </c>
    </row>
    <row r="1057" spans="1:6" s="81" customFormat="1" ht="16.5" customHeight="1">
      <c r="A1057" s="40">
        <v>1054</v>
      </c>
      <c r="B1057" s="58" t="s">
        <v>756</v>
      </c>
      <c r="C1057" s="56" t="s">
        <v>1328</v>
      </c>
      <c r="D1057" s="56" t="s">
        <v>779</v>
      </c>
      <c r="E1057" s="56"/>
      <c r="F1057" s="60"/>
    </row>
    <row r="1058" spans="1:6" s="81" customFormat="1" ht="16.5" customHeight="1">
      <c r="A1058" s="40">
        <v>1055</v>
      </c>
      <c r="B1058" s="58" t="s">
        <v>575</v>
      </c>
      <c r="C1058" s="56" t="s">
        <v>1328</v>
      </c>
      <c r="D1058" s="56" t="s">
        <v>779</v>
      </c>
      <c r="E1058" s="56"/>
      <c r="F1058" s="60">
        <v>259</v>
      </c>
    </row>
    <row r="1059" spans="1:6" s="81" customFormat="1" ht="16.5" customHeight="1">
      <c r="A1059" s="40">
        <v>1056</v>
      </c>
      <c r="B1059" s="58" t="s">
        <v>576</v>
      </c>
      <c r="C1059" s="56" t="s">
        <v>1328</v>
      </c>
      <c r="D1059" s="56" t="s">
        <v>779</v>
      </c>
      <c r="E1059" s="56"/>
      <c r="F1059" s="60">
        <v>279</v>
      </c>
    </row>
    <row r="1060" spans="1:6" s="81" customFormat="1" ht="16.5" customHeight="1">
      <c r="A1060" s="40">
        <v>1057</v>
      </c>
      <c r="B1060" s="58" t="s">
        <v>577</v>
      </c>
      <c r="C1060" s="56" t="s">
        <v>1328</v>
      </c>
      <c r="D1060" s="56" t="s">
        <v>779</v>
      </c>
      <c r="E1060" s="56"/>
      <c r="F1060" s="60">
        <v>308</v>
      </c>
    </row>
    <row r="1061" spans="1:6" s="81" customFormat="1" ht="16.5" customHeight="1">
      <c r="A1061" s="40">
        <v>1058</v>
      </c>
      <c r="B1061" s="58" t="s">
        <v>1302</v>
      </c>
      <c r="C1061" s="56" t="s">
        <v>1328</v>
      </c>
      <c r="D1061" s="56" t="s">
        <v>779</v>
      </c>
      <c r="E1061" s="56"/>
      <c r="F1061" s="60"/>
    </row>
    <row r="1062" spans="1:6" s="81" customFormat="1" ht="16.5" customHeight="1">
      <c r="A1062" s="40">
        <v>1059</v>
      </c>
      <c r="B1062" s="66" t="s">
        <v>578</v>
      </c>
      <c r="C1062" s="56" t="s">
        <v>1328</v>
      </c>
      <c r="D1062" s="56" t="s">
        <v>779</v>
      </c>
      <c r="E1062" s="56"/>
      <c r="F1062" s="61">
        <v>20</v>
      </c>
    </row>
    <row r="1063" spans="1:6" s="81" customFormat="1" ht="16.5" customHeight="1">
      <c r="A1063" s="40">
        <v>1060</v>
      </c>
      <c r="B1063" s="58" t="s">
        <v>579</v>
      </c>
      <c r="C1063" s="56" t="s">
        <v>1328</v>
      </c>
      <c r="D1063" s="56" t="s">
        <v>779</v>
      </c>
      <c r="E1063" s="56"/>
      <c r="F1063" s="60"/>
    </row>
    <row r="1064" spans="1:6" s="81" customFormat="1" ht="16.5" customHeight="1">
      <c r="A1064" s="40">
        <v>1061</v>
      </c>
      <c r="B1064" s="58" t="s">
        <v>580</v>
      </c>
      <c r="C1064" s="56" t="s">
        <v>1328</v>
      </c>
      <c r="D1064" s="56" t="s">
        <v>779</v>
      </c>
      <c r="E1064" s="56"/>
      <c r="F1064" s="60"/>
    </row>
    <row r="1065" spans="1:6" s="81" customFormat="1" ht="16.5" customHeight="1">
      <c r="A1065" s="40">
        <v>1062</v>
      </c>
      <c r="B1065" s="58" t="s">
        <v>581</v>
      </c>
      <c r="C1065" s="56" t="s">
        <v>1328</v>
      </c>
      <c r="D1065" s="56" t="s">
        <v>779</v>
      </c>
      <c r="E1065" s="56"/>
      <c r="F1065" s="60">
        <v>27</v>
      </c>
    </row>
    <row r="1066" spans="1:6" s="81" customFormat="1" ht="16.5" customHeight="1">
      <c r="A1066" s="40">
        <v>1063</v>
      </c>
      <c r="B1066" s="58" t="s">
        <v>583</v>
      </c>
      <c r="C1066" s="56" t="s">
        <v>1328</v>
      </c>
      <c r="D1066" s="56" t="s">
        <v>779</v>
      </c>
      <c r="E1066" s="56"/>
      <c r="F1066" s="60">
        <v>9.08</v>
      </c>
    </row>
    <row r="1067" spans="1:6" s="81" customFormat="1" ht="16.5" customHeight="1">
      <c r="A1067" s="40">
        <v>1064</v>
      </c>
      <c r="B1067" s="58" t="s">
        <v>582</v>
      </c>
      <c r="C1067" s="56" t="s">
        <v>1328</v>
      </c>
      <c r="D1067" s="56" t="s">
        <v>779</v>
      </c>
      <c r="E1067" s="56"/>
      <c r="F1067" s="60">
        <v>9.08</v>
      </c>
    </row>
    <row r="1068" spans="1:6" s="81" customFormat="1" ht="16.5" customHeight="1">
      <c r="A1068" s="40">
        <v>1065</v>
      </c>
      <c r="B1068" s="58" t="s">
        <v>584</v>
      </c>
      <c r="C1068" s="56" t="s">
        <v>1328</v>
      </c>
      <c r="D1068" s="56" t="s">
        <v>779</v>
      </c>
      <c r="E1068" s="56"/>
      <c r="F1068" s="60">
        <v>9.0830000000000002</v>
      </c>
    </row>
    <row r="1069" spans="1:6" s="81" customFormat="1" ht="16.5" customHeight="1">
      <c r="A1069" s="40">
        <v>1066</v>
      </c>
      <c r="B1069" s="58" t="s">
        <v>588</v>
      </c>
      <c r="C1069" s="56" t="s">
        <v>1328</v>
      </c>
      <c r="D1069" s="56" t="s">
        <v>779</v>
      </c>
      <c r="E1069" s="56"/>
      <c r="F1069" s="60">
        <v>25.23</v>
      </c>
    </row>
    <row r="1070" spans="1:6" s="81" customFormat="1" ht="16.5" customHeight="1">
      <c r="A1070" s="40">
        <v>1067</v>
      </c>
      <c r="B1070" s="58" t="s">
        <v>589</v>
      </c>
      <c r="C1070" s="56" t="s">
        <v>1328</v>
      </c>
      <c r="D1070" s="56" t="s">
        <v>779</v>
      </c>
      <c r="E1070" s="56"/>
      <c r="F1070" s="60">
        <v>25.23</v>
      </c>
    </row>
    <row r="1071" spans="1:6" s="81" customFormat="1" ht="16.5" customHeight="1">
      <c r="A1071" s="40">
        <v>1068</v>
      </c>
      <c r="B1071" s="58" t="s">
        <v>1303</v>
      </c>
      <c r="C1071" s="56" t="s">
        <v>1328</v>
      </c>
      <c r="D1071" s="56" t="s">
        <v>779</v>
      </c>
      <c r="E1071" s="56"/>
      <c r="F1071" s="60">
        <v>15.42</v>
      </c>
    </row>
    <row r="1072" spans="1:6" s="81" customFormat="1" ht="16.5" customHeight="1">
      <c r="A1072" s="40">
        <v>1069</v>
      </c>
      <c r="B1072" s="58" t="s">
        <v>590</v>
      </c>
      <c r="C1072" s="56" t="s">
        <v>1328</v>
      </c>
      <c r="D1072" s="56" t="s">
        <v>779</v>
      </c>
      <c r="E1072" s="56"/>
      <c r="F1072" s="60">
        <v>25.23</v>
      </c>
    </row>
    <row r="1073" spans="1:6" s="81" customFormat="1" ht="16.5" customHeight="1">
      <c r="A1073" s="40">
        <v>1070</v>
      </c>
      <c r="B1073" s="58" t="s">
        <v>591</v>
      </c>
      <c r="C1073" s="56" t="s">
        <v>1328</v>
      </c>
      <c r="D1073" s="56" t="s">
        <v>779</v>
      </c>
      <c r="E1073" s="56"/>
      <c r="F1073" s="60">
        <v>25.23</v>
      </c>
    </row>
    <row r="1074" spans="1:6" s="81" customFormat="1" ht="16.5" customHeight="1">
      <c r="A1074" s="40">
        <v>1071</v>
      </c>
      <c r="B1074" s="58" t="s">
        <v>592</v>
      </c>
      <c r="C1074" s="56" t="s">
        <v>1328</v>
      </c>
      <c r="D1074" s="56" t="s">
        <v>779</v>
      </c>
      <c r="E1074" s="56"/>
      <c r="F1074" s="60">
        <v>25.23</v>
      </c>
    </row>
    <row r="1075" spans="1:6" s="81" customFormat="1" ht="16.5" customHeight="1">
      <c r="A1075" s="40">
        <v>1072</v>
      </c>
      <c r="B1075" s="58" t="s">
        <v>586</v>
      </c>
      <c r="C1075" s="56" t="s">
        <v>1328</v>
      </c>
      <c r="D1075" s="56" t="s">
        <v>779</v>
      </c>
      <c r="E1075" s="56"/>
      <c r="F1075" s="63">
        <v>6</v>
      </c>
    </row>
    <row r="1076" spans="1:6" s="81" customFormat="1" ht="16.5" customHeight="1">
      <c r="A1076" s="40">
        <v>1073</v>
      </c>
      <c r="B1076" s="58" t="s">
        <v>593</v>
      </c>
      <c r="C1076" s="56" t="s">
        <v>1328</v>
      </c>
      <c r="D1076" s="56" t="s">
        <v>779</v>
      </c>
      <c r="E1076" s="56"/>
      <c r="F1076" s="60">
        <v>23</v>
      </c>
    </row>
    <row r="1077" spans="1:6" s="81" customFormat="1" ht="16.5" customHeight="1">
      <c r="A1077" s="40">
        <v>1074</v>
      </c>
      <c r="B1077" s="58" t="s">
        <v>597</v>
      </c>
      <c r="C1077" s="56" t="s">
        <v>1328</v>
      </c>
      <c r="D1077" s="56" t="s">
        <v>779</v>
      </c>
      <c r="E1077" s="56"/>
      <c r="F1077" s="60">
        <v>28.97</v>
      </c>
    </row>
    <row r="1078" spans="1:6" s="81" customFormat="1" ht="16.5" customHeight="1">
      <c r="A1078" s="40">
        <v>1075</v>
      </c>
      <c r="B1078" s="58" t="s">
        <v>595</v>
      </c>
      <c r="C1078" s="56" t="s">
        <v>1328</v>
      </c>
      <c r="D1078" s="56" t="s">
        <v>779</v>
      </c>
      <c r="E1078" s="56"/>
      <c r="F1078" s="60">
        <v>23</v>
      </c>
    </row>
    <row r="1079" spans="1:6" s="81" customFormat="1" ht="16.5" customHeight="1">
      <c r="A1079" s="40">
        <v>1076</v>
      </c>
      <c r="B1079" s="58" t="s">
        <v>594</v>
      </c>
      <c r="C1079" s="56" t="s">
        <v>1328</v>
      </c>
      <c r="D1079" s="56" t="s">
        <v>779</v>
      </c>
      <c r="E1079" s="56"/>
      <c r="F1079" s="60">
        <v>23</v>
      </c>
    </row>
    <row r="1080" spans="1:6" s="81" customFormat="1" ht="16.5" customHeight="1">
      <c r="A1080" s="40">
        <v>1077</v>
      </c>
      <c r="B1080" s="58" t="s">
        <v>596</v>
      </c>
      <c r="C1080" s="56" t="s">
        <v>1328</v>
      </c>
      <c r="D1080" s="56" t="s">
        <v>779</v>
      </c>
      <c r="E1080" s="56"/>
      <c r="F1080" s="60">
        <v>23</v>
      </c>
    </row>
    <row r="1081" spans="1:6" s="81" customFormat="1" ht="16.5" customHeight="1">
      <c r="A1081" s="40">
        <v>1078</v>
      </c>
      <c r="B1081" s="58" t="s">
        <v>585</v>
      </c>
      <c r="C1081" s="56" t="s">
        <v>1328</v>
      </c>
      <c r="D1081" s="56" t="s">
        <v>779</v>
      </c>
      <c r="E1081" s="56"/>
      <c r="F1081" s="60">
        <v>6</v>
      </c>
    </row>
    <row r="1082" spans="1:6" s="81" customFormat="1" ht="16.5" customHeight="1">
      <c r="A1082" s="40">
        <v>1079</v>
      </c>
      <c r="B1082" s="58" t="s">
        <v>587</v>
      </c>
      <c r="C1082" s="56" t="s">
        <v>1328</v>
      </c>
      <c r="D1082" s="56" t="s">
        <v>779</v>
      </c>
      <c r="E1082" s="56"/>
      <c r="F1082" s="63">
        <v>3.38</v>
      </c>
    </row>
    <row r="1083" spans="1:6" s="81" customFormat="1" ht="16.5" customHeight="1">
      <c r="A1083" s="40">
        <v>1080</v>
      </c>
      <c r="B1083" s="58" t="s">
        <v>598</v>
      </c>
      <c r="C1083" s="56" t="s">
        <v>1328</v>
      </c>
      <c r="D1083" s="56" t="s">
        <v>779</v>
      </c>
      <c r="E1083" s="56"/>
      <c r="F1083" s="60">
        <v>48.6</v>
      </c>
    </row>
    <row r="1084" spans="1:6" s="81" customFormat="1" ht="16.5" customHeight="1">
      <c r="A1084" s="40">
        <v>1081</v>
      </c>
      <c r="B1084" s="58" t="s">
        <v>599</v>
      </c>
      <c r="C1084" s="56" t="s">
        <v>1328</v>
      </c>
      <c r="D1084" s="56" t="s">
        <v>779</v>
      </c>
      <c r="E1084" s="56"/>
      <c r="F1084" s="60"/>
    </row>
    <row r="1085" spans="1:6" s="81" customFormat="1" ht="16.5" customHeight="1">
      <c r="A1085" s="40">
        <v>1082</v>
      </c>
      <c r="B1085" s="58" t="s">
        <v>1304</v>
      </c>
      <c r="C1085" s="56" t="s">
        <v>1328</v>
      </c>
      <c r="D1085" s="56" t="s">
        <v>779</v>
      </c>
      <c r="E1085" s="56"/>
      <c r="F1085" s="60">
        <v>135</v>
      </c>
    </row>
    <row r="1086" spans="1:6" s="81" customFormat="1" ht="16.5" customHeight="1">
      <c r="A1086" s="40">
        <v>1083</v>
      </c>
      <c r="B1086" s="58" t="s">
        <v>600</v>
      </c>
      <c r="C1086" s="56" t="s">
        <v>1328</v>
      </c>
      <c r="D1086" s="56" t="s">
        <v>779</v>
      </c>
      <c r="E1086" s="56"/>
      <c r="F1086" s="60">
        <v>1.6</v>
      </c>
    </row>
    <row r="1087" spans="1:6" s="81" customFormat="1" ht="16.5" customHeight="1">
      <c r="A1087" s="40">
        <v>1084</v>
      </c>
      <c r="B1087" s="58" t="s">
        <v>601</v>
      </c>
      <c r="C1087" s="56" t="s">
        <v>1328</v>
      </c>
      <c r="D1087" s="56" t="s">
        <v>779</v>
      </c>
      <c r="E1087" s="56"/>
      <c r="F1087" s="60"/>
    </row>
    <row r="1088" spans="1:6" s="81" customFormat="1" ht="16.5" customHeight="1">
      <c r="A1088" s="40">
        <v>1085</v>
      </c>
      <c r="B1088" s="66" t="s">
        <v>604</v>
      </c>
      <c r="C1088" s="56" t="s">
        <v>1328</v>
      </c>
      <c r="D1088" s="56" t="s">
        <v>779</v>
      </c>
      <c r="E1088" s="56"/>
      <c r="F1088" s="61">
        <v>110</v>
      </c>
    </row>
    <row r="1089" spans="1:6" s="81" customFormat="1" ht="16.5" customHeight="1">
      <c r="A1089" s="40">
        <v>1086</v>
      </c>
      <c r="B1089" s="58" t="s">
        <v>609</v>
      </c>
      <c r="C1089" s="56" t="s">
        <v>1328</v>
      </c>
      <c r="D1089" s="56" t="s">
        <v>779</v>
      </c>
      <c r="E1089" s="56"/>
      <c r="F1089" s="60"/>
    </row>
    <row r="1090" spans="1:6" s="81" customFormat="1" ht="16.5" customHeight="1">
      <c r="A1090" s="40">
        <v>1087</v>
      </c>
      <c r="B1090" s="58" t="s">
        <v>610</v>
      </c>
      <c r="C1090" s="56" t="s">
        <v>1328</v>
      </c>
      <c r="D1090" s="56" t="s">
        <v>779</v>
      </c>
      <c r="E1090" s="56"/>
      <c r="F1090" s="60">
        <v>10</v>
      </c>
    </row>
    <row r="1091" spans="1:6" s="81" customFormat="1" ht="16.5" customHeight="1">
      <c r="A1091" s="40">
        <v>1088</v>
      </c>
      <c r="B1091" s="58" t="s">
        <v>1305</v>
      </c>
      <c r="C1091" s="56" t="s">
        <v>1328</v>
      </c>
      <c r="D1091" s="56" t="s">
        <v>779</v>
      </c>
      <c r="E1091" s="56"/>
      <c r="F1091" s="60">
        <v>25</v>
      </c>
    </row>
    <row r="1092" spans="1:6" s="81" customFormat="1" ht="16.5" customHeight="1">
      <c r="A1092" s="40">
        <v>1089</v>
      </c>
      <c r="B1092" s="58" t="s">
        <v>611</v>
      </c>
      <c r="C1092" s="56" t="s">
        <v>1328</v>
      </c>
      <c r="D1092" s="56" t="s">
        <v>779</v>
      </c>
      <c r="E1092" s="56"/>
      <c r="F1092" s="61">
        <v>7</v>
      </c>
    </row>
    <row r="1093" spans="1:6" s="81" customFormat="1" ht="16.5" customHeight="1">
      <c r="A1093" s="40">
        <v>1090</v>
      </c>
      <c r="B1093" s="58" t="s">
        <v>612</v>
      </c>
      <c r="C1093" s="56" t="s">
        <v>1328</v>
      </c>
      <c r="D1093" s="56" t="s">
        <v>779</v>
      </c>
      <c r="E1093" s="56"/>
      <c r="F1093" s="60">
        <v>644.86</v>
      </c>
    </row>
    <row r="1094" spans="1:6" s="81" customFormat="1" ht="16.5" customHeight="1">
      <c r="A1094" s="40">
        <v>1091</v>
      </c>
      <c r="B1094" s="58" t="s">
        <v>613</v>
      </c>
      <c r="C1094" s="56" t="s">
        <v>1328</v>
      </c>
      <c r="D1094" s="56" t="s">
        <v>779</v>
      </c>
      <c r="E1094" s="56"/>
      <c r="F1094" s="60">
        <v>650</v>
      </c>
    </row>
    <row r="1095" spans="1:6" s="81" customFormat="1" ht="16.5" customHeight="1">
      <c r="A1095" s="40">
        <v>1092</v>
      </c>
      <c r="B1095" s="58" t="s">
        <v>740</v>
      </c>
      <c r="C1095" s="56" t="s">
        <v>1328</v>
      </c>
      <c r="D1095" s="56" t="s">
        <v>779</v>
      </c>
      <c r="E1095" s="56"/>
      <c r="F1095" s="60">
        <v>45</v>
      </c>
    </row>
    <row r="1096" spans="1:6" s="81" customFormat="1" ht="16.5" customHeight="1">
      <c r="A1096" s="40">
        <v>1093</v>
      </c>
      <c r="B1096" s="58" t="s">
        <v>624</v>
      </c>
      <c r="C1096" s="56" t="s">
        <v>1328</v>
      </c>
      <c r="D1096" s="56" t="s">
        <v>779</v>
      </c>
      <c r="E1096" s="56"/>
      <c r="F1096" s="60">
        <v>25</v>
      </c>
    </row>
    <row r="1097" spans="1:6" s="81" customFormat="1" ht="16.5" customHeight="1">
      <c r="A1097" s="40">
        <v>1094</v>
      </c>
      <c r="B1097" s="58" t="s">
        <v>625</v>
      </c>
      <c r="C1097" s="56" t="s">
        <v>1328</v>
      </c>
      <c r="D1097" s="56" t="s">
        <v>779</v>
      </c>
      <c r="E1097" s="56"/>
      <c r="F1097" s="60">
        <v>134</v>
      </c>
    </row>
    <row r="1098" spans="1:6" s="81" customFormat="1" ht="16.5" customHeight="1">
      <c r="A1098" s="40">
        <v>1095</v>
      </c>
      <c r="B1098" s="58" t="s">
        <v>626</v>
      </c>
      <c r="C1098" s="56" t="s">
        <v>1328</v>
      </c>
      <c r="D1098" s="56" t="s">
        <v>779</v>
      </c>
      <c r="E1098" s="56"/>
      <c r="F1098" s="60">
        <v>195</v>
      </c>
    </row>
    <row r="1099" spans="1:6" s="81" customFormat="1" ht="16.5" customHeight="1">
      <c r="A1099" s="40">
        <v>1096</v>
      </c>
      <c r="B1099" s="58" t="s">
        <v>742</v>
      </c>
      <c r="C1099" s="56" t="s">
        <v>1328</v>
      </c>
      <c r="D1099" s="56" t="s">
        <v>779</v>
      </c>
      <c r="E1099" s="56"/>
      <c r="F1099" s="60">
        <v>179</v>
      </c>
    </row>
    <row r="1100" spans="1:6" s="81" customFormat="1" ht="16.5" customHeight="1">
      <c r="A1100" s="40">
        <v>1097</v>
      </c>
      <c r="B1100" s="58" t="s">
        <v>743</v>
      </c>
      <c r="C1100" s="56" t="s">
        <v>1328</v>
      </c>
      <c r="D1100" s="56" t="s">
        <v>779</v>
      </c>
      <c r="E1100" s="56"/>
      <c r="F1100" s="60">
        <v>179</v>
      </c>
    </row>
    <row r="1101" spans="1:6" s="81" customFormat="1" ht="16.5" customHeight="1">
      <c r="A1101" s="40">
        <v>1098</v>
      </c>
      <c r="B1101" s="58" t="s">
        <v>1306</v>
      </c>
      <c r="C1101" s="56" t="s">
        <v>1328</v>
      </c>
      <c r="D1101" s="56" t="s">
        <v>779</v>
      </c>
      <c r="E1101" s="56"/>
      <c r="F1101" s="60">
        <v>58</v>
      </c>
    </row>
    <row r="1102" spans="1:6" s="81" customFormat="1" ht="16.5" customHeight="1">
      <c r="A1102" s="40">
        <v>1099</v>
      </c>
      <c r="B1102" s="66" t="s">
        <v>633</v>
      </c>
      <c r="C1102" s="56" t="s">
        <v>1328</v>
      </c>
      <c r="D1102" s="56" t="s">
        <v>779</v>
      </c>
      <c r="E1102" s="56"/>
      <c r="F1102" s="61">
        <v>8</v>
      </c>
    </row>
    <row r="1103" spans="1:6" s="81" customFormat="1" ht="16.5" customHeight="1">
      <c r="A1103" s="40">
        <v>1100</v>
      </c>
      <c r="B1103" s="58" t="s">
        <v>763</v>
      </c>
      <c r="C1103" s="56" t="s">
        <v>1328</v>
      </c>
      <c r="D1103" s="56" t="s">
        <v>779</v>
      </c>
      <c r="E1103" s="56"/>
      <c r="F1103" s="60">
        <v>1290</v>
      </c>
    </row>
    <row r="1104" spans="1:6" s="81" customFormat="1" ht="16.5" customHeight="1">
      <c r="A1104" s="40">
        <v>1101</v>
      </c>
      <c r="B1104" s="58" t="s">
        <v>634</v>
      </c>
      <c r="C1104" s="56" t="s">
        <v>1328</v>
      </c>
      <c r="D1104" s="56" t="s">
        <v>779</v>
      </c>
      <c r="E1104" s="56"/>
      <c r="F1104" s="60">
        <v>6</v>
      </c>
    </row>
    <row r="1105" spans="1:6" s="81" customFormat="1" ht="16.5" customHeight="1">
      <c r="A1105" s="40">
        <v>1102</v>
      </c>
      <c r="B1105" s="58" t="s">
        <v>762</v>
      </c>
      <c r="C1105" s="56" t="s">
        <v>1328</v>
      </c>
      <c r="D1105" s="56" t="s">
        <v>779</v>
      </c>
      <c r="E1105" s="56"/>
      <c r="F1105" s="60">
        <v>56.07</v>
      </c>
    </row>
    <row r="1106" spans="1:6" s="81" customFormat="1" ht="16.5" customHeight="1">
      <c r="A1106" s="40">
        <v>1103</v>
      </c>
      <c r="B1106" s="104" t="s">
        <v>635</v>
      </c>
      <c r="C1106" s="56" t="s">
        <v>1328</v>
      </c>
      <c r="D1106" s="56" t="s">
        <v>779</v>
      </c>
      <c r="E1106" s="56"/>
      <c r="F1106" s="65">
        <v>379</v>
      </c>
    </row>
    <row r="1107" spans="1:6" s="81" customFormat="1" ht="16.5" customHeight="1">
      <c r="A1107" s="40">
        <v>1104</v>
      </c>
      <c r="B1107" s="58" t="s">
        <v>636</v>
      </c>
      <c r="C1107" s="56" t="s">
        <v>1328</v>
      </c>
      <c r="D1107" s="56" t="s">
        <v>779</v>
      </c>
      <c r="E1107" s="56"/>
      <c r="F1107" s="60">
        <v>16.5</v>
      </c>
    </row>
    <row r="1108" spans="1:6" s="81" customFormat="1" ht="16.5" customHeight="1">
      <c r="A1108" s="40">
        <v>1105</v>
      </c>
      <c r="B1108" s="58" t="s">
        <v>637</v>
      </c>
      <c r="C1108" s="56" t="s">
        <v>1328</v>
      </c>
      <c r="D1108" s="56" t="s">
        <v>779</v>
      </c>
      <c r="E1108" s="56"/>
      <c r="F1108" s="60"/>
    </row>
    <row r="1109" spans="1:6" s="81" customFormat="1" ht="16.5" customHeight="1">
      <c r="A1109" s="40">
        <v>1106</v>
      </c>
      <c r="B1109" s="58" t="s">
        <v>638</v>
      </c>
      <c r="C1109" s="56" t="s">
        <v>1328</v>
      </c>
      <c r="D1109" s="56" t="s">
        <v>779</v>
      </c>
      <c r="E1109" s="56"/>
      <c r="F1109" s="60">
        <v>65</v>
      </c>
    </row>
    <row r="1110" spans="1:6" s="81" customFormat="1" ht="16.5" customHeight="1">
      <c r="A1110" s="40">
        <v>1107</v>
      </c>
      <c r="B1110" s="104" t="s">
        <v>646</v>
      </c>
      <c r="C1110" s="56" t="s">
        <v>1328</v>
      </c>
      <c r="D1110" s="56" t="s">
        <v>779</v>
      </c>
      <c r="E1110" s="56"/>
      <c r="F1110" s="65">
        <v>39</v>
      </c>
    </row>
    <row r="1111" spans="1:6" s="81" customFormat="1" ht="16.5" customHeight="1">
      <c r="A1111" s="40">
        <v>1108</v>
      </c>
      <c r="B1111" s="58" t="s">
        <v>639</v>
      </c>
      <c r="C1111" s="56" t="s">
        <v>1328</v>
      </c>
      <c r="D1111" s="56" t="s">
        <v>779</v>
      </c>
      <c r="E1111" s="56"/>
      <c r="F1111" s="60">
        <v>4.76</v>
      </c>
    </row>
    <row r="1112" spans="1:6" s="81" customFormat="1" ht="16.5" customHeight="1">
      <c r="A1112" s="40">
        <v>1109</v>
      </c>
      <c r="B1112" s="58" t="s">
        <v>640</v>
      </c>
      <c r="C1112" s="56" t="s">
        <v>1328</v>
      </c>
      <c r="D1112" s="56" t="s">
        <v>779</v>
      </c>
      <c r="E1112" s="56"/>
      <c r="F1112" s="60">
        <v>5.88</v>
      </c>
    </row>
    <row r="1113" spans="1:6" s="81" customFormat="1" ht="16.5" customHeight="1">
      <c r="A1113" s="40">
        <v>1110</v>
      </c>
      <c r="B1113" s="58" t="s">
        <v>768</v>
      </c>
      <c r="C1113" s="56" t="s">
        <v>1328</v>
      </c>
      <c r="D1113" s="56" t="s">
        <v>779</v>
      </c>
      <c r="E1113" s="56"/>
      <c r="F1113" s="60">
        <v>12.15</v>
      </c>
    </row>
    <row r="1114" spans="1:6" s="81" customFormat="1" ht="16.5" customHeight="1">
      <c r="A1114" s="40">
        <v>1111</v>
      </c>
      <c r="B1114" s="58" t="s">
        <v>641</v>
      </c>
      <c r="C1114" s="56" t="s">
        <v>1328</v>
      </c>
      <c r="D1114" s="56" t="s">
        <v>779</v>
      </c>
      <c r="E1114" s="56"/>
      <c r="F1114" s="60"/>
    </row>
    <row r="1115" spans="1:6" s="81" customFormat="1" ht="16.5" customHeight="1">
      <c r="A1115" s="40">
        <v>1112</v>
      </c>
      <c r="B1115" s="58" t="s">
        <v>642</v>
      </c>
      <c r="C1115" s="56" t="s">
        <v>1328</v>
      </c>
      <c r="D1115" s="56" t="s">
        <v>779</v>
      </c>
      <c r="E1115" s="56"/>
      <c r="F1115" s="60">
        <v>6.4580000000000002</v>
      </c>
    </row>
    <row r="1116" spans="1:6" s="81" customFormat="1" ht="16.5" customHeight="1">
      <c r="A1116" s="40">
        <v>1113</v>
      </c>
      <c r="B1116" s="58" t="s">
        <v>643</v>
      </c>
      <c r="C1116" s="56" t="s">
        <v>1328</v>
      </c>
      <c r="D1116" s="56" t="s">
        <v>779</v>
      </c>
      <c r="E1116" s="56"/>
      <c r="F1116" s="60">
        <v>75</v>
      </c>
    </row>
    <row r="1117" spans="1:6" s="81" customFormat="1" ht="16.5" customHeight="1">
      <c r="A1117" s="40">
        <v>1114</v>
      </c>
      <c r="B1117" s="58" t="s">
        <v>644</v>
      </c>
      <c r="C1117" s="56" t="s">
        <v>1328</v>
      </c>
      <c r="D1117" s="56" t="s">
        <v>779</v>
      </c>
      <c r="E1117" s="56"/>
      <c r="F1117" s="60">
        <v>36</v>
      </c>
    </row>
    <row r="1118" spans="1:6" s="81" customFormat="1" ht="16.5" customHeight="1">
      <c r="A1118" s="40">
        <v>1115</v>
      </c>
      <c r="B1118" s="58" t="s">
        <v>645</v>
      </c>
      <c r="C1118" s="56" t="s">
        <v>1328</v>
      </c>
      <c r="D1118" s="56" t="s">
        <v>779</v>
      </c>
      <c r="E1118" s="56"/>
      <c r="F1118" s="60">
        <v>10.625</v>
      </c>
    </row>
    <row r="1119" spans="1:6" s="81" customFormat="1" ht="16.5" customHeight="1">
      <c r="A1119" s="40">
        <v>1116</v>
      </c>
      <c r="B1119" s="58" t="s">
        <v>661</v>
      </c>
      <c r="C1119" s="56" t="s">
        <v>1328</v>
      </c>
      <c r="D1119" s="56" t="s">
        <v>779</v>
      </c>
      <c r="E1119" s="56"/>
      <c r="F1119" s="60">
        <v>95</v>
      </c>
    </row>
    <row r="1120" spans="1:6" s="81" customFormat="1" ht="16.5" customHeight="1">
      <c r="A1120" s="40">
        <v>1117</v>
      </c>
      <c r="B1120" s="58" t="s">
        <v>661</v>
      </c>
      <c r="C1120" s="56" t="s">
        <v>1328</v>
      </c>
      <c r="D1120" s="56" t="s">
        <v>779</v>
      </c>
      <c r="E1120" s="56"/>
      <c r="F1120" s="60">
        <v>62</v>
      </c>
    </row>
    <row r="1121" spans="1:6" s="81" customFormat="1" ht="16.5" customHeight="1">
      <c r="A1121" s="40">
        <v>1118</v>
      </c>
      <c r="B1121" s="58" t="s">
        <v>1307</v>
      </c>
      <c r="C1121" s="56" t="s">
        <v>1328</v>
      </c>
      <c r="D1121" s="56" t="s">
        <v>779</v>
      </c>
      <c r="E1121" s="56"/>
      <c r="F1121" s="60">
        <v>158.88</v>
      </c>
    </row>
    <row r="1122" spans="1:6" s="81" customFormat="1" ht="16.5" customHeight="1">
      <c r="A1122" s="40">
        <v>1119</v>
      </c>
      <c r="B1122" s="104" t="s">
        <v>659</v>
      </c>
      <c r="C1122" s="56" t="s">
        <v>1328</v>
      </c>
      <c r="D1122" s="56" t="s">
        <v>779</v>
      </c>
      <c r="E1122" s="56"/>
      <c r="F1122" s="61">
        <v>28</v>
      </c>
    </row>
    <row r="1123" spans="1:6" s="81" customFormat="1" ht="16.5" customHeight="1">
      <c r="A1123" s="40">
        <v>1120</v>
      </c>
      <c r="B1123" s="104" t="s">
        <v>660</v>
      </c>
      <c r="C1123" s="56" t="s">
        <v>1328</v>
      </c>
      <c r="D1123" s="56" t="s">
        <v>779</v>
      </c>
      <c r="E1123" s="56"/>
      <c r="F1123" s="61">
        <v>67</v>
      </c>
    </row>
    <row r="1124" spans="1:6" s="81" customFormat="1" ht="16.5" customHeight="1">
      <c r="A1124" s="40">
        <v>1121</v>
      </c>
      <c r="B1124" s="64" t="s">
        <v>662</v>
      </c>
      <c r="C1124" s="56" t="s">
        <v>1328</v>
      </c>
      <c r="D1124" s="56" t="s">
        <v>779</v>
      </c>
      <c r="E1124" s="56"/>
      <c r="F1124" s="60">
        <v>99</v>
      </c>
    </row>
    <row r="1125" spans="1:6" s="81" customFormat="1" ht="16.5" customHeight="1">
      <c r="A1125" s="40">
        <v>1122</v>
      </c>
      <c r="B1125" s="58" t="s">
        <v>663</v>
      </c>
      <c r="C1125" s="56" t="s">
        <v>1328</v>
      </c>
      <c r="D1125" s="56" t="s">
        <v>779</v>
      </c>
      <c r="E1125" s="56"/>
      <c r="F1125" s="60">
        <v>30</v>
      </c>
    </row>
    <row r="1126" spans="1:6" s="81" customFormat="1" ht="16.5" customHeight="1">
      <c r="A1126" s="40">
        <v>1123</v>
      </c>
      <c r="B1126" s="58" t="s">
        <v>764</v>
      </c>
      <c r="C1126" s="56" t="s">
        <v>1328</v>
      </c>
      <c r="D1126" s="56" t="s">
        <v>779</v>
      </c>
      <c r="E1126" s="56"/>
      <c r="F1126" s="60"/>
    </row>
    <row r="1127" spans="1:6" s="81" customFormat="1" ht="16.5" customHeight="1">
      <c r="A1127" s="40">
        <v>1124</v>
      </c>
      <c r="B1127" s="58" t="s">
        <v>649</v>
      </c>
      <c r="C1127" s="56" t="s">
        <v>1328</v>
      </c>
      <c r="D1127" s="56" t="s">
        <v>779</v>
      </c>
      <c r="E1127" s="56"/>
      <c r="F1127" s="60">
        <v>276</v>
      </c>
    </row>
    <row r="1128" spans="1:6" s="81" customFormat="1" ht="16.5" customHeight="1">
      <c r="A1128" s="40">
        <v>1125</v>
      </c>
      <c r="B1128" s="58" t="s">
        <v>650</v>
      </c>
      <c r="C1128" s="56" t="s">
        <v>1328</v>
      </c>
      <c r="D1128" s="56" t="s">
        <v>779</v>
      </c>
      <c r="E1128" s="56"/>
      <c r="F1128" s="60">
        <v>990</v>
      </c>
    </row>
    <row r="1129" spans="1:6" s="81" customFormat="1" ht="16.5" customHeight="1">
      <c r="A1129" s="40">
        <v>1126</v>
      </c>
      <c r="B1129" s="58" t="s">
        <v>651</v>
      </c>
      <c r="C1129" s="56" t="s">
        <v>1328</v>
      </c>
      <c r="D1129" s="56" t="s">
        <v>779</v>
      </c>
      <c r="E1129" s="56"/>
      <c r="F1129" s="60">
        <v>81</v>
      </c>
    </row>
    <row r="1130" spans="1:6" s="81" customFormat="1" ht="16.5" customHeight="1">
      <c r="A1130" s="40">
        <v>1127</v>
      </c>
      <c r="B1130" s="58" t="s">
        <v>652</v>
      </c>
      <c r="C1130" s="56" t="s">
        <v>1328</v>
      </c>
      <c r="D1130" s="56" t="s">
        <v>779</v>
      </c>
      <c r="E1130" s="56"/>
      <c r="F1130" s="60">
        <v>81</v>
      </c>
    </row>
    <row r="1131" spans="1:6" s="81" customFormat="1" ht="16.5" customHeight="1">
      <c r="A1131" s="40">
        <v>1128</v>
      </c>
      <c r="B1131" s="58" t="s">
        <v>653</v>
      </c>
      <c r="C1131" s="56" t="s">
        <v>1328</v>
      </c>
      <c r="D1131" s="56" t="s">
        <v>779</v>
      </c>
      <c r="E1131" s="56"/>
      <c r="F1131" s="60">
        <v>55</v>
      </c>
    </row>
    <row r="1132" spans="1:6" s="81" customFormat="1" ht="16.5" customHeight="1">
      <c r="A1132" s="40">
        <v>1129</v>
      </c>
      <c r="B1132" s="94" t="s">
        <v>654</v>
      </c>
      <c r="C1132" s="56" t="s">
        <v>1328</v>
      </c>
      <c r="D1132" s="56" t="s">
        <v>779</v>
      </c>
      <c r="E1132" s="56"/>
      <c r="F1132" s="60">
        <v>134</v>
      </c>
    </row>
    <row r="1133" spans="1:6" s="81" customFormat="1" ht="16.5" customHeight="1">
      <c r="A1133" s="40">
        <v>1130</v>
      </c>
      <c r="B1133" s="58" t="s">
        <v>648</v>
      </c>
      <c r="C1133" s="56" t="s">
        <v>1328</v>
      </c>
      <c r="D1133" s="56" t="s">
        <v>779</v>
      </c>
      <c r="E1133" s="56"/>
      <c r="F1133" s="60">
        <v>5</v>
      </c>
    </row>
    <row r="1134" spans="1:6" s="81" customFormat="1" ht="16.5" customHeight="1">
      <c r="A1134" s="40">
        <v>1131</v>
      </c>
      <c r="B1134" s="58" t="s">
        <v>655</v>
      </c>
      <c r="C1134" s="56" t="s">
        <v>1328</v>
      </c>
      <c r="D1134" s="56" t="s">
        <v>779</v>
      </c>
      <c r="E1134" s="56"/>
      <c r="F1134" s="60"/>
    </row>
    <row r="1135" spans="1:6" s="81" customFormat="1" ht="16.5" customHeight="1">
      <c r="A1135" s="40">
        <v>1132</v>
      </c>
      <c r="B1135" s="58" t="s">
        <v>1308</v>
      </c>
      <c r="C1135" s="56" t="s">
        <v>1328</v>
      </c>
      <c r="D1135" s="56" t="s">
        <v>779</v>
      </c>
      <c r="E1135" s="56"/>
      <c r="F1135" s="60">
        <v>5</v>
      </c>
    </row>
    <row r="1136" spans="1:6" s="81" customFormat="1" ht="16.5" customHeight="1">
      <c r="A1136" s="40">
        <v>1133</v>
      </c>
      <c r="B1136" s="58" t="s">
        <v>656</v>
      </c>
      <c r="C1136" s="56" t="s">
        <v>1328</v>
      </c>
      <c r="D1136" s="56" t="s">
        <v>779</v>
      </c>
      <c r="E1136" s="56"/>
      <c r="F1136" s="60">
        <v>6.5</v>
      </c>
    </row>
    <row r="1137" spans="1:6" s="81" customFormat="1" ht="16.5" customHeight="1">
      <c r="A1137" s="40">
        <v>1134</v>
      </c>
      <c r="B1137" s="58" t="s">
        <v>657</v>
      </c>
      <c r="C1137" s="56" t="s">
        <v>1328</v>
      </c>
      <c r="D1137" s="56" t="s">
        <v>779</v>
      </c>
      <c r="E1137" s="56"/>
      <c r="F1137" s="60">
        <v>31</v>
      </c>
    </row>
    <row r="1138" spans="1:6" s="81" customFormat="1" ht="16.5" customHeight="1">
      <c r="A1138" s="40">
        <v>1135</v>
      </c>
      <c r="B1138" s="58" t="s">
        <v>658</v>
      </c>
      <c r="C1138" s="56" t="s">
        <v>1328</v>
      </c>
      <c r="D1138" s="56" t="s">
        <v>779</v>
      </c>
      <c r="E1138" s="56"/>
      <c r="F1138" s="60">
        <v>125</v>
      </c>
    </row>
    <row r="1139" spans="1:6" s="81" customFormat="1" ht="16.5" customHeight="1">
      <c r="A1139" s="40">
        <v>1136</v>
      </c>
      <c r="B1139" s="58" t="s">
        <v>667</v>
      </c>
      <c r="C1139" s="56" t="s">
        <v>1328</v>
      </c>
      <c r="D1139" s="56" t="s">
        <v>779</v>
      </c>
      <c r="E1139" s="56"/>
      <c r="F1139" s="60">
        <v>10.51</v>
      </c>
    </row>
    <row r="1140" spans="1:6" s="81" customFormat="1" ht="16.5" customHeight="1">
      <c r="A1140" s="40">
        <v>1137</v>
      </c>
      <c r="B1140" s="58" t="s">
        <v>671</v>
      </c>
      <c r="C1140" s="56" t="s">
        <v>1328</v>
      </c>
      <c r="D1140" s="56" t="s">
        <v>779</v>
      </c>
      <c r="E1140" s="56"/>
      <c r="F1140" s="60">
        <v>145</v>
      </c>
    </row>
    <row r="1141" spans="1:6" s="81" customFormat="1" ht="16.5" customHeight="1">
      <c r="A1141" s="40">
        <v>1138</v>
      </c>
      <c r="B1141" s="58" t="s">
        <v>664</v>
      </c>
      <c r="C1141" s="56" t="s">
        <v>1328</v>
      </c>
      <c r="D1141" s="56" t="s">
        <v>779</v>
      </c>
      <c r="E1141" s="56"/>
      <c r="F1141" s="60">
        <v>42.06</v>
      </c>
    </row>
    <row r="1142" spans="1:6" s="81" customFormat="1" ht="16.5" customHeight="1">
      <c r="A1142" s="40">
        <v>1139</v>
      </c>
      <c r="B1142" s="58" t="s">
        <v>665</v>
      </c>
      <c r="C1142" s="56" t="s">
        <v>1328</v>
      </c>
      <c r="D1142" s="56" t="s">
        <v>779</v>
      </c>
      <c r="E1142" s="56"/>
      <c r="F1142" s="60">
        <v>63.08</v>
      </c>
    </row>
    <row r="1143" spans="1:6" s="81" customFormat="1" ht="16.5" customHeight="1">
      <c r="A1143" s="40">
        <v>1140</v>
      </c>
      <c r="B1143" s="58" t="s">
        <v>666</v>
      </c>
      <c r="C1143" s="56" t="s">
        <v>1328</v>
      </c>
      <c r="D1143" s="56" t="s">
        <v>779</v>
      </c>
      <c r="E1143" s="56"/>
      <c r="F1143" s="63">
        <v>10</v>
      </c>
    </row>
    <row r="1144" spans="1:6" s="81" customFormat="1" ht="16.5" customHeight="1">
      <c r="A1144" s="40">
        <v>1141</v>
      </c>
      <c r="B1144" s="58" t="s">
        <v>1309</v>
      </c>
      <c r="C1144" s="56" t="s">
        <v>1328</v>
      </c>
      <c r="D1144" s="56" t="s">
        <v>779</v>
      </c>
      <c r="E1144" s="56"/>
      <c r="F1144" s="60">
        <v>20</v>
      </c>
    </row>
    <row r="1145" spans="1:6" s="81" customFormat="1" ht="16.5" customHeight="1">
      <c r="A1145" s="40">
        <v>1142</v>
      </c>
      <c r="B1145" s="58" t="s">
        <v>668</v>
      </c>
      <c r="C1145" s="56" t="s">
        <v>1328</v>
      </c>
      <c r="D1145" s="56" t="s">
        <v>779</v>
      </c>
      <c r="E1145" s="56"/>
      <c r="F1145" s="60"/>
    </row>
    <row r="1146" spans="1:6" s="81" customFormat="1" ht="16.5" customHeight="1">
      <c r="A1146" s="40">
        <v>1143</v>
      </c>
      <c r="B1146" s="58" t="s">
        <v>669</v>
      </c>
      <c r="C1146" s="56" t="s">
        <v>1328</v>
      </c>
      <c r="D1146" s="56" t="s">
        <v>779</v>
      </c>
      <c r="E1146" s="56"/>
      <c r="F1146" s="60"/>
    </row>
    <row r="1147" spans="1:6" s="81" customFormat="1" ht="16.5" customHeight="1">
      <c r="A1147" s="40">
        <v>1144</v>
      </c>
      <c r="B1147" s="58" t="s">
        <v>670</v>
      </c>
      <c r="C1147" s="56" t="s">
        <v>1328</v>
      </c>
      <c r="D1147" s="56" t="s">
        <v>779</v>
      </c>
      <c r="E1147" s="56"/>
      <c r="F1147" s="60"/>
    </row>
    <row r="1148" spans="1:6" s="81" customFormat="1" ht="16.5" customHeight="1">
      <c r="A1148" s="40">
        <v>1145</v>
      </c>
      <c r="B1148" s="58" t="s">
        <v>672</v>
      </c>
      <c r="C1148" s="56" t="s">
        <v>1328</v>
      </c>
      <c r="D1148" s="56" t="s">
        <v>779</v>
      </c>
      <c r="E1148" s="56"/>
      <c r="F1148" s="60">
        <v>7.38</v>
      </c>
    </row>
    <row r="1149" spans="1:6" s="81" customFormat="1" ht="16.5" customHeight="1">
      <c r="A1149" s="40">
        <v>1146</v>
      </c>
      <c r="B1149" s="58" t="s">
        <v>673</v>
      </c>
      <c r="C1149" s="56" t="s">
        <v>1328</v>
      </c>
      <c r="D1149" s="56" t="s">
        <v>779</v>
      </c>
      <c r="E1149" s="56"/>
      <c r="F1149" s="63">
        <v>1.66</v>
      </c>
    </row>
    <row r="1150" spans="1:6" s="81" customFormat="1" ht="16.5" customHeight="1">
      <c r="A1150" s="40">
        <v>1147</v>
      </c>
      <c r="B1150" s="58" t="s">
        <v>674</v>
      </c>
      <c r="C1150" s="56" t="s">
        <v>1328</v>
      </c>
      <c r="D1150" s="56" t="s">
        <v>779</v>
      </c>
      <c r="E1150" s="56"/>
      <c r="F1150" s="60">
        <v>3.81</v>
      </c>
    </row>
    <row r="1151" spans="1:6" s="81" customFormat="1" ht="16.5" customHeight="1">
      <c r="A1151" s="40">
        <v>1148</v>
      </c>
      <c r="B1151" s="58" t="s">
        <v>675</v>
      </c>
      <c r="C1151" s="56" t="s">
        <v>1328</v>
      </c>
      <c r="D1151" s="56" t="s">
        <v>779</v>
      </c>
      <c r="E1151" s="56"/>
      <c r="F1151" s="60">
        <v>4.67</v>
      </c>
    </row>
    <row r="1152" spans="1:6" s="81" customFormat="1" ht="16.5" customHeight="1">
      <c r="A1152" s="40">
        <v>1149</v>
      </c>
      <c r="B1152" s="96" t="s">
        <v>676</v>
      </c>
      <c r="C1152" s="56" t="s">
        <v>1328</v>
      </c>
      <c r="D1152" s="56" t="s">
        <v>779</v>
      </c>
      <c r="E1152" s="56"/>
      <c r="F1152" s="61">
        <v>23</v>
      </c>
    </row>
    <row r="1153" spans="1:6" s="81" customFormat="1" ht="16.5" customHeight="1">
      <c r="A1153" s="40">
        <v>1150</v>
      </c>
      <c r="B1153" s="58" t="s">
        <v>1310</v>
      </c>
      <c r="C1153" s="56" t="s">
        <v>1328</v>
      </c>
      <c r="D1153" s="56" t="s">
        <v>779</v>
      </c>
      <c r="E1153" s="56"/>
      <c r="F1153" s="60">
        <v>199</v>
      </c>
    </row>
    <row r="1154" spans="1:6" s="81" customFormat="1" ht="16.5" customHeight="1">
      <c r="A1154" s="40">
        <v>1151</v>
      </c>
      <c r="B1154" s="58" t="s">
        <v>1311</v>
      </c>
      <c r="C1154" s="56" t="s">
        <v>1328</v>
      </c>
      <c r="D1154" s="56" t="s">
        <v>779</v>
      </c>
      <c r="E1154" s="56"/>
      <c r="F1154" s="60">
        <v>1300</v>
      </c>
    </row>
    <row r="1155" spans="1:6" s="81" customFormat="1" ht="16.5" customHeight="1">
      <c r="A1155" s="40">
        <v>1152</v>
      </c>
      <c r="B1155" s="58" t="s">
        <v>677</v>
      </c>
      <c r="C1155" s="56" t="s">
        <v>1328</v>
      </c>
      <c r="D1155" s="56" t="s">
        <v>779</v>
      </c>
      <c r="E1155" s="56"/>
      <c r="F1155" s="60"/>
    </row>
    <row r="1156" spans="1:6" s="81" customFormat="1" ht="16.5" customHeight="1">
      <c r="A1156" s="40">
        <v>1153</v>
      </c>
      <c r="B1156" s="58" t="s">
        <v>1312</v>
      </c>
      <c r="C1156" s="56" t="s">
        <v>1328</v>
      </c>
      <c r="D1156" s="56" t="s">
        <v>779</v>
      </c>
      <c r="E1156" s="56" t="s">
        <v>99</v>
      </c>
      <c r="F1156" s="60"/>
    </row>
    <row r="1157" spans="1:6" s="81" customFormat="1" ht="16.5" customHeight="1">
      <c r="A1157" s="40">
        <v>1154</v>
      </c>
      <c r="B1157" s="58" t="s">
        <v>755</v>
      </c>
      <c r="C1157" s="56" t="s">
        <v>1328</v>
      </c>
      <c r="D1157" s="56" t="s">
        <v>779</v>
      </c>
      <c r="E1157" s="56" t="s">
        <v>99</v>
      </c>
      <c r="F1157" s="60"/>
    </row>
    <row r="1158" spans="1:6" s="81" customFormat="1" ht="16.5" customHeight="1">
      <c r="A1158" s="40">
        <v>1155</v>
      </c>
      <c r="B1158" s="58" t="s">
        <v>681</v>
      </c>
      <c r="C1158" s="56" t="s">
        <v>1328</v>
      </c>
      <c r="D1158" s="56" t="s">
        <v>779</v>
      </c>
      <c r="E1158" s="56" t="s">
        <v>99</v>
      </c>
      <c r="F1158" s="60">
        <v>1380</v>
      </c>
    </row>
    <row r="1159" spans="1:6" s="81" customFormat="1" ht="16.5" customHeight="1">
      <c r="A1159" s="40">
        <v>1156</v>
      </c>
      <c r="B1159" s="58" t="s">
        <v>679</v>
      </c>
      <c r="C1159" s="56" t="s">
        <v>1328</v>
      </c>
      <c r="D1159" s="56" t="s">
        <v>779</v>
      </c>
      <c r="E1159" s="56" t="s">
        <v>99</v>
      </c>
      <c r="F1159" s="60">
        <v>1380</v>
      </c>
    </row>
    <row r="1160" spans="1:6" s="81" customFormat="1" ht="16.5" customHeight="1">
      <c r="A1160" s="40">
        <v>1157</v>
      </c>
      <c r="B1160" s="58" t="s">
        <v>680</v>
      </c>
      <c r="C1160" s="56" t="s">
        <v>1328</v>
      </c>
      <c r="D1160" s="56" t="s">
        <v>779</v>
      </c>
      <c r="E1160" s="56" t="s">
        <v>99</v>
      </c>
      <c r="F1160" s="60">
        <v>1380</v>
      </c>
    </row>
    <row r="1161" spans="1:6" s="81" customFormat="1" ht="16.5" customHeight="1">
      <c r="A1161" s="40">
        <v>1158</v>
      </c>
      <c r="B1161" s="58" t="s">
        <v>682</v>
      </c>
      <c r="C1161" s="56" t="s">
        <v>1328</v>
      </c>
      <c r="D1161" s="56" t="s">
        <v>779</v>
      </c>
      <c r="E1161" s="56" t="s">
        <v>99</v>
      </c>
      <c r="F1161" s="60">
        <v>900</v>
      </c>
    </row>
    <row r="1162" spans="1:6" s="81" customFormat="1" ht="16.5" customHeight="1">
      <c r="A1162" s="40">
        <v>1159</v>
      </c>
      <c r="B1162" s="58" t="s">
        <v>683</v>
      </c>
      <c r="C1162" s="56" t="s">
        <v>1328</v>
      </c>
      <c r="D1162" s="56" t="s">
        <v>779</v>
      </c>
      <c r="E1162" s="56" t="s">
        <v>99</v>
      </c>
      <c r="F1162" s="60"/>
    </row>
    <row r="1163" spans="1:6" s="81" customFormat="1" ht="16.5" customHeight="1">
      <c r="A1163" s="40">
        <v>1160</v>
      </c>
      <c r="B1163" s="58" t="s">
        <v>684</v>
      </c>
      <c r="C1163" s="56" t="s">
        <v>1328</v>
      </c>
      <c r="D1163" s="56" t="s">
        <v>779</v>
      </c>
      <c r="E1163" s="56" t="s">
        <v>99</v>
      </c>
      <c r="F1163" s="60">
        <v>1800</v>
      </c>
    </row>
    <row r="1164" spans="1:6" s="81" customFormat="1" ht="16.5" customHeight="1">
      <c r="A1164" s="40">
        <v>1161</v>
      </c>
      <c r="B1164" s="58" t="s">
        <v>685</v>
      </c>
      <c r="C1164" s="56" t="s">
        <v>1328</v>
      </c>
      <c r="D1164" s="56" t="s">
        <v>779</v>
      </c>
      <c r="E1164" s="56" t="s">
        <v>99</v>
      </c>
      <c r="F1164" s="60">
        <v>900</v>
      </c>
    </row>
    <row r="1165" spans="1:6" s="81" customFormat="1" ht="16.5" customHeight="1">
      <c r="A1165" s="40">
        <v>1162</v>
      </c>
      <c r="B1165" s="58" t="s">
        <v>766</v>
      </c>
      <c r="C1165" s="56" t="s">
        <v>1328</v>
      </c>
      <c r="D1165" s="56" t="s">
        <v>779</v>
      </c>
      <c r="E1165" s="56" t="s">
        <v>99</v>
      </c>
      <c r="F1165" s="60">
        <v>550</v>
      </c>
    </row>
    <row r="1166" spans="1:6" s="81" customFormat="1" ht="16.5" customHeight="1">
      <c r="A1166" s="40">
        <v>1163</v>
      </c>
      <c r="B1166" s="58" t="s">
        <v>686</v>
      </c>
      <c r="C1166" s="56" t="s">
        <v>1328</v>
      </c>
      <c r="D1166" s="56" t="s">
        <v>779</v>
      </c>
      <c r="E1166" s="56" t="s">
        <v>99</v>
      </c>
      <c r="F1166" s="60"/>
    </row>
    <row r="1167" spans="1:6" s="81" customFormat="1" ht="16.5" customHeight="1">
      <c r="A1167" s="40">
        <v>1164</v>
      </c>
      <c r="B1167" s="58" t="s">
        <v>1313</v>
      </c>
      <c r="C1167" s="56" t="s">
        <v>1328</v>
      </c>
      <c r="D1167" s="56" t="s">
        <v>779</v>
      </c>
      <c r="E1167" s="56" t="s">
        <v>99</v>
      </c>
      <c r="F1167" s="60"/>
    </row>
    <row r="1168" spans="1:6" s="81" customFormat="1" ht="16.5" customHeight="1">
      <c r="A1168" s="40">
        <v>1165</v>
      </c>
      <c r="B1168" s="58" t="s">
        <v>687</v>
      </c>
      <c r="C1168" s="56" t="s">
        <v>1328</v>
      </c>
      <c r="D1168" s="56" t="s">
        <v>779</v>
      </c>
      <c r="E1168" s="56" t="s">
        <v>99</v>
      </c>
      <c r="F1168" s="60"/>
    </row>
    <row r="1169" spans="1:6" s="81" customFormat="1" ht="16.5" customHeight="1">
      <c r="A1169" s="40">
        <v>1166</v>
      </c>
      <c r="B1169" s="58" t="s">
        <v>690</v>
      </c>
      <c r="C1169" s="56" t="s">
        <v>1328</v>
      </c>
      <c r="D1169" s="56" t="s">
        <v>779</v>
      </c>
      <c r="E1169" s="56" t="s">
        <v>99</v>
      </c>
      <c r="F1169" s="60">
        <v>95</v>
      </c>
    </row>
    <row r="1170" spans="1:6" s="81" customFormat="1" ht="16.5" customHeight="1">
      <c r="A1170" s="40">
        <v>1167</v>
      </c>
      <c r="B1170" s="58" t="s">
        <v>1314</v>
      </c>
      <c r="C1170" s="56" t="s">
        <v>1328</v>
      </c>
      <c r="D1170" s="56" t="s">
        <v>779</v>
      </c>
      <c r="E1170" s="56" t="s">
        <v>99</v>
      </c>
      <c r="F1170" s="60">
        <v>95</v>
      </c>
    </row>
    <row r="1171" spans="1:6" s="81" customFormat="1" ht="16.5" customHeight="1">
      <c r="A1171" s="40">
        <v>1168</v>
      </c>
      <c r="B1171" s="58" t="s">
        <v>688</v>
      </c>
      <c r="C1171" s="56" t="s">
        <v>1328</v>
      </c>
      <c r="D1171" s="56" t="s">
        <v>779</v>
      </c>
      <c r="E1171" s="56" t="s">
        <v>99</v>
      </c>
      <c r="F1171" s="60">
        <v>95</v>
      </c>
    </row>
    <row r="1172" spans="1:6" s="81" customFormat="1" ht="16.5" customHeight="1">
      <c r="A1172" s="40">
        <v>1169</v>
      </c>
      <c r="B1172" s="58" t="s">
        <v>689</v>
      </c>
      <c r="C1172" s="56" t="s">
        <v>1328</v>
      </c>
      <c r="D1172" s="56" t="s">
        <v>779</v>
      </c>
      <c r="E1172" s="56" t="s">
        <v>99</v>
      </c>
      <c r="F1172" s="60">
        <v>95</v>
      </c>
    </row>
    <row r="1173" spans="1:6" s="81" customFormat="1" ht="16.5" customHeight="1">
      <c r="A1173" s="40">
        <v>1170</v>
      </c>
      <c r="B1173" s="58" t="s">
        <v>694</v>
      </c>
      <c r="C1173" s="56" t="s">
        <v>1328</v>
      </c>
      <c r="D1173" s="56" t="s">
        <v>779</v>
      </c>
      <c r="E1173" s="56" t="s">
        <v>99</v>
      </c>
      <c r="F1173" s="60">
        <v>200</v>
      </c>
    </row>
    <row r="1174" spans="1:6" s="81" customFormat="1" ht="16.5" customHeight="1">
      <c r="A1174" s="40">
        <v>1171</v>
      </c>
      <c r="B1174" s="58" t="s">
        <v>692</v>
      </c>
      <c r="C1174" s="56" t="s">
        <v>1328</v>
      </c>
      <c r="D1174" s="56" t="s">
        <v>779</v>
      </c>
      <c r="E1174" s="56" t="s">
        <v>99</v>
      </c>
      <c r="F1174" s="60">
        <v>200</v>
      </c>
    </row>
    <row r="1175" spans="1:6" s="81" customFormat="1" ht="16.5" customHeight="1">
      <c r="A1175" s="40">
        <v>1172</v>
      </c>
      <c r="B1175" s="58" t="s">
        <v>691</v>
      </c>
      <c r="C1175" s="56" t="s">
        <v>1328</v>
      </c>
      <c r="D1175" s="56" t="s">
        <v>779</v>
      </c>
      <c r="E1175" s="56" t="s">
        <v>99</v>
      </c>
      <c r="F1175" s="60">
        <v>240</v>
      </c>
    </row>
    <row r="1176" spans="1:6" s="81" customFormat="1" ht="16.5" customHeight="1">
      <c r="A1176" s="40">
        <v>1173</v>
      </c>
      <c r="B1176" s="58" t="s">
        <v>693</v>
      </c>
      <c r="C1176" s="56" t="s">
        <v>1328</v>
      </c>
      <c r="D1176" s="56" t="s">
        <v>779</v>
      </c>
      <c r="E1176" s="56" t="s">
        <v>99</v>
      </c>
      <c r="F1176" s="60">
        <v>200</v>
      </c>
    </row>
    <row r="1177" spans="1:6" s="81" customFormat="1" ht="16.5" customHeight="1">
      <c r="A1177" s="40">
        <v>1174</v>
      </c>
      <c r="B1177" s="58" t="s">
        <v>699</v>
      </c>
      <c r="C1177" s="56" t="s">
        <v>1328</v>
      </c>
      <c r="D1177" s="56" t="s">
        <v>779</v>
      </c>
      <c r="E1177" s="56" t="s">
        <v>99</v>
      </c>
      <c r="F1177" s="60">
        <v>210</v>
      </c>
    </row>
    <row r="1178" spans="1:6" s="81" customFormat="1" ht="16.5" customHeight="1">
      <c r="A1178" s="40">
        <v>1175</v>
      </c>
      <c r="B1178" s="58" t="s">
        <v>697</v>
      </c>
      <c r="C1178" s="56" t="s">
        <v>1328</v>
      </c>
      <c r="D1178" s="56" t="s">
        <v>779</v>
      </c>
      <c r="E1178" s="56" t="s">
        <v>99</v>
      </c>
      <c r="F1178" s="60">
        <v>210</v>
      </c>
    </row>
    <row r="1179" spans="1:6" s="81" customFormat="1" ht="16.5" customHeight="1">
      <c r="A1179" s="40">
        <v>1176</v>
      </c>
      <c r="B1179" s="58" t="s">
        <v>695</v>
      </c>
      <c r="C1179" s="56" t="s">
        <v>1328</v>
      </c>
      <c r="D1179" s="56" t="s">
        <v>779</v>
      </c>
      <c r="E1179" s="56" t="s">
        <v>99</v>
      </c>
      <c r="F1179" s="60">
        <v>210</v>
      </c>
    </row>
    <row r="1180" spans="1:6" s="81" customFormat="1" ht="16.5" customHeight="1">
      <c r="A1180" s="40">
        <v>1177</v>
      </c>
      <c r="B1180" s="58" t="s">
        <v>696</v>
      </c>
      <c r="C1180" s="56" t="s">
        <v>1328</v>
      </c>
      <c r="D1180" s="56" t="s">
        <v>779</v>
      </c>
      <c r="E1180" s="56" t="s">
        <v>99</v>
      </c>
      <c r="F1180" s="60">
        <v>210</v>
      </c>
    </row>
    <row r="1181" spans="1:6" s="81" customFormat="1" ht="16.5" customHeight="1">
      <c r="A1181" s="40">
        <v>1178</v>
      </c>
      <c r="B1181" s="58" t="s">
        <v>698</v>
      </c>
      <c r="C1181" s="56" t="s">
        <v>1328</v>
      </c>
      <c r="D1181" s="56" t="s">
        <v>779</v>
      </c>
      <c r="E1181" s="56" t="s">
        <v>99</v>
      </c>
      <c r="F1181" s="60">
        <v>210</v>
      </c>
    </row>
    <row r="1182" spans="1:6" s="81" customFormat="1" ht="16.5" customHeight="1">
      <c r="A1182" s="40">
        <v>1179</v>
      </c>
      <c r="B1182" s="58" t="s">
        <v>751</v>
      </c>
      <c r="C1182" s="56" t="s">
        <v>1328</v>
      </c>
      <c r="D1182" s="56" t="s">
        <v>779</v>
      </c>
      <c r="E1182" s="56" t="s">
        <v>99</v>
      </c>
      <c r="F1182" s="60">
        <v>100</v>
      </c>
    </row>
    <row r="1183" spans="1:6" s="81" customFormat="1" ht="16.5" customHeight="1">
      <c r="A1183" s="40">
        <v>1180</v>
      </c>
      <c r="B1183" s="58" t="s">
        <v>750</v>
      </c>
      <c r="C1183" s="56" t="s">
        <v>1328</v>
      </c>
      <c r="D1183" s="56" t="s">
        <v>779</v>
      </c>
      <c r="E1183" s="56" t="s">
        <v>99</v>
      </c>
      <c r="F1183" s="60">
        <v>100</v>
      </c>
    </row>
    <row r="1184" spans="1:6" s="81" customFormat="1" ht="16.5" customHeight="1">
      <c r="A1184" s="40">
        <v>1181</v>
      </c>
      <c r="B1184" s="58" t="s">
        <v>700</v>
      </c>
      <c r="C1184" s="56" t="s">
        <v>1328</v>
      </c>
      <c r="D1184" s="56" t="s">
        <v>779</v>
      </c>
      <c r="E1184" s="56" t="s">
        <v>99</v>
      </c>
      <c r="F1184" s="60">
        <v>100</v>
      </c>
    </row>
    <row r="1185" spans="1:6" s="81" customFormat="1" ht="16.5" customHeight="1">
      <c r="A1185" s="40">
        <v>1182</v>
      </c>
      <c r="B1185" s="58" t="s">
        <v>749</v>
      </c>
      <c r="C1185" s="56" t="s">
        <v>1328</v>
      </c>
      <c r="D1185" s="56" t="s">
        <v>779</v>
      </c>
      <c r="E1185" s="56" t="s">
        <v>99</v>
      </c>
      <c r="F1185" s="60">
        <v>100</v>
      </c>
    </row>
    <row r="1186" spans="1:6" s="81" customFormat="1" ht="16.5" customHeight="1">
      <c r="A1186" s="40">
        <v>1183</v>
      </c>
      <c r="B1186" s="58" t="s">
        <v>701</v>
      </c>
      <c r="C1186" s="56" t="s">
        <v>1328</v>
      </c>
      <c r="D1186" s="56" t="s">
        <v>779</v>
      </c>
      <c r="E1186" s="56" t="s">
        <v>99</v>
      </c>
      <c r="F1186" s="60">
        <v>30</v>
      </c>
    </row>
    <row r="1187" spans="1:6" s="81" customFormat="1" ht="16.5" customHeight="1">
      <c r="A1187" s="40">
        <v>1184</v>
      </c>
      <c r="B1187" s="58" t="s">
        <v>704</v>
      </c>
      <c r="C1187" s="56" t="s">
        <v>1328</v>
      </c>
      <c r="D1187" s="56" t="s">
        <v>779</v>
      </c>
      <c r="E1187" s="56" t="s">
        <v>99</v>
      </c>
      <c r="F1187" s="60"/>
    </row>
    <row r="1188" spans="1:6" s="81" customFormat="1" ht="16.5" customHeight="1">
      <c r="A1188" s="40">
        <v>1185</v>
      </c>
      <c r="B1188" s="58" t="s">
        <v>705</v>
      </c>
      <c r="C1188" s="56" t="s">
        <v>1328</v>
      </c>
      <c r="D1188" s="56" t="s">
        <v>779</v>
      </c>
      <c r="E1188" s="56" t="s">
        <v>99</v>
      </c>
      <c r="F1188" s="60"/>
    </row>
    <row r="1189" spans="1:6" s="81" customFormat="1" ht="16.5" customHeight="1">
      <c r="A1189" s="40">
        <v>1186</v>
      </c>
      <c r="B1189" s="58" t="s">
        <v>706</v>
      </c>
      <c r="C1189" s="56" t="s">
        <v>1328</v>
      </c>
      <c r="D1189" s="56" t="s">
        <v>779</v>
      </c>
      <c r="E1189" s="56" t="s">
        <v>99</v>
      </c>
      <c r="F1189" s="60"/>
    </row>
    <row r="1190" spans="1:6" s="81" customFormat="1" ht="16.5" customHeight="1">
      <c r="A1190" s="40">
        <v>1187</v>
      </c>
      <c r="B1190" s="58" t="s">
        <v>707</v>
      </c>
      <c r="C1190" s="56" t="s">
        <v>1328</v>
      </c>
      <c r="D1190" s="56" t="s">
        <v>779</v>
      </c>
      <c r="E1190" s="56" t="s">
        <v>99</v>
      </c>
      <c r="F1190" s="60"/>
    </row>
    <row r="1191" spans="1:6" s="81" customFormat="1" ht="16.5" customHeight="1">
      <c r="A1191" s="40">
        <v>1188</v>
      </c>
      <c r="B1191" s="58" t="s">
        <v>708</v>
      </c>
      <c r="C1191" s="56" t="s">
        <v>1328</v>
      </c>
      <c r="D1191" s="56" t="s">
        <v>779</v>
      </c>
      <c r="E1191" s="56" t="s">
        <v>99</v>
      </c>
      <c r="F1191" s="60">
        <v>12</v>
      </c>
    </row>
    <row r="1192" spans="1:6" s="81" customFormat="1" ht="16.5" customHeight="1">
      <c r="A1192" s="40">
        <v>1189</v>
      </c>
      <c r="B1192" s="58" t="s">
        <v>709</v>
      </c>
      <c r="C1192" s="56" t="s">
        <v>1328</v>
      </c>
      <c r="D1192" s="56" t="s">
        <v>779</v>
      </c>
      <c r="E1192" s="56" t="s">
        <v>99</v>
      </c>
      <c r="F1192" s="60">
        <v>33</v>
      </c>
    </row>
    <row r="1193" spans="1:6" s="81" customFormat="1" ht="16.5" customHeight="1">
      <c r="A1193" s="40">
        <v>1190</v>
      </c>
      <c r="B1193" s="58" t="s">
        <v>711</v>
      </c>
      <c r="C1193" s="56" t="s">
        <v>1328</v>
      </c>
      <c r="D1193" s="56" t="s">
        <v>779</v>
      </c>
      <c r="E1193" s="56" t="s">
        <v>99</v>
      </c>
      <c r="F1193" s="60">
        <v>65</v>
      </c>
    </row>
    <row r="1194" spans="1:6" s="81" customFormat="1" ht="16.5" customHeight="1">
      <c r="A1194" s="40">
        <v>1191</v>
      </c>
      <c r="B1194" s="58" t="s">
        <v>710</v>
      </c>
      <c r="C1194" s="56" t="s">
        <v>1328</v>
      </c>
      <c r="D1194" s="56" t="s">
        <v>779</v>
      </c>
      <c r="E1194" s="56" t="s">
        <v>99</v>
      </c>
      <c r="F1194" s="60"/>
    </row>
    <row r="1195" spans="1:6" s="81" customFormat="1" ht="16.5" customHeight="1">
      <c r="A1195" s="40">
        <v>1192</v>
      </c>
      <c r="B1195" s="58" t="s">
        <v>712</v>
      </c>
      <c r="C1195" s="56" t="s">
        <v>1328</v>
      </c>
      <c r="D1195" s="56" t="s">
        <v>779</v>
      </c>
      <c r="E1195" s="56" t="s">
        <v>99</v>
      </c>
      <c r="F1195" s="60"/>
    </row>
    <row r="1196" spans="1:6" s="81" customFormat="1" ht="16.5" customHeight="1">
      <c r="A1196" s="40">
        <v>1193</v>
      </c>
      <c r="B1196" s="58" t="s">
        <v>712</v>
      </c>
      <c r="C1196" s="56" t="s">
        <v>1328</v>
      </c>
      <c r="D1196" s="56" t="s">
        <v>779</v>
      </c>
      <c r="E1196" s="56" t="s">
        <v>99</v>
      </c>
      <c r="F1196" s="60"/>
    </row>
    <row r="1197" spans="1:6" s="81" customFormat="1" ht="16.5" customHeight="1">
      <c r="A1197" s="40">
        <v>1194</v>
      </c>
      <c r="B1197" s="58" t="s">
        <v>702</v>
      </c>
      <c r="C1197" s="56" t="s">
        <v>1328</v>
      </c>
      <c r="D1197" s="56" t="s">
        <v>779</v>
      </c>
      <c r="E1197" s="56" t="s">
        <v>99</v>
      </c>
      <c r="F1197" s="60"/>
    </row>
    <row r="1198" spans="1:6" s="81" customFormat="1" ht="16.5" customHeight="1">
      <c r="A1198" s="40">
        <v>1195</v>
      </c>
      <c r="B1198" s="58" t="s">
        <v>703</v>
      </c>
      <c r="C1198" s="56" t="s">
        <v>1328</v>
      </c>
      <c r="D1198" s="56" t="s">
        <v>779</v>
      </c>
      <c r="E1198" s="56" t="s">
        <v>99</v>
      </c>
      <c r="F1198" s="60"/>
    </row>
    <row r="1199" spans="1:6" s="81" customFormat="1" ht="16.5" customHeight="1">
      <c r="A1199" s="40">
        <v>1196</v>
      </c>
      <c r="B1199" s="58" t="s">
        <v>713</v>
      </c>
      <c r="C1199" s="56" t="s">
        <v>1328</v>
      </c>
      <c r="D1199" s="56" t="s">
        <v>779</v>
      </c>
      <c r="E1199" s="56" t="s">
        <v>99</v>
      </c>
      <c r="F1199" s="60"/>
    </row>
    <row r="1200" spans="1:6" s="81" customFormat="1" ht="16.5" customHeight="1">
      <c r="A1200" s="40">
        <v>1197</v>
      </c>
      <c r="B1200" s="66" t="s">
        <v>715</v>
      </c>
      <c r="C1200" s="56" t="s">
        <v>1328</v>
      </c>
      <c r="D1200" s="56" t="s">
        <v>779</v>
      </c>
      <c r="E1200" s="56" t="s">
        <v>99</v>
      </c>
      <c r="F1200" s="61"/>
    </row>
    <row r="1201" spans="1:6" s="81" customFormat="1" ht="16.5" customHeight="1">
      <c r="A1201" s="40">
        <v>1198</v>
      </c>
      <c r="B1201" s="58" t="s">
        <v>716</v>
      </c>
      <c r="C1201" s="56" t="s">
        <v>1328</v>
      </c>
      <c r="D1201" s="56" t="s">
        <v>779</v>
      </c>
      <c r="E1201" s="56" t="s">
        <v>99</v>
      </c>
      <c r="F1201" s="60"/>
    </row>
    <row r="1202" spans="1:6" s="81" customFormat="1" ht="16.5" customHeight="1">
      <c r="A1202" s="40">
        <v>1199</v>
      </c>
      <c r="B1202" s="58" t="s">
        <v>717</v>
      </c>
      <c r="C1202" s="56" t="s">
        <v>1328</v>
      </c>
      <c r="D1202" s="56" t="s">
        <v>779</v>
      </c>
      <c r="E1202" s="56" t="s">
        <v>99</v>
      </c>
      <c r="F1202" s="60"/>
    </row>
    <row r="1203" spans="1:6" s="81" customFormat="1" ht="16.5" customHeight="1">
      <c r="A1203" s="40">
        <v>1200</v>
      </c>
      <c r="B1203" s="66" t="s">
        <v>714</v>
      </c>
      <c r="C1203" s="56" t="s">
        <v>1328</v>
      </c>
      <c r="D1203" s="56" t="s">
        <v>779</v>
      </c>
      <c r="E1203" s="56" t="s">
        <v>99</v>
      </c>
      <c r="F1203" s="61"/>
    </row>
    <row r="1204" spans="1:6" s="81" customFormat="1" ht="16.5" customHeight="1">
      <c r="A1204" s="40">
        <v>1201</v>
      </c>
      <c r="B1204" s="58" t="s">
        <v>719</v>
      </c>
      <c r="C1204" s="56" t="s">
        <v>1328</v>
      </c>
      <c r="D1204" s="56" t="s">
        <v>779</v>
      </c>
      <c r="E1204" s="56" t="s">
        <v>99</v>
      </c>
      <c r="F1204" s="60"/>
    </row>
    <row r="1205" spans="1:6" s="81" customFormat="1" ht="16.5" customHeight="1">
      <c r="A1205" s="40">
        <v>1202</v>
      </c>
      <c r="B1205" s="66" t="s">
        <v>718</v>
      </c>
      <c r="C1205" s="56" t="s">
        <v>1328</v>
      </c>
      <c r="D1205" s="56" t="s">
        <v>779</v>
      </c>
      <c r="E1205" s="56" t="s">
        <v>99</v>
      </c>
      <c r="F1205" s="61"/>
    </row>
    <row r="1206" spans="1:6" s="81" customFormat="1" ht="16.5" customHeight="1">
      <c r="A1206" s="40">
        <v>1203</v>
      </c>
      <c r="B1206" s="58" t="s">
        <v>720</v>
      </c>
      <c r="C1206" s="56" t="s">
        <v>1328</v>
      </c>
      <c r="D1206" s="56" t="s">
        <v>779</v>
      </c>
      <c r="E1206" s="56" t="s">
        <v>99</v>
      </c>
      <c r="F1206" s="60"/>
    </row>
    <row r="1207" spans="1:6" s="81" customFormat="1" ht="16.5" customHeight="1">
      <c r="A1207" s="40">
        <v>1204</v>
      </c>
      <c r="B1207" s="58" t="s">
        <v>721</v>
      </c>
      <c r="C1207" s="56" t="s">
        <v>1328</v>
      </c>
      <c r="D1207" s="56" t="s">
        <v>779</v>
      </c>
      <c r="E1207" s="56" t="s">
        <v>99</v>
      </c>
      <c r="F1207" s="60"/>
    </row>
    <row r="1208" spans="1:6" s="81" customFormat="1" ht="16.5" customHeight="1">
      <c r="A1208" s="40">
        <v>1205</v>
      </c>
      <c r="B1208" s="58" t="s">
        <v>722</v>
      </c>
      <c r="C1208" s="56" t="s">
        <v>1328</v>
      </c>
      <c r="D1208" s="56" t="s">
        <v>779</v>
      </c>
      <c r="E1208" s="56" t="s">
        <v>99</v>
      </c>
      <c r="F1208" s="60"/>
    </row>
    <row r="1209" spans="1:6" s="81" customFormat="1" ht="16.5" customHeight="1">
      <c r="A1209" s="40">
        <v>1206</v>
      </c>
      <c r="B1209" s="58" t="s">
        <v>723</v>
      </c>
      <c r="C1209" s="56" t="s">
        <v>1328</v>
      </c>
      <c r="D1209" s="56" t="s">
        <v>779</v>
      </c>
      <c r="E1209" s="56" t="s">
        <v>99</v>
      </c>
      <c r="F1209" s="67"/>
    </row>
    <row r="1210" spans="1:6" s="81" customFormat="1" ht="16.5" customHeight="1">
      <c r="A1210" s="40">
        <v>1207</v>
      </c>
      <c r="B1210" s="58" t="s">
        <v>724</v>
      </c>
      <c r="C1210" s="56" t="s">
        <v>1328</v>
      </c>
      <c r="D1210" s="56" t="s">
        <v>779</v>
      </c>
      <c r="E1210" s="56" t="s">
        <v>99</v>
      </c>
      <c r="F1210" s="67"/>
    </row>
    <row r="1211" spans="1:6" s="81" customFormat="1" ht="16.5" customHeight="1">
      <c r="A1211" s="40">
        <v>1208</v>
      </c>
      <c r="B1211" s="58" t="s">
        <v>731</v>
      </c>
      <c r="C1211" s="56" t="s">
        <v>1328</v>
      </c>
      <c r="D1211" s="56" t="s">
        <v>779</v>
      </c>
      <c r="E1211" s="56" t="s">
        <v>99</v>
      </c>
      <c r="F1211" s="60"/>
    </row>
    <row r="1212" spans="1:6" s="81" customFormat="1" ht="16.5" customHeight="1">
      <c r="A1212" s="40">
        <v>1209</v>
      </c>
      <c r="B1212" s="58" t="s">
        <v>730</v>
      </c>
      <c r="C1212" s="56" t="s">
        <v>1328</v>
      </c>
      <c r="D1212" s="56" t="s">
        <v>779</v>
      </c>
      <c r="E1212" s="56" t="s">
        <v>99</v>
      </c>
      <c r="F1212" s="60"/>
    </row>
    <row r="1213" spans="1:6" s="81" customFormat="1" ht="16.5" customHeight="1">
      <c r="A1213" s="40">
        <v>1210</v>
      </c>
      <c r="B1213" s="58" t="s">
        <v>1315</v>
      </c>
      <c r="C1213" s="56" t="s">
        <v>1328</v>
      </c>
      <c r="D1213" s="56" t="s">
        <v>779</v>
      </c>
      <c r="E1213" s="56" t="s">
        <v>99</v>
      </c>
      <c r="F1213" s="60"/>
    </row>
    <row r="1214" spans="1:6" s="81" customFormat="1" ht="16.5" customHeight="1">
      <c r="A1214" s="40">
        <v>1211</v>
      </c>
      <c r="B1214" s="58" t="s">
        <v>1316</v>
      </c>
      <c r="C1214" s="56" t="s">
        <v>1328</v>
      </c>
      <c r="D1214" s="56" t="s">
        <v>779</v>
      </c>
      <c r="E1214" s="56" t="s">
        <v>99</v>
      </c>
      <c r="F1214" s="60">
        <v>12.5</v>
      </c>
    </row>
    <row r="1215" spans="1:6" s="81" customFormat="1" ht="16.5" customHeight="1">
      <c r="A1215" s="40">
        <v>1212</v>
      </c>
      <c r="B1215" s="58" t="s">
        <v>1317</v>
      </c>
      <c r="C1215" s="56" t="s">
        <v>1328</v>
      </c>
      <c r="D1215" s="56" t="s">
        <v>779</v>
      </c>
      <c r="E1215" s="56" t="s">
        <v>99</v>
      </c>
      <c r="F1215" s="60"/>
    </row>
    <row r="1216" spans="1:6" s="81" customFormat="1" ht="16.5" customHeight="1">
      <c r="A1216" s="40">
        <v>1213</v>
      </c>
      <c r="B1216" s="58" t="s">
        <v>1318</v>
      </c>
      <c r="C1216" s="56" t="s">
        <v>1328</v>
      </c>
      <c r="D1216" s="56" t="s">
        <v>779</v>
      </c>
      <c r="E1216" s="56" t="s">
        <v>99</v>
      </c>
      <c r="F1216" s="60">
        <v>210</v>
      </c>
    </row>
    <row r="1217" spans="1:13" s="81" customFormat="1" ht="16.5" customHeight="1">
      <c r="A1217" s="40">
        <v>1214</v>
      </c>
      <c r="B1217" s="58" t="s">
        <v>1319</v>
      </c>
      <c r="C1217" s="56" t="s">
        <v>1328</v>
      </c>
      <c r="D1217" s="56" t="s">
        <v>779</v>
      </c>
      <c r="E1217" s="56" t="s">
        <v>99</v>
      </c>
      <c r="F1217" s="60">
        <v>739</v>
      </c>
    </row>
    <row r="1218" spans="1:13" s="81" customFormat="1" ht="16.5" customHeight="1">
      <c r="A1218" s="40">
        <v>1215</v>
      </c>
      <c r="B1218" s="58" t="s">
        <v>1320</v>
      </c>
      <c r="C1218" s="56" t="s">
        <v>1328</v>
      </c>
      <c r="D1218" s="56" t="s">
        <v>779</v>
      </c>
      <c r="E1218" s="56" t="s">
        <v>99</v>
      </c>
      <c r="F1218" s="60">
        <v>490</v>
      </c>
    </row>
    <row r="1219" spans="1:13" s="81" customFormat="1" ht="16.5" customHeight="1">
      <c r="A1219" s="40">
        <v>1216</v>
      </c>
      <c r="B1219" s="58" t="s">
        <v>1321</v>
      </c>
      <c r="C1219" s="56" t="s">
        <v>1328</v>
      </c>
      <c r="D1219" s="56" t="s">
        <v>779</v>
      </c>
      <c r="E1219" s="56" t="s">
        <v>99</v>
      </c>
      <c r="F1219" s="60"/>
    </row>
    <row r="1220" spans="1:13" s="81" customFormat="1" ht="16.5" customHeight="1">
      <c r="A1220" s="40">
        <v>1217</v>
      </c>
      <c r="B1220" s="58" t="s">
        <v>1322</v>
      </c>
      <c r="C1220" s="56" t="s">
        <v>1328</v>
      </c>
      <c r="D1220" s="56" t="s">
        <v>779</v>
      </c>
      <c r="E1220" s="56" t="s">
        <v>99</v>
      </c>
      <c r="F1220" s="60"/>
    </row>
    <row r="1221" spans="1:13" s="81" customFormat="1" ht="16.5" customHeight="1">
      <c r="A1221" s="40">
        <v>1218</v>
      </c>
      <c r="B1221" s="58" t="s">
        <v>1323</v>
      </c>
      <c r="C1221" s="56" t="s">
        <v>1328</v>
      </c>
      <c r="D1221" s="56" t="s">
        <v>779</v>
      </c>
      <c r="E1221" s="56" t="s">
        <v>99</v>
      </c>
      <c r="F1221" s="60">
        <v>51.4</v>
      </c>
    </row>
    <row r="1222" spans="1:13" s="81" customFormat="1" ht="16.5" customHeight="1">
      <c r="A1222" s="40">
        <v>1219</v>
      </c>
      <c r="B1222" s="58" t="s">
        <v>1324</v>
      </c>
      <c r="C1222" s="56" t="s">
        <v>1328</v>
      </c>
      <c r="D1222" s="56" t="s">
        <v>779</v>
      </c>
      <c r="E1222" s="56" t="s">
        <v>99</v>
      </c>
      <c r="F1222" s="60">
        <v>102.8</v>
      </c>
    </row>
    <row r="1223" spans="1:13" s="81" customFormat="1" ht="16.5" customHeight="1">
      <c r="A1223" s="40">
        <v>1220</v>
      </c>
      <c r="B1223" s="58" t="s">
        <v>1325</v>
      </c>
      <c r="C1223" s="56" t="s">
        <v>1328</v>
      </c>
      <c r="D1223" s="56" t="s">
        <v>779</v>
      </c>
      <c r="E1223" s="56" t="s">
        <v>99</v>
      </c>
      <c r="F1223" s="60">
        <v>160</v>
      </c>
    </row>
    <row r="1224" spans="1:13" s="81" customFormat="1" ht="16.5" customHeight="1">
      <c r="A1224" s="40">
        <v>1221</v>
      </c>
      <c r="B1224" s="58" t="s">
        <v>1326</v>
      </c>
      <c r="C1224" s="56" t="s">
        <v>1328</v>
      </c>
      <c r="D1224" s="56" t="s">
        <v>779</v>
      </c>
      <c r="E1224" s="56" t="s">
        <v>99</v>
      </c>
      <c r="F1224" s="60">
        <v>150</v>
      </c>
    </row>
    <row r="1225" spans="1:13" s="81" customFormat="1" ht="16.5" customHeight="1">
      <c r="A1225" s="40">
        <v>1222</v>
      </c>
      <c r="B1225" s="58" t="s">
        <v>1327</v>
      </c>
      <c r="C1225" s="56" t="s">
        <v>1328</v>
      </c>
      <c r="D1225" s="56" t="s">
        <v>779</v>
      </c>
      <c r="E1225" s="56" t="s">
        <v>99</v>
      </c>
      <c r="F1225" s="56"/>
    </row>
    <row r="1226" spans="1:13" s="81" customFormat="1" ht="16.5" customHeight="1">
      <c r="A1226" s="40">
        <v>1223</v>
      </c>
      <c r="B1226" s="58" t="s">
        <v>1329</v>
      </c>
      <c r="C1226" s="56" t="s">
        <v>1328</v>
      </c>
      <c r="D1226" s="56">
        <v>203020026</v>
      </c>
      <c r="E1226" s="56" t="s">
        <v>104</v>
      </c>
      <c r="F1226" s="88">
        <v>450</v>
      </c>
    </row>
    <row r="1227" spans="1:13" s="91" customFormat="1" ht="16.5" customHeight="1">
      <c r="A1227" s="40">
        <v>1224</v>
      </c>
      <c r="B1227" s="58" t="s">
        <v>565</v>
      </c>
      <c r="C1227" s="56" t="s">
        <v>1328</v>
      </c>
      <c r="D1227" s="56" t="s">
        <v>779</v>
      </c>
      <c r="E1227" s="56" t="s">
        <v>99</v>
      </c>
      <c r="F1227" s="60"/>
    </row>
    <row r="1228" spans="1:13" s="81" customFormat="1" ht="16.5" customHeight="1">
      <c r="A1228" s="40">
        <v>1225</v>
      </c>
      <c r="B1228" s="105" t="s">
        <v>1331</v>
      </c>
      <c r="C1228" s="56" t="s">
        <v>1332</v>
      </c>
      <c r="D1228" s="68">
        <v>101010030</v>
      </c>
      <c r="E1228" s="56" t="s">
        <v>271</v>
      </c>
      <c r="F1228" s="86">
        <v>10.38</v>
      </c>
    </row>
    <row r="1229" spans="1:13" s="81" customFormat="1" ht="16.5" customHeight="1">
      <c r="A1229" s="40">
        <v>1226</v>
      </c>
      <c r="B1229" s="106" t="s">
        <v>1175</v>
      </c>
      <c r="C1229" s="56" t="s">
        <v>1336</v>
      </c>
      <c r="D1229" s="56">
        <v>701010038</v>
      </c>
      <c r="E1229" s="92" t="s">
        <v>105</v>
      </c>
      <c r="F1229" s="86">
        <v>1830</v>
      </c>
    </row>
    <row r="1230" spans="1:13" s="81" customFormat="1" ht="16.5" customHeight="1">
      <c r="A1230" s="40">
        <v>1227</v>
      </c>
      <c r="B1230" s="105" t="s">
        <v>1335</v>
      </c>
      <c r="C1230" s="56" t="s">
        <v>1336</v>
      </c>
      <c r="D1230" s="56">
        <v>701010563</v>
      </c>
      <c r="E1230" s="68" t="s">
        <v>99</v>
      </c>
      <c r="F1230" s="86">
        <v>1350</v>
      </c>
    </row>
    <row r="1231" spans="1:13" s="81" customFormat="1" ht="16.5" customHeight="1">
      <c r="A1231" s="40">
        <v>1228</v>
      </c>
      <c r="B1231" s="107" t="s">
        <v>1338</v>
      </c>
      <c r="C1231" s="56" t="s">
        <v>1336</v>
      </c>
      <c r="D1231" s="56" t="s">
        <v>1337</v>
      </c>
      <c r="E1231" s="68" t="s">
        <v>99</v>
      </c>
      <c r="F1231" s="56">
        <v>2000</v>
      </c>
    </row>
    <row r="1232" spans="1:13" s="81" customFormat="1" ht="16.5" customHeight="1">
      <c r="A1232" s="40">
        <v>1229</v>
      </c>
      <c r="B1232" s="107" t="s">
        <v>1339</v>
      </c>
      <c r="C1232" s="56" t="s">
        <v>1336</v>
      </c>
      <c r="D1232" s="56" t="s">
        <v>1337</v>
      </c>
      <c r="E1232" s="68" t="s">
        <v>99</v>
      </c>
      <c r="F1232" s="56">
        <v>2200</v>
      </c>
      <c r="J1232" s="68">
        <v>701010563</v>
      </c>
      <c r="K1232" s="68" t="s">
        <v>1335</v>
      </c>
      <c r="L1232" s="68" t="s">
        <v>99</v>
      </c>
      <c r="M1232" s="86">
        <v>1350</v>
      </c>
    </row>
    <row r="1233" spans="1:6" s="81" customFormat="1" ht="16.5" customHeight="1">
      <c r="A1233" s="40">
        <v>1230</v>
      </c>
      <c r="B1233" s="108" t="s">
        <v>338</v>
      </c>
      <c r="C1233" s="56" t="s">
        <v>1340</v>
      </c>
      <c r="D1233" s="68">
        <v>208010007</v>
      </c>
      <c r="E1233" s="56" t="s">
        <v>101</v>
      </c>
      <c r="F1233" s="56">
        <v>26</v>
      </c>
    </row>
    <row r="1234" spans="1:6" s="81" customFormat="1" ht="16.5" customHeight="1">
      <c r="A1234" s="40">
        <v>1231</v>
      </c>
      <c r="B1234" s="108" t="s">
        <v>1341</v>
      </c>
      <c r="C1234" s="56" t="s">
        <v>104</v>
      </c>
      <c r="D1234" s="56">
        <v>203020012</v>
      </c>
      <c r="E1234" s="56" t="s">
        <v>99</v>
      </c>
      <c r="F1234" s="56">
        <v>439</v>
      </c>
    </row>
    <row r="1235" spans="1:6" s="81" customFormat="1" ht="16.5" customHeight="1">
      <c r="A1235" s="40">
        <v>1232</v>
      </c>
      <c r="B1235" s="109" t="s">
        <v>1345</v>
      </c>
      <c r="C1235" s="56" t="s">
        <v>104</v>
      </c>
      <c r="D1235" s="93">
        <v>701010521</v>
      </c>
      <c r="E1235" s="56" t="s">
        <v>99</v>
      </c>
      <c r="F1235" s="56">
        <v>1050</v>
      </c>
    </row>
    <row r="1236" spans="1:6" s="81" customFormat="1" ht="16.5" customHeight="1">
      <c r="A1236" s="40">
        <v>1233</v>
      </c>
      <c r="B1236" s="105" t="s">
        <v>1410</v>
      </c>
      <c r="C1236" s="56" t="s">
        <v>1336</v>
      </c>
      <c r="D1236" s="68">
        <v>701010532</v>
      </c>
      <c r="E1236" s="68" t="s">
        <v>99</v>
      </c>
      <c r="F1236" s="86">
        <v>26000</v>
      </c>
    </row>
    <row r="1237" spans="1:6" s="81" customFormat="1" ht="16.5" customHeight="1">
      <c r="A1237" s="40">
        <v>1234</v>
      </c>
      <c r="B1237" s="105" t="s">
        <v>1411</v>
      </c>
      <c r="C1237" s="56" t="s">
        <v>1336</v>
      </c>
      <c r="D1237" s="68">
        <v>701010533</v>
      </c>
      <c r="E1237" s="68" t="s">
        <v>99</v>
      </c>
      <c r="F1237" s="86">
        <v>1450</v>
      </c>
    </row>
    <row r="1238" spans="1:6" s="81" customFormat="1" ht="16.5" customHeight="1">
      <c r="A1238" s="40">
        <v>1235</v>
      </c>
      <c r="B1238" s="105" t="s">
        <v>1412</v>
      </c>
      <c r="C1238" s="56" t="s">
        <v>1446</v>
      </c>
      <c r="D1238" s="68">
        <v>201040008</v>
      </c>
      <c r="E1238" s="68" t="s">
        <v>99</v>
      </c>
      <c r="F1238" s="86">
        <v>0.4</v>
      </c>
    </row>
    <row r="1239" spans="1:6" s="81" customFormat="1" ht="16.5" customHeight="1">
      <c r="A1239" s="40">
        <v>1236</v>
      </c>
      <c r="B1239" s="105" t="s">
        <v>1413</v>
      </c>
      <c r="C1239" s="56" t="s">
        <v>1336</v>
      </c>
      <c r="D1239" s="68">
        <v>604020007</v>
      </c>
      <c r="E1239" s="68" t="s">
        <v>99</v>
      </c>
      <c r="F1239" s="86">
        <v>3900</v>
      </c>
    </row>
    <row r="1240" spans="1:6" s="81" customFormat="1" ht="16.5" customHeight="1">
      <c r="A1240" s="40">
        <v>1237</v>
      </c>
      <c r="B1240" s="110" t="s">
        <v>1414</v>
      </c>
      <c r="C1240" s="56" t="s">
        <v>1336</v>
      </c>
      <c r="D1240" s="68">
        <v>701010534</v>
      </c>
      <c r="E1240" s="68" t="s">
        <v>99</v>
      </c>
      <c r="F1240" s="86">
        <v>3530</v>
      </c>
    </row>
    <row r="1241" spans="1:6" s="81" customFormat="1" ht="16.5" customHeight="1">
      <c r="A1241" s="40">
        <v>1238</v>
      </c>
      <c r="B1241" s="105" t="s">
        <v>1415</v>
      </c>
      <c r="C1241" s="56" t="s">
        <v>1336</v>
      </c>
      <c r="D1241" s="68">
        <v>701010535</v>
      </c>
      <c r="E1241" s="68" t="s">
        <v>99</v>
      </c>
      <c r="F1241" s="86">
        <v>1450</v>
      </c>
    </row>
    <row r="1242" spans="1:6" s="81" customFormat="1" ht="16.5" customHeight="1">
      <c r="A1242" s="40">
        <v>1239</v>
      </c>
      <c r="B1242" s="105" t="s">
        <v>1416</v>
      </c>
      <c r="C1242" s="56" t="s">
        <v>1336</v>
      </c>
      <c r="D1242" s="68">
        <v>701010536</v>
      </c>
      <c r="E1242" s="68" t="s">
        <v>99</v>
      </c>
      <c r="F1242" s="86">
        <v>42000</v>
      </c>
    </row>
    <row r="1243" spans="1:6" s="81" customFormat="1" ht="16.5" customHeight="1">
      <c r="A1243" s="40">
        <v>1240</v>
      </c>
      <c r="B1243" s="105" t="s">
        <v>1417</v>
      </c>
      <c r="C1243" s="56" t="s">
        <v>1336</v>
      </c>
      <c r="D1243" s="68">
        <v>701010537</v>
      </c>
      <c r="E1243" s="68" t="s">
        <v>99</v>
      </c>
      <c r="F1243" s="86">
        <v>48000</v>
      </c>
    </row>
    <row r="1244" spans="1:6" s="81" customFormat="1" ht="16.5" customHeight="1">
      <c r="A1244" s="40">
        <v>1241</v>
      </c>
      <c r="B1244" s="105" t="s">
        <v>1418</v>
      </c>
      <c r="C1244" s="56" t="s">
        <v>1336</v>
      </c>
      <c r="D1244" s="68">
        <v>701010538</v>
      </c>
      <c r="E1244" s="68" t="s">
        <v>99</v>
      </c>
      <c r="F1244" s="86">
        <v>13500</v>
      </c>
    </row>
    <row r="1245" spans="1:6" s="81" customFormat="1" ht="16.5" customHeight="1">
      <c r="A1245" s="40">
        <v>1242</v>
      </c>
      <c r="B1245" s="110" t="s">
        <v>1419</v>
      </c>
      <c r="C1245" s="56" t="s">
        <v>1336</v>
      </c>
      <c r="D1245" s="68">
        <v>701010539</v>
      </c>
      <c r="E1245" s="68" t="s">
        <v>99</v>
      </c>
      <c r="F1245" s="86">
        <v>53000</v>
      </c>
    </row>
    <row r="1246" spans="1:6" s="81" customFormat="1" ht="16.5" customHeight="1">
      <c r="A1246" s="40">
        <v>1243</v>
      </c>
      <c r="B1246" s="110" t="s">
        <v>1420</v>
      </c>
      <c r="C1246" s="56" t="s">
        <v>1336</v>
      </c>
      <c r="D1246" s="68">
        <v>701010540</v>
      </c>
      <c r="E1246" s="68" t="s">
        <v>99</v>
      </c>
      <c r="F1246" s="86">
        <v>2500</v>
      </c>
    </row>
    <row r="1247" spans="1:6" s="81" customFormat="1" ht="16.5" customHeight="1">
      <c r="A1247" s="40">
        <v>1244</v>
      </c>
      <c r="B1247" s="110" t="s">
        <v>1421</v>
      </c>
      <c r="C1247" s="56" t="s">
        <v>1336</v>
      </c>
      <c r="D1247" s="68">
        <v>701010541</v>
      </c>
      <c r="E1247" s="68" t="s">
        <v>99</v>
      </c>
      <c r="F1247" s="86">
        <v>900</v>
      </c>
    </row>
    <row r="1248" spans="1:6" s="81" customFormat="1" ht="16.5" customHeight="1">
      <c r="A1248" s="40">
        <v>1245</v>
      </c>
      <c r="B1248" s="105" t="s">
        <v>1422</v>
      </c>
      <c r="C1248" s="56" t="s">
        <v>1336</v>
      </c>
      <c r="D1248" s="68">
        <v>808080002</v>
      </c>
      <c r="E1248" s="68" t="s">
        <v>99</v>
      </c>
      <c r="F1248" s="86">
        <v>106000</v>
      </c>
    </row>
    <row r="1249" spans="1:6" s="81" customFormat="1" ht="16.5" customHeight="1">
      <c r="A1249" s="40">
        <v>1246</v>
      </c>
      <c r="B1249" s="105" t="s">
        <v>1423</v>
      </c>
      <c r="C1249" s="56" t="s">
        <v>1336</v>
      </c>
      <c r="D1249" s="68">
        <v>808080004</v>
      </c>
      <c r="E1249" s="68" t="s">
        <v>99</v>
      </c>
      <c r="F1249" s="86">
        <v>62000</v>
      </c>
    </row>
    <row r="1250" spans="1:6" s="81" customFormat="1" ht="16.5" customHeight="1">
      <c r="A1250" s="40">
        <v>1247</v>
      </c>
      <c r="B1250" s="105" t="s">
        <v>1424</v>
      </c>
      <c r="C1250" s="56" t="s">
        <v>1336</v>
      </c>
      <c r="D1250" s="68">
        <v>808080005</v>
      </c>
      <c r="E1250" s="68" t="s">
        <v>99</v>
      </c>
      <c r="F1250" s="86">
        <v>2500</v>
      </c>
    </row>
    <row r="1251" spans="1:6" s="81" customFormat="1" ht="16.5" customHeight="1">
      <c r="A1251" s="40">
        <v>1248</v>
      </c>
      <c r="B1251" s="105" t="s">
        <v>1425</v>
      </c>
      <c r="C1251" s="56" t="s">
        <v>1336</v>
      </c>
      <c r="D1251" s="68">
        <v>808080006</v>
      </c>
      <c r="E1251" s="68" t="s">
        <v>99</v>
      </c>
      <c r="F1251" s="86">
        <v>800</v>
      </c>
    </row>
    <row r="1252" spans="1:6" s="81" customFormat="1" ht="16.5" customHeight="1">
      <c r="A1252" s="40">
        <v>1249</v>
      </c>
      <c r="B1252" s="105" t="s">
        <v>1426</v>
      </c>
      <c r="C1252" s="56" t="s">
        <v>1336</v>
      </c>
      <c r="D1252" s="68">
        <v>808080007</v>
      </c>
      <c r="E1252" s="68" t="s">
        <v>99</v>
      </c>
      <c r="F1252" s="86">
        <v>250</v>
      </c>
    </row>
    <row r="1253" spans="1:6" s="81" customFormat="1" ht="16.5" customHeight="1">
      <c r="A1253" s="40">
        <v>1250</v>
      </c>
      <c r="B1253" s="105" t="s">
        <v>1427</v>
      </c>
      <c r="C1253" s="56" t="s">
        <v>1336</v>
      </c>
      <c r="D1253" s="68">
        <v>808080009</v>
      </c>
      <c r="E1253" s="68" t="s">
        <v>99</v>
      </c>
      <c r="F1253" s="86">
        <v>4500</v>
      </c>
    </row>
    <row r="1254" spans="1:6" s="81" customFormat="1" ht="16.5" customHeight="1">
      <c r="A1254" s="40">
        <v>1251</v>
      </c>
      <c r="B1254" s="105" t="s">
        <v>1428</v>
      </c>
      <c r="C1254" s="56" t="s">
        <v>1446</v>
      </c>
      <c r="D1254" s="68">
        <v>808080008</v>
      </c>
      <c r="E1254" s="68" t="s">
        <v>99</v>
      </c>
      <c r="F1254" s="86">
        <v>800</v>
      </c>
    </row>
    <row r="1255" spans="1:6" s="81" customFormat="1" ht="16.5" customHeight="1">
      <c r="A1255" s="40">
        <v>1252</v>
      </c>
      <c r="B1255" s="105" t="s">
        <v>1429</v>
      </c>
      <c r="C1255" s="56" t="s">
        <v>1446</v>
      </c>
      <c r="D1255" s="68">
        <v>808080010</v>
      </c>
      <c r="E1255" s="68" t="s">
        <v>99</v>
      </c>
      <c r="F1255" s="86">
        <v>1700</v>
      </c>
    </row>
    <row r="1256" spans="1:6" s="81" customFormat="1" ht="16.5" customHeight="1">
      <c r="A1256" s="40">
        <v>1253</v>
      </c>
      <c r="B1256" s="105" t="s">
        <v>1430</v>
      </c>
      <c r="C1256" s="56" t="s">
        <v>1446</v>
      </c>
      <c r="D1256" s="68">
        <v>808080011</v>
      </c>
      <c r="E1256" s="68" t="s">
        <v>99</v>
      </c>
      <c r="F1256" s="86">
        <v>700</v>
      </c>
    </row>
    <row r="1257" spans="1:6" s="81" customFormat="1" ht="16.5" customHeight="1">
      <c r="A1257" s="40">
        <v>1254</v>
      </c>
      <c r="B1257" s="105" t="s">
        <v>1431</v>
      </c>
      <c r="C1257" s="56" t="s">
        <v>1446</v>
      </c>
      <c r="D1257" s="68">
        <v>808080013</v>
      </c>
      <c r="E1257" s="68" t="s">
        <v>99</v>
      </c>
      <c r="F1257" s="86">
        <v>130</v>
      </c>
    </row>
    <row r="1258" spans="1:6" s="81" customFormat="1" ht="16.5" customHeight="1">
      <c r="A1258" s="40">
        <v>1255</v>
      </c>
      <c r="B1258" s="105" t="s">
        <v>1432</v>
      </c>
      <c r="C1258" s="56" t="s">
        <v>1446</v>
      </c>
      <c r="D1258" s="68">
        <v>701010542</v>
      </c>
      <c r="E1258" s="68" t="s">
        <v>99</v>
      </c>
      <c r="F1258" s="86">
        <v>76500</v>
      </c>
    </row>
    <row r="1259" spans="1:6" s="81" customFormat="1" ht="16.5" customHeight="1">
      <c r="A1259" s="40">
        <v>1256</v>
      </c>
      <c r="B1259" s="110" t="s">
        <v>1433</v>
      </c>
      <c r="C1259" s="56" t="s">
        <v>1446</v>
      </c>
      <c r="D1259" s="68">
        <v>701010543</v>
      </c>
      <c r="E1259" s="68" t="s">
        <v>99</v>
      </c>
      <c r="F1259" s="86">
        <v>2950</v>
      </c>
    </row>
    <row r="1260" spans="1:6" s="81" customFormat="1" ht="16.5" customHeight="1">
      <c r="A1260" s="40">
        <v>1257</v>
      </c>
      <c r="B1260" s="105" t="s">
        <v>1434</v>
      </c>
      <c r="C1260" s="56" t="s">
        <v>1446</v>
      </c>
      <c r="D1260" s="68">
        <v>701010544</v>
      </c>
      <c r="E1260" s="68" t="s">
        <v>99</v>
      </c>
      <c r="F1260" s="86">
        <v>1250</v>
      </c>
    </row>
    <row r="1261" spans="1:6" s="81" customFormat="1" ht="16.5" customHeight="1">
      <c r="A1261" s="40">
        <v>1258</v>
      </c>
      <c r="B1261" s="110" t="s">
        <v>1435</v>
      </c>
      <c r="C1261" s="56" t="s">
        <v>1446</v>
      </c>
      <c r="D1261" s="68">
        <v>701010545</v>
      </c>
      <c r="E1261" s="68" t="s">
        <v>99</v>
      </c>
      <c r="F1261" s="86">
        <v>14350</v>
      </c>
    </row>
    <row r="1262" spans="1:6" s="81" customFormat="1" ht="16.5" customHeight="1">
      <c r="A1262" s="40">
        <v>1259</v>
      </c>
      <c r="B1262" s="110" t="s">
        <v>1436</v>
      </c>
      <c r="C1262" s="56" t="s">
        <v>1446</v>
      </c>
      <c r="D1262" s="68">
        <v>701010546</v>
      </c>
      <c r="E1262" s="68" t="s">
        <v>99</v>
      </c>
      <c r="F1262" s="86">
        <v>2000</v>
      </c>
    </row>
    <row r="1263" spans="1:6" s="81" customFormat="1" ht="16.5" customHeight="1">
      <c r="A1263" s="40">
        <v>1260</v>
      </c>
      <c r="B1263" s="105" t="s">
        <v>1437</v>
      </c>
      <c r="C1263" s="56" t="s">
        <v>1446</v>
      </c>
      <c r="D1263" s="68">
        <v>701010346</v>
      </c>
      <c r="E1263" s="68" t="s">
        <v>99</v>
      </c>
      <c r="F1263" s="86">
        <v>1800</v>
      </c>
    </row>
    <row r="1264" spans="1:6" s="81" customFormat="1" ht="16.5" customHeight="1">
      <c r="A1264" s="40">
        <v>1261</v>
      </c>
      <c r="B1264" s="105" t="s">
        <v>1438</v>
      </c>
      <c r="C1264" s="56" t="s">
        <v>1446</v>
      </c>
      <c r="D1264" s="68">
        <v>701010365</v>
      </c>
      <c r="E1264" s="68" t="s">
        <v>99</v>
      </c>
      <c r="F1264" s="86">
        <v>51.74</v>
      </c>
    </row>
    <row r="1265" spans="1:6" s="81" customFormat="1" ht="16.5" customHeight="1">
      <c r="A1265" s="40">
        <v>1262</v>
      </c>
      <c r="B1265" s="105" t="s">
        <v>1439</v>
      </c>
      <c r="C1265" s="56" t="s">
        <v>1446</v>
      </c>
      <c r="D1265" s="68">
        <v>701010546</v>
      </c>
      <c r="E1265" s="68" t="s">
        <v>99</v>
      </c>
      <c r="F1265" s="86">
        <v>690</v>
      </c>
    </row>
    <row r="1266" spans="1:6" s="81" customFormat="1" ht="16.5" customHeight="1">
      <c r="A1266" s="40">
        <v>1263</v>
      </c>
      <c r="B1266" s="105" t="s">
        <v>1440</v>
      </c>
      <c r="C1266" s="56" t="s">
        <v>1446</v>
      </c>
      <c r="D1266" s="68">
        <v>701010548</v>
      </c>
      <c r="E1266" s="68" t="s">
        <v>99</v>
      </c>
      <c r="F1266" s="86">
        <v>957000</v>
      </c>
    </row>
    <row r="1267" spans="1:6" s="81" customFormat="1" ht="16.5" customHeight="1">
      <c r="A1267" s="40">
        <v>1264</v>
      </c>
      <c r="B1267" s="105" t="s">
        <v>1441</v>
      </c>
      <c r="C1267" s="56" t="s">
        <v>1446</v>
      </c>
      <c r="D1267" s="68" t="s">
        <v>1445</v>
      </c>
      <c r="E1267" s="68" t="s">
        <v>99</v>
      </c>
      <c r="F1267" s="86">
        <v>2000</v>
      </c>
    </row>
    <row r="1268" spans="1:6" s="81" customFormat="1" ht="16.5" customHeight="1">
      <c r="A1268" s="40">
        <v>1265</v>
      </c>
      <c r="B1268" s="105" t="s">
        <v>1442</v>
      </c>
      <c r="C1268" s="56" t="s">
        <v>1446</v>
      </c>
      <c r="D1268" s="68">
        <v>701010547</v>
      </c>
      <c r="E1268" s="68" t="s">
        <v>99</v>
      </c>
      <c r="F1268" s="86">
        <v>595</v>
      </c>
    </row>
    <row r="1269" spans="1:6" s="81" customFormat="1" ht="16.5" customHeight="1">
      <c r="A1269" s="40">
        <v>1266</v>
      </c>
      <c r="B1269" s="110" t="s">
        <v>1443</v>
      </c>
      <c r="C1269" s="56" t="s">
        <v>1446</v>
      </c>
      <c r="D1269" s="80">
        <v>701010506</v>
      </c>
      <c r="E1269" s="68" t="s">
        <v>99</v>
      </c>
      <c r="F1269" s="86">
        <v>1800</v>
      </c>
    </row>
    <row r="1270" spans="1:6" s="81" customFormat="1" ht="16.5" customHeight="1">
      <c r="A1270" s="40">
        <v>1267</v>
      </c>
      <c r="B1270" s="105" t="s">
        <v>1346</v>
      </c>
      <c r="C1270" s="56" t="s">
        <v>1446</v>
      </c>
      <c r="D1270" s="68">
        <v>808080014</v>
      </c>
      <c r="E1270" s="68" t="s">
        <v>99</v>
      </c>
      <c r="F1270" s="86">
        <v>6500</v>
      </c>
    </row>
    <row r="1271" spans="1:6" s="81" customFormat="1" ht="16.5" customHeight="1">
      <c r="A1271" s="40">
        <v>1268</v>
      </c>
      <c r="B1271" s="105" t="s">
        <v>1347</v>
      </c>
      <c r="C1271" s="56" t="s">
        <v>1446</v>
      </c>
      <c r="D1271" s="68">
        <v>808080012</v>
      </c>
      <c r="E1271" s="68" t="s">
        <v>99</v>
      </c>
      <c r="F1271" s="86">
        <v>900</v>
      </c>
    </row>
    <row r="1272" spans="1:6" s="81" customFormat="1" ht="16.5" customHeight="1">
      <c r="A1272" s="40">
        <v>1269</v>
      </c>
      <c r="B1272" s="105" t="s">
        <v>1331</v>
      </c>
      <c r="C1272" s="56" t="s">
        <v>1446</v>
      </c>
      <c r="D1272" s="68">
        <v>101010030</v>
      </c>
      <c r="E1272" s="68" t="s">
        <v>99</v>
      </c>
      <c r="F1272" s="86">
        <v>10.38</v>
      </c>
    </row>
    <row r="1273" spans="1:6" s="81" customFormat="1" ht="16.5" customHeight="1">
      <c r="A1273" s="40">
        <v>1270</v>
      </c>
      <c r="B1273" s="105" t="s">
        <v>1348</v>
      </c>
      <c r="C1273" s="56" t="s">
        <v>1340</v>
      </c>
      <c r="D1273" s="68">
        <v>701010549</v>
      </c>
      <c r="E1273" s="68" t="s">
        <v>99</v>
      </c>
      <c r="F1273" s="86">
        <v>40</v>
      </c>
    </row>
    <row r="1274" spans="1:6" s="81" customFormat="1" ht="16.5" customHeight="1">
      <c r="A1274" s="40">
        <v>1271</v>
      </c>
      <c r="B1274" s="105" t="s">
        <v>1349</v>
      </c>
      <c r="C1274" s="56" t="s">
        <v>1446</v>
      </c>
      <c r="D1274" s="68">
        <v>808080015</v>
      </c>
      <c r="E1274" s="68" t="s">
        <v>99</v>
      </c>
      <c r="F1274" s="86">
        <v>12000</v>
      </c>
    </row>
    <row r="1275" spans="1:6" s="81" customFormat="1" ht="16.5" customHeight="1">
      <c r="A1275" s="40">
        <v>1272</v>
      </c>
      <c r="B1275" s="105" t="s">
        <v>1350</v>
      </c>
      <c r="C1275" s="56" t="s">
        <v>1446</v>
      </c>
      <c r="D1275" s="68" t="s">
        <v>1337</v>
      </c>
      <c r="E1275" s="68" t="s">
        <v>99</v>
      </c>
      <c r="F1275" s="86">
        <v>37500</v>
      </c>
    </row>
    <row r="1276" spans="1:6" s="81" customFormat="1" ht="16.5" customHeight="1">
      <c r="A1276" s="40">
        <v>1273</v>
      </c>
      <c r="B1276" s="111" t="s">
        <v>1351</v>
      </c>
      <c r="C1276" s="56" t="s">
        <v>1446</v>
      </c>
      <c r="D1276" s="68" t="s">
        <v>1337</v>
      </c>
      <c r="E1276" s="68" t="s">
        <v>99</v>
      </c>
      <c r="F1276" s="86">
        <v>1700</v>
      </c>
    </row>
    <row r="1277" spans="1:6" s="81" customFormat="1" ht="16.5" customHeight="1">
      <c r="A1277" s="40">
        <v>1274</v>
      </c>
      <c r="B1277" s="108" t="s">
        <v>1352</v>
      </c>
      <c r="C1277" s="56" t="s">
        <v>1446</v>
      </c>
      <c r="D1277" s="68">
        <v>808080016</v>
      </c>
      <c r="E1277" s="68" t="s">
        <v>99</v>
      </c>
      <c r="F1277" s="86">
        <v>80</v>
      </c>
    </row>
    <row r="1278" spans="1:6" s="81" customFormat="1" ht="16.5" customHeight="1">
      <c r="A1278" s="40">
        <v>1275</v>
      </c>
      <c r="B1278" s="105" t="s">
        <v>1353</v>
      </c>
      <c r="C1278" s="56" t="s">
        <v>1446</v>
      </c>
      <c r="D1278" s="68">
        <v>808080017</v>
      </c>
      <c r="E1278" s="68" t="s">
        <v>99</v>
      </c>
      <c r="F1278" s="86">
        <v>8</v>
      </c>
    </row>
    <row r="1279" spans="1:6" s="81" customFormat="1" ht="16.5" customHeight="1">
      <c r="A1279" s="40">
        <v>1276</v>
      </c>
      <c r="B1279" s="105" t="s">
        <v>1354</v>
      </c>
      <c r="C1279" s="56" t="s">
        <v>1446</v>
      </c>
      <c r="D1279" s="68">
        <v>808080018</v>
      </c>
      <c r="E1279" s="68" t="s">
        <v>99</v>
      </c>
      <c r="F1279" s="86">
        <v>15</v>
      </c>
    </row>
    <row r="1280" spans="1:6" s="81" customFormat="1" ht="16.5" customHeight="1">
      <c r="A1280" s="40">
        <v>1277</v>
      </c>
      <c r="B1280" s="105" t="s">
        <v>1355</v>
      </c>
      <c r="C1280" s="56" t="s">
        <v>1446</v>
      </c>
      <c r="D1280" s="68">
        <v>808080019</v>
      </c>
      <c r="E1280" s="68" t="s">
        <v>99</v>
      </c>
      <c r="F1280" s="86">
        <v>45</v>
      </c>
    </row>
    <row r="1281" spans="1:6" s="81" customFormat="1" ht="16.5" customHeight="1">
      <c r="A1281" s="40">
        <v>1278</v>
      </c>
      <c r="B1281" s="105" t="s">
        <v>1356</v>
      </c>
      <c r="C1281" s="56" t="s">
        <v>1446</v>
      </c>
      <c r="D1281" s="68">
        <v>808080020</v>
      </c>
      <c r="E1281" s="68" t="s">
        <v>99</v>
      </c>
      <c r="F1281" s="86">
        <v>650</v>
      </c>
    </row>
    <row r="1282" spans="1:6" s="81" customFormat="1" ht="16.5" customHeight="1">
      <c r="A1282" s="40">
        <v>1279</v>
      </c>
      <c r="B1282" s="105" t="s">
        <v>1357</v>
      </c>
      <c r="C1282" s="56" t="s">
        <v>1446</v>
      </c>
      <c r="D1282" s="68">
        <v>808080021</v>
      </c>
      <c r="E1282" s="68" t="s">
        <v>99</v>
      </c>
      <c r="F1282" s="86">
        <v>8</v>
      </c>
    </row>
    <row r="1283" spans="1:6" s="81" customFormat="1" ht="16.5" customHeight="1">
      <c r="A1283" s="40">
        <v>1280</v>
      </c>
      <c r="B1283" s="105" t="s">
        <v>1358</v>
      </c>
      <c r="C1283" s="56" t="s">
        <v>1446</v>
      </c>
      <c r="D1283" s="68">
        <v>808080016</v>
      </c>
      <c r="E1283" s="68" t="s">
        <v>1444</v>
      </c>
      <c r="F1283" s="86">
        <v>70</v>
      </c>
    </row>
    <row r="1284" spans="1:6" s="81" customFormat="1" ht="16.5" customHeight="1">
      <c r="A1284" s="40">
        <v>1281</v>
      </c>
      <c r="B1284" s="105" t="s">
        <v>1359</v>
      </c>
      <c r="C1284" s="56" t="s">
        <v>1446</v>
      </c>
      <c r="D1284" s="68">
        <v>701010550</v>
      </c>
      <c r="E1284" s="68" t="s">
        <v>99</v>
      </c>
      <c r="F1284" s="86">
        <v>24800</v>
      </c>
    </row>
    <row r="1285" spans="1:6" s="81" customFormat="1" ht="16.5" customHeight="1">
      <c r="A1285" s="40">
        <v>1282</v>
      </c>
      <c r="B1285" s="105" t="s">
        <v>1360</v>
      </c>
      <c r="C1285" s="56" t="s">
        <v>1446</v>
      </c>
      <c r="D1285" s="68">
        <v>701010551</v>
      </c>
      <c r="E1285" s="68" t="s">
        <v>99</v>
      </c>
      <c r="F1285" s="86">
        <v>24800</v>
      </c>
    </row>
    <row r="1286" spans="1:6" s="81" customFormat="1" ht="16.5" customHeight="1">
      <c r="A1286" s="40">
        <v>1283</v>
      </c>
      <c r="B1286" s="105" t="s">
        <v>1361</v>
      </c>
      <c r="C1286" s="56" t="s">
        <v>1336</v>
      </c>
      <c r="D1286" s="68">
        <v>701010552</v>
      </c>
      <c r="E1286" s="68" t="s">
        <v>99</v>
      </c>
      <c r="F1286" s="86">
        <v>7500</v>
      </c>
    </row>
    <row r="1287" spans="1:6" s="81" customFormat="1" ht="16.5" customHeight="1">
      <c r="A1287" s="40">
        <v>1284</v>
      </c>
      <c r="B1287" s="105" t="s">
        <v>1362</v>
      </c>
      <c r="C1287" s="56" t="s">
        <v>1336</v>
      </c>
      <c r="D1287" s="68">
        <v>701010553</v>
      </c>
      <c r="E1287" s="68" t="s">
        <v>99</v>
      </c>
      <c r="F1287" s="86">
        <v>14000</v>
      </c>
    </row>
    <row r="1288" spans="1:6" s="81" customFormat="1" ht="16.5" customHeight="1">
      <c r="A1288" s="40">
        <v>1285</v>
      </c>
      <c r="B1288" s="105" t="s">
        <v>1363</v>
      </c>
      <c r="C1288" s="56" t="s">
        <v>1336</v>
      </c>
      <c r="D1288" s="68">
        <v>701010554</v>
      </c>
      <c r="E1288" s="68" t="s">
        <v>99</v>
      </c>
      <c r="F1288" s="86">
        <v>14000</v>
      </c>
    </row>
    <row r="1289" spans="1:6" s="81" customFormat="1" ht="16.5" customHeight="1">
      <c r="A1289" s="40">
        <v>1286</v>
      </c>
      <c r="B1289" s="105" t="s">
        <v>1364</v>
      </c>
      <c r="C1289" s="56" t="s">
        <v>1336</v>
      </c>
      <c r="D1289" s="68">
        <v>701010555</v>
      </c>
      <c r="E1289" s="68" t="s">
        <v>99</v>
      </c>
      <c r="F1289" s="86">
        <v>14000</v>
      </c>
    </row>
    <row r="1290" spans="1:6" s="81" customFormat="1" ht="16.5" customHeight="1">
      <c r="A1290" s="40">
        <v>1287</v>
      </c>
      <c r="B1290" s="105" t="s">
        <v>1365</v>
      </c>
      <c r="C1290" s="56" t="s">
        <v>1336</v>
      </c>
      <c r="D1290" s="68">
        <v>701010556</v>
      </c>
      <c r="E1290" s="68" t="s">
        <v>99</v>
      </c>
      <c r="F1290" s="86">
        <v>14000</v>
      </c>
    </row>
    <row r="1291" spans="1:6" s="81" customFormat="1" ht="16.5" customHeight="1">
      <c r="A1291" s="40">
        <v>1288</v>
      </c>
      <c r="B1291" s="110" t="s">
        <v>1366</v>
      </c>
      <c r="C1291" s="56" t="s">
        <v>1336</v>
      </c>
      <c r="D1291" s="68">
        <v>701010557</v>
      </c>
      <c r="E1291" s="68" t="s">
        <v>99</v>
      </c>
      <c r="F1291" s="86">
        <v>100000</v>
      </c>
    </row>
    <row r="1292" spans="1:6" s="81" customFormat="1" ht="16.5" customHeight="1">
      <c r="A1292" s="40">
        <v>1289</v>
      </c>
      <c r="B1292" s="105" t="s">
        <v>1367</v>
      </c>
      <c r="C1292" s="56" t="s">
        <v>1336</v>
      </c>
      <c r="D1292" s="68">
        <v>6010100027</v>
      </c>
      <c r="E1292" s="68" t="s">
        <v>99</v>
      </c>
      <c r="F1292" s="86">
        <v>4220</v>
      </c>
    </row>
    <row r="1293" spans="1:6" s="81" customFormat="1" ht="16.5" customHeight="1">
      <c r="A1293" s="40">
        <v>1290</v>
      </c>
      <c r="B1293" s="105" t="s">
        <v>1368</v>
      </c>
      <c r="C1293" s="56" t="s">
        <v>1336</v>
      </c>
      <c r="D1293" s="68">
        <v>701010558</v>
      </c>
      <c r="E1293" s="68" t="s">
        <v>99</v>
      </c>
      <c r="F1293" s="86">
        <v>14100</v>
      </c>
    </row>
    <row r="1294" spans="1:6" s="81" customFormat="1" ht="16.5" customHeight="1">
      <c r="A1294" s="40">
        <v>1291</v>
      </c>
      <c r="B1294" s="105" t="s">
        <v>1369</v>
      </c>
      <c r="C1294" s="56" t="s">
        <v>1336</v>
      </c>
      <c r="D1294" s="68">
        <v>1310109</v>
      </c>
      <c r="E1294" s="68" t="s">
        <v>99</v>
      </c>
      <c r="F1294" s="86">
        <v>13300</v>
      </c>
    </row>
    <row r="1295" spans="1:6" s="81" customFormat="1" ht="16.5" customHeight="1">
      <c r="A1295" s="40">
        <v>1292</v>
      </c>
      <c r="B1295" s="105" t="s">
        <v>1370</v>
      </c>
      <c r="C1295" s="56" t="s">
        <v>1336</v>
      </c>
      <c r="D1295" s="68">
        <v>701010559</v>
      </c>
      <c r="E1295" s="68" t="s">
        <v>99</v>
      </c>
      <c r="F1295" s="86">
        <v>2464</v>
      </c>
    </row>
    <row r="1296" spans="1:6" s="81" customFormat="1" ht="16.5" customHeight="1">
      <c r="A1296" s="40">
        <v>1293</v>
      </c>
      <c r="B1296" s="110" t="s">
        <v>1371</v>
      </c>
      <c r="C1296" s="56" t="s">
        <v>1336</v>
      </c>
      <c r="D1296" s="68">
        <v>701010560</v>
      </c>
      <c r="E1296" s="68" t="s">
        <v>99</v>
      </c>
      <c r="F1296" s="86">
        <v>360</v>
      </c>
    </row>
    <row r="1297" spans="1:6" s="81" customFormat="1" ht="16.5" customHeight="1">
      <c r="A1297" s="40">
        <v>1294</v>
      </c>
      <c r="B1297" s="105" t="s">
        <v>1372</v>
      </c>
      <c r="C1297" s="56" t="s">
        <v>1336</v>
      </c>
      <c r="D1297" s="68">
        <v>701010561</v>
      </c>
      <c r="E1297" s="68" t="s">
        <v>99</v>
      </c>
      <c r="F1297" s="86">
        <v>960</v>
      </c>
    </row>
    <row r="1298" spans="1:6" s="81" customFormat="1" ht="16.5" customHeight="1">
      <c r="A1298" s="40">
        <v>1295</v>
      </c>
      <c r="B1298" s="105" t="s">
        <v>1373</v>
      </c>
      <c r="C1298" s="56" t="s">
        <v>1336</v>
      </c>
      <c r="D1298" s="68">
        <v>701010562</v>
      </c>
      <c r="E1298" s="68" t="s">
        <v>99</v>
      </c>
      <c r="F1298" s="86">
        <v>3168</v>
      </c>
    </row>
    <row r="1299" spans="1:6" s="81" customFormat="1" ht="16.5" customHeight="1">
      <c r="A1299" s="40">
        <v>1296</v>
      </c>
      <c r="B1299" s="108" t="s">
        <v>1374</v>
      </c>
      <c r="C1299" s="56" t="s">
        <v>1336</v>
      </c>
      <c r="D1299" s="68" t="s">
        <v>1337</v>
      </c>
      <c r="E1299" s="68" t="s">
        <v>99</v>
      </c>
      <c r="F1299" s="86">
        <v>170000</v>
      </c>
    </row>
    <row r="1300" spans="1:6" s="81" customFormat="1" ht="16.5" customHeight="1">
      <c r="A1300" s="40">
        <v>1297</v>
      </c>
      <c r="B1300" s="105" t="s">
        <v>1375</v>
      </c>
      <c r="C1300" s="56" t="s">
        <v>1336</v>
      </c>
      <c r="D1300" s="68">
        <v>701010367</v>
      </c>
      <c r="E1300" s="68" t="s">
        <v>99</v>
      </c>
      <c r="F1300" s="86">
        <v>24500</v>
      </c>
    </row>
    <row r="1301" spans="1:6" s="81" customFormat="1" ht="16.5" customHeight="1">
      <c r="A1301" s="40">
        <v>1298</v>
      </c>
      <c r="B1301" s="105" t="s">
        <v>1335</v>
      </c>
      <c r="C1301" s="56" t="s">
        <v>1336</v>
      </c>
      <c r="D1301" s="68">
        <v>701010563</v>
      </c>
      <c r="E1301" s="68" t="s">
        <v>99</v>
      </c>
      <c r="F1301" s="86">
        <v>1350</v>
      </c>
    </row>
    <row r="1302" spans="1:6" s="81" customFormat="1" ht="16.5" customHeight="1">
      <c r="A1302" s="40">
        <v>1299</v>
      </c>
      <c r="B1302" s="105" t="s">
        <v>1377</v>
      </c>
      <c r="C1302" s="56" t="s">
        <v>1336</v>
      </c>
      <c r="D1302" s="68" t="s">
        <v>1376</v>
      </c>
      <c r="E1302" s="68" t="s">
        <v>99</v>
      </c>
      <c r="F1302" s="86">
        <v>32300</v>
      </c>
    </row>
    <row r="1303" spans="1:6" s="81" customFormat="1" ht="16.5" customHeight="1">
      <c r="A1303" s="40">
        <v>1300</v>
      </c>
      <c r="B1303" s="110" t="s">
        <v>1378</v>
      </c>
      <c r="C1303" s="56" t="s">
        <v>1446</v>
      </c>
      <c r="D1303" s="68">
        <v>101010031</v>
      </c>
      <c r="E1303" s="68" t="s">
        <v>105</v>
      </c>
      <c r="F1303" s="86">
        <v>2500</v>
      </c>
    </row>
    <row r="1304" spans="1:6" s="81" customFormat="1" ht="16.5" customHeight="1">
      <c r="A1304" s="40">
        <v>1301</v>
      </c>
      <c r="B1304" s="105" t="s">
        <v>1379</v>
      </c>
      <c r="C1304" s="56" t="s">
        <v>1336</v>
      </c>
      <c r="D1304" s="68" t="s">
        <v>1337</v>
      </c>
      <c r="E1304" s="68" t="s">
        <v>99</v>
      </c>
      <c r="F1304" s="86">
        <v>700</v>
      </c>
    </row>
    <row r="1305" spans="1:6" s="81" customFormat="1" ht="16.5" customHeight="1">
      <c r="A1305" s="40">
        <v>1302</v>
      </c>
      <c r="B1305" s="105" t="s">
        <v>1380</v>
      </c>
      <c r="C1305" s="56" t="s">
        <v>1336</v>
      </c>
      <c r="D1305" s="68">
        <v>701010564</v>
      </c>
      <c r="E1305" s="68" t="s">
        <v>99</v>
      </c>
      <c r="F1305" s="86">
        <v>150000</v>
      </c>
    </row>
    <row r="1306" spans="1:6" s="81" customFormat="1" ht="16.5" customHeight="1">
      <c r="A1306" s="40">
        <v>1303</v>
      </c>
      <c r="B1306" s="105" t="s">
        <v>1381</v>
      </c>
      <c r="C1306" s="56" t="s">
        <v>1336</v>
      </c>
      <c r="D1306" s="68">
        <v>701010565</v>
      </c>
      <c r="E1306" s="68" t="s">
        <v>99</v>
      </c>
      <c r="F1306" s="86">
        <v>540000</v>
      </c>
    </row>
    <row r="1307" spans="1:6" s="81" customFormat="1" ht="16.5" customHeight="1">
      <c r="A1307" s="40">
        <v>1304</v>
      </c>
      <c r="B1307" s="105" t="s">
        <v>1382</v>
      </c>
      <c r="C1307" s="56" t="s">
        <v>1336</v>
      </c>
      <c r="D1307" s="68">
        <v>701010567</v>
      </c>
      <c r="E1307" s="68" t="s">
        <v>99</v>
      </c>
      <c r="F1307" s="86">
        <v>32500</v>
      </c>
    </row>
    <row r="1308" spans="1:6" s="81" customFormat="1" ht="16.5" customHeight="1">
      <c r="A1308" s="40">
        <v>1305</v>
      </c>
      <c r="B1308" s="105" t="s">
        <v>1383</v>
      </c>
      <c r="C1308" s="56" t="s">
        <v>1336</v>
      </c>
      <c r="D1308" s="68">
        <v>701010568</v>
      </c>
      <c r="E1308" s="68" t="s">
        <v>99</v>
      </c>
      <c r="F1308" s="86">
        <v>890</v>
      </c>
    </row>
    <row r="1309" spans="1:6" s="81" customFormat="1" ht="16.5" customHeight="1">
      <c r="A1309" s="40">
        <v>1306</v>
      </c>
      <c r="B1309" s="105" t="s">
        <v>1384</v>
      </c>
      <c r="C1309" s="56" t="s">
        <v>1336</v>
      </c>
      <c r="D1309" s="68">
        <v>701010569</v>
      </c>
      <c r="E1309" s="68" t="s">
        <v>99</v>
      </c>
      <c r="F1309" s="86">
        <v>4290</v>
      </c>
    </row>
    <row r="1310" spans="1:6" s="81" customFormat="1" ht="16.5" customHeight="1">
      <c r="A1310" s="40">
        <v>1307</v>
      </c>
      <c r="B1310" s="105" t="s">
        <v>1385</v>
      </c>
      <c r="C1310" s="56" t="s">
        <v>1336</v>
      </c>
      <c r="D1310" s="68">
        <v>701010570</v>
      </c>
      <c r="E1310" s="68" t="s">
        <v>99</v>
      </c>
      <c r="F1310" s="86">
        <v>850</v>
      </c>
    </row>
    <row r="1311" spans="1:6" s="81" customFormat="1" ht="16.5" customHeight="1">
      <c r="A1311" s="40">
        <v>1308</v>
      </c>
      <c r="B1311" s="105" t="s">
        <v>1386</v>
      </c>
      <c r="C1311" s="56" t="s">
        <v>1336</v>
      </c>
      <c r="D1311" s="68">
        <v>701010571</v>
      </c>
      <c r="E1311" s="68" t="s">
        <v>99</v>
      </c>
      <c r="F1311" s="86">
        <v>850</v>
      </c>
    </row>
    <row r="1312" spans="1:6" s="81" customFormat="1" ht="16.5" customHeight="1">
      <c r="A1312" s="40">
        <v>1309</v>
      </c>
      <c r="B1312" s="105" t="s">
        <v>1387</v>
      </c>
      <c r="C1312" s="56" t="s">
        <v>1336</v>
      </c>
      <c r="D1312" s="68">
        <v>701010572</v>
      </c>
      <c r="E1312" s="68" t="s">
        <v>99</v>
      </c>
      <c r="F1312" s="86">
        <v>750</v>
      </c>
    </row>
    <row r="1313" spans="1:6" s="81" customFormat="1" ht="16.5" customHeight="1">
      <c r="A1313" s="40">
        <v>1310</v>
      </c>
      <c r="B1313" s="105" t="s">
        <v>1388</v>
      </c>
      <c r="C1313" s="56" t="s">
        <v>1336</v>
      </c>
      <c r="D1313" s="68">
        <v>701010573</v>
      </c>
      <c r="E1313" s="68" t="s">
        <v>99</v>
      </c>
      <c r="F1313" s="86">
        <v>5990</v>
      </c>
    </row>
    <row r="1314" spans="1:6" s="81" customFormat="1" ht="16.5" customHeight="1">
      <c r="A1314" s="40">
        <v>1311</v>
      </c>
      <c r="B1314" s="105" t="s">
        <v>1389</v>
      </c>
      <c r="C1314" s="56" t="s">
        <v>1446</v>
      </c>
      <c r="D1314" s="68">
        <v>101020018</v>
      </c>
      <c r="E1314" s="68" t="s">
        <v>105</v>
      </c>
      <c r="F1314" s="86">
        <v>4575</v>
      </c>
    </row>
    <row r="1315" spans="1:6" s="81" customFormat="1" ht="16.5" customHeight="1">
      <c r="A1315" s="40">
        <v>1312</v>
      </c>
      <c r="B1315" s="105" t="s">
        <v>1390</v>
      </c>
      <c r="C1315" s="56" t="s">
        <v>1446</v>
      </c>
      <c r="D1315" s="68">
        <v>601010020</v>
      </c>
      <c r="E1315" s="68" t="s">
        <v>429</v>
      </c>
      <c r="F1315" s="86">
        <v>1650</v>
      </c>
    </row>
    <row r="1316" spans="1:6" s="81" customFormat="1" ht="16.5" customHeight="1">
      <c r="A1316" s="40">
        <v>1313</v>
      </c>
      <c r="B1316" s="105" t="s">
        <v>1391</v>
      </c>
      <c r="C1316" s="56" t="s">
        <v>1446</v>
      </c>
      <c r="D1316" s="68">
        <v>701010574</v>
      </c>
      <c r="E1316" s="68" t="s">
        <v>101</v>
      </c>
      <c r="F1316" s="86">
        <v>51</v>
      </c>
    </row>
    <row r="1317" spans="1:6" s="81" customFormat="1" ht="16.5" customHeight="1">
      <c r="A1317" s="40">
        <v>1314</v>
      </c>
      <c r="B1317" s="105" t="s">
        <v>1392</v>
      </c>
      <c r="C1317" s="56" t="s">
        <v>1446</v>
      </c>
      <c r="D1317" s="68">
        <v>701010575</v>
      </c>
      <c r="E1317" s="68" t="s">
        <v>101</v>
      </c>
      <c r="F1317" s="86">
        <v>51</v>
      </c>
    </row>
    <row r="1318" spans="1:6" s="81" customFormat="1" ht="16.5" customHeight="1">
      <c r="A1318" s="40">
        <v>1315</v>
      </c>
      <c r="B1318" s="105" t="s">
        <v>1393</v>
      </c>
      <c r="C1318" s="56" t="s">
        <v>1446</v>
      </c>
      <c r="D1318" s="68">
        <v>701010576</v>
      </c>
      <c r="E1318" s="68" t="s">
        <v>101</v>
      </c>
      <c r="F1318" s="86">
        <v>98</v>
      </c>
    </row>
    <row r="1319" spans="1:6" s="81" customFormat="1" ht="16.5" customHeight="1">
      <c r="A1319" s="40">
        <v>1316</v>
      </c>
      <c r="B1319" s="105" t="s">
        <v>1394</v>
      </c>
      <c r="C1319" s="56" t="s">
        <v>1446</v>
      </c>
      <c r="D1319" s="68">
        <v>101020019</v>
      </c>
      <c r="E1319" s="68" t="s">
        <v>271</v>
      </c>
      <c r="F1319" s="86">
        <v>3.2</v>
      </c>
    </row>
    <row r="1320" spans="1:6" s="81" customFormat="1" ht="16.5" customHeight="1">
      <c r="A1320" s="40">
        <v>1317</v>
      </c>
      <c r="B1320" s="105" t="s">
        <v>1395</v>
      </c>
      <c r="C1320" s="56" t="s">
        <v>1336</v>
      </c>
      <c r="D1320" s="68">
        <v>701010210</v>
      </c>
      <c r="E1320" s="68" t="s">
        <v>99</v>
      </c>
      <c r="F1320" s="86">
        <v>40450</v>
      </c>
    </row>
    <row r="1321" spans="1:6" s="81" customFormat="1" ht="16.5" customHeight="1">
      <c r="A1321" s="40">
        <v>1318</v>
      </c>
      <c r="B1321" s="105" t="s">
        <v>1396</v>
      </c>
      <c r="C1321" s="56" t="s">
        <v>1336</v>
      </c>
      <c r="D1321" s="68">
        <v>808080016</v>
      </c>
      <c r="E1321" s="68" t="s">
        <v>99</v>
      </c>
      <c r="F1321" s="86">
        <v>118760</v>
      </c>
    </row>
    <row r="1322" spans="1:6" s="81" customFormat="1" ht="16.5" customHeight="1">
      <c r="A1322" s="40">
        <v>1319</v>
      </c>
      <c r="B1322" s="110" t="s">
        <v>1397</v>
      </c>
      <c r="C1322" s="56" t="s">
        <v>1446</v>
      </c>
      <c r="D1322" s="68">
        <v>808080025</v>
      </c>
      <c r="E1322" s="68" t="s">
        <v>99</v>
      </c>
      <c r="F1322" s="86">
        <v>1500</v>
      </c>
    </row>
    <row r="1323" spans="1:6" s="81" customFormat="1" ht="16.5" customHeight="1">
      <c r="A1323" s="40">
        <v>1320</v>
      </c>
      <c r="B1323" s="105" t="s">
        <v>1398</v>
      </c>
      <c r="C1323" s="56" t="s">
        <v>1446</v>
      </c>
      <c r="D1323" s="68">
        <v>808080027</v>
      </c>
      <c r="E1323" s="68" t="s">
        <v>99</v>
      </c>
      <c r="F1323" s="86">
        <v>2000</v>
      </c>
    </row>
    <row r="1324" spans="1:6" s="81" customFormat="1" ht="16.5" customHeight="1">
      <c r="A1324" s="40">
        <v>1321</v>
      </c>
      <c r="B1324" s="105" t="s">
        <v>1399</v>
      </c>
      <c r="C1324" s="56" t="s">
        <v>1336</v>
      </c>
      <c r="D1324" s="68">
        <v>808080023</v>
      </c>
      <c r="E1324" s="68" t="s">
        <v>99</v>
      </c>
      <c r="F1324" s="86">
        <v>1800</v>
      </c>
    </row>
    <row r="1325" spans="1:6" s="81" customFormat="1" ht="16.5" customHeight="1">
      <c r="A1325" s="40">
        <v>1322</v>
      </c>
      <c r="B1325" s="105" t="s">
        <v>1400</v>
      </c>
      <c r="C1325" s="56" t="s">
        <v>1336</v>
      </c>
      <c r="D1325" s="68">
        <v>808080026</v>
      </c>
      <c r="E1325" s="68" t="s">
        <v>99</v>
      </c>
      <c r="F1325" s="86">
        <v>1500</v>
      </c>
    </row>
    <row r="1326" spans="1:6" s="81" customFormat="1" ht="16.5" customHeight="1">
      <c r="A1326" s="40">
        <v>1323</v>
      </c>
      <c r="B1326" s="105" t="s">
        <v>1401</v>
      </c>
      <c r="C1326" s="56" t="s">
        <v>1336</v>
      </c>
      <c r="D1326" s="68">
        <v>701010578</v>
      </c>
      <c r="E1326" s="68" t="s">
        <v>99</v>
      </c>
      <c r="F1326" s="86">
        <v>5300</v>
      </c>
    </row>
    <row r="1327" spans="1:6" s="81" customFormat="1" ht="16.5" customHeight="1">
      <c r="A1327" s="40">
        <v>1324</v>
      </c>
      <c r="B1327" s="105" t="s">
        <v>1402</v>
      </c>
      <c r="C1327" s="56" t="s">
        <v>1336</v>
      </c>
      <c r="D1327" s="68">
        <v>701010579</v>
      </c>
      <c r="E1327" s="68" t="s">
        <v>99</v>
      </c>
      <c r="F1327" s="86">
        <v>9500</v>
      </c>
    </row>
    <row r="1328" spans="1:6" s="81" customFormat="1" ht="16.5" customHeight="1">
      <c r="A1328" s="40">
        <v>1325</v>
      </c>
      <c r="B1328" s="105" t="s">
        <v>1403</v>
      </c>
      <c r="C1328" s="56" t="s">
        <v>1336</v>
      </c>
      <c r="D1328" s="68">
        <v>701010580</v>
      </c>
      <c r="E1328" s="68" t="s">
        <v>99</v>
      </c>
      <c r="F1328" s="86">
        <v>5500</v>
      </c>
    </row>
    <row r="1329" spans="1:6" s="81" customFormat="1" ht="16.5" customHeight="1">
      <c r="A1329" s="40">
        <v>1326</v>
      </c>
      <c r="B1329" s="105" t="s">
        <v>1404</v>
      </c>
      <c r="C1329" s="56" t="s">
        <v>1336</v>
      </c>
      <c r="D1329" s="68">
        <v>701010581</v>
      </c>
      <c r="E1329" s="68" t="s">
        <v>99</v>
      </c>
      <c r="F1329" s="86">
        <v>15990</v>
      </c>
    </row>
    <row r="1330" spans="1:6" s="81" customFormat="1" ht="16.5" customHeight="1">
      <c r="A1330" s="40">
        <v>1327</v>
      </c>
      <c r="B1330" s="105" t="s">
        <v>1405</v>
      </c>
      <c r="C1330" s="56" t="s">
        <v>1336</v>
      </c>
      <c r="D1330" s="68">
        <v>701010582</v>
      </c>
      <c r="E1330" s="68" t="s">
        <v>99</v>
      </c>
      <c r="F1330" s="86">
        <v>7900</v>
      </c>
    </row>
    <row r="1331" spans="1:6" s="81" customFormat="1" ht="16.5" customHeight="1">
      <c r="A1331" s="40">
        <v>1328</v>
      </c>
      <c r="B1331" s="105" t="s">
        <v>1406</v>
      </c>
      <c r="C1331" s="56" t="s">
        <v>1336</v>
      </c>
      <c r="D1331" s="68">
        <v>701010583</v>
      </c>
      <c r="E1331" s="68" t="s">
        <v>99</v>
      </c>
      <c r="F1331" s="86">
        <v>3500</v>
      </c>
    </row>
    <row r="1332" spans="1:6" s="81" customFormat="1" ht="16.5" customHeight="1">
      <c r="A1332" s="40">
        <v>1329</v>
      </c>
      <c r="B1332" s="105" t="s">
        <v>1407</v>
      </c>
      <c r="C1332" s="56" t="s">
        <v>1336</v>
      </c>
      <c r="D1332" s="68">
        <v>701010584</v>
      </c>
      <c r="E1332" s="68" t="s">
        <v>99</v>
      </c>
      <c r="F1332" s="86">
        <v>7000</v>
      </c>
    </row>
    <row r="1333" spans="1:6" s="81" customFormat="1" ht="16.5" customHeight="1">
      <c r="A1333" s="40">
        <v>1330</v>
      </c>
      <c r="B1333" s="105" t="s">
        <v>1408</v>
      </c>
      <c r="C1333" s="56" t="s">
        <v>1336</v>
      </c>
      <c r="D1333" s="68">
        <v>701010585</v>
      </c>
      <c r="E1333" s="68" t="s">
        <v>99</v>
      </c>
      <c r="F1333" s="86">
        <v>1596</v>
      </c>
    </row>
    <row r="1334" spans="1:6">
      <c r="A1334" s="40">
        <v>1331</v>
      </c>
      <c r="B1334" s="113" t="s">
        <v>1449</v>
      </c>
      <c r="C1334" s="112" t="s">
        <v>1340</v>
      </c>
      <c r="D1334" s="112">
        <v>808080024</v>
      </c>
      <c r="E1334" s="68" t="s">
        <v>99</v>
      </c>
      <c r="F1334" s="112">
        <v>70</v>
      </c>
    </row>
    <row r="1335" spans="1:6">
      <c r="B1335" s="69" t="s">
        <v>1451</v>
      </c>
      <c r="C1335" s="56" t="s">
        <v>1336</v>
      </c>
      <c r="E1335" s="68" t="s">
        <v>99</v>
      </c>
      <c r="F1335" s="69">
        <v>2200</v>
      </c>
    </row>
  </sheetData>
  <autoFilter ref="A3:F1335" xr:uid="{00000000-0009-0000-0000-000001000000}"/>
  <dataValidations count="1">
    <dataValidation type="list" allowBlank="1" showInputMessage="1" showErrorMessage="1" sqref="B305:B315 B325:B328" xr:uid="{00000000-0002-0000-0100-000000000000}">
      <formula1>$C$4:$C$559</formula1>
    </dataValidation>
  </dataValidations>
  <hyperlinks>
    <hyperlink ref="B819" r:id="rId1" display="https://www.tvdmomo.com/goods/GoodsDetail.tvd?i_code=103847&amp;mdiv=shopCart" xr:uid="{00000000-0004-0000-0100-000000000000}"/>
    <hyperlink ref="B859" r:id="rId2" display="https://www.tvdmomo.com/goods/GoodsDetail.tvd?i_code=102780&amp;mdiv=shopCart" xr:uid="{00000000-0004-0000-0100-000001000000}"/>
    <hyperlink ref="B993" r:id="rId3" display="https://www.tvdmomo.com/goods/GoodsDetail.tvd?i_code=104490&amp;mdiv=shopCart" xr:uid="{00000000-0004-0000-0100-000002000000}"/>
    <hyperlink ref="B963" r:id="rId4" display="https://www.tvdmomo.com/goods/GoodsDetail.tvd?i_code=103265&amp;mdiv=shopCart" xr:uid="{00000000-0004-0000-0100-000003000000}"/>
    <hyperlink ref="B967" r:id="rId5" display="https://www.tvdmomo.com/goods/GoodsDetail.tvd?i_code=103254&amp;mdiv=shopCart" xr:uid="{00000000-0004-0000-0100-000004000000}"/>
  </hyperlinks>
  <pageMargins left="0.7" right="0.7" top="0.75" bottom="0.75" header="0.3" footer="0.3"/>
  <pageSetup orientation="portrait" horizontalDpi="0" verticalDpi="0"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'D:\Users\Admin\Dropbox\stock (1)\01 stock รายวัน\[@@New Stock คลัง-จัดซื้อ 2564 (อุปกรณ์สำนักงาน-แคนทีน).xlsx]ref'!#REF!</xm:f>
          </x14:formula1>
          <xm:sqref>C812:C1227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F1CD-4685-4E6C-9E8A-1A76465C9E7D}">
  <sheetPr>
    <pageSetUpPr fitToPage="1"/>
  </sheetPr>
  <dimension ref="A1:J46"/>
  <sheetViews>
    <sheetView tabSelected="1" topLeftCell="C1" zoomScale="90" zoomScaleNormal="90" workbookViewId="0">
      <selection activeCell="D2" sqref="D2:G2"/>
    </sheetView>
  </sheetViews>
  <sheetFormatPr defaultRowHeight="14.5"/>
  <cols>
    <col min="1" max="1" width="22.453125" customWidth="1"/>
    <col min="2" max="2" width="23.6328125" customWidth="1"/>
    <col min="3" max="3" width="15.6328125" customWidth="1"/>
    <col min="4" max="4" width="68.81640625" customWidth="1"/>
    <col min="5" max="7" width="19.1796875" customWidth="1"/>
    <col min="8" max="8" width="18.1796875" customWidth="1"/>
    <col min="9" max="10" width="18.6328125" customWidth="1"/>
  </cols>
  <sheetData>
    <row r="1" spans="1:10" ht="21.65" customHeight="1">
      <c r="A1" s="1" t="s">
        <v>0</v>
      </c>
      <c r="B1" s="2" t="s">
        <v>1</v>
      </c>
      <c r="C1" s="2"/>
      <c r="D1" s="3" t="s">
        <v>76</v>
      </c>
      <c r="E1" s="4" t="s">
        <v>2</v>
      </c>
      <c r="F1" s="124" t="str">
        <f>IF(D1=0,"",VLOOKUP(D1,[3]ref!B:C,2,0))</f>
        <v>สำนักงานใหญ่</v>
      </c>
      <c r="G1" s="124"/>
      <c r="H1" s="2" t="s">
        <v>3</v>
      </c>
      <c r="I1" s="125">
        <v>243781</v>
      </c>
      <c r="J1" s="125"/>
    </row>
    <row r="2" spans="1:10" ht="20.399999999999999" customHeight="1">
      <c r="A2" s="1"/>
      <c r="B2" s="4" t="s">
        <v>4</v>
      </c>
      <c r="C2" s="4"/>
      <c r="D2" s="126" t="s">
        <v>1459</v>
      </c>
      <c r="E2" s="126"/>
      <c r="F2" s="126"/>
      <c r="G2" s="126"/>
      <c r="H2" s="2" t="s">
        <v>5</v>
      </c>
      <c r="I2" s="127" t="s">
        <v>1461</v>
      </c>
      <c r="J2" s="127"/>
    </row>
    <row r="3" spans="1:10" ht="19.25" customHeight="1">
      <c r="A3" s="1"/>
      <c r="B3" s="1"/>
      <c r="C3" s="1"/>
      <c r="D3" s="128"/>
      <c r="E3" s="129"/>
      <c r="F3" s="129"/>
      <c r="G3" s="129"/>
      <c r="H3" s="1"/>
      <c r="I3" s="130"/>
      <c r="J3" s="130"/>
    </row>
    <row r="4" spans="1:10" ht="19.25" customHeight="1">
      <c r="A4" s="1"/>
      <c r="B4" s="4" t="s">
        <v>6</v>
      </c>
      <c r="C4" s="4"/>
      <c r="D4" s="133" t="s">
        <v>1460</v>
      </c>
      <c r="E4" s="133"/>
      <c r="F4" s="133"/>
      <c r="G4" s="133"/>
      <c r="H4" s="1"/>
      <c r="I4" s="5"/>
      <c r="J4" s="5"/>
    </row>
    <row r="5" spans="1:10">
      <c r="A5" s="6" t="s">
        <v>7</v>
      </c>
      <c r="B5" s="7" t="s">
        <v>8</v>
      </c>
      <c r="C5" s="7" t="s">
        <v>110</v>
      </c>
      <c r="D5" s="8" t="s">
        <v>9</v>
      </c>
      <c r="E5" s="8" t="s">
        <v>10</v>
      </c>
      <c r="F5" s="9" t="s">
        <v>11</v>
      </c>
      <c r="G5" s="7" t="s">
        <v>12</v>
      </c>
      <c r="H5" s="10" t="s">
        <v>273</v>
      </c>
      <c r="I5" s="134" t="s">
        <v>13</v>
      </c>
      <c r="J5" s="135"/>
    </row>
    <row r="6" spans="1:10" ht="20">
      <c r="A6" s="11">
        <v>1</v>
      </c>
      <c r="B6" s="75" t="str">
        <f>IF(D6=0,"",VLOOKUP(D6,'master list'!B:G,3,0))</f>
        <v>6210-911</v>
      </c>
      <c r="C6" s="75" t="str">
        <f>IFERROR(VLOOKUP(D6,'master list'!B:C,2,0),"")</f>
        <v>แคนทีน</v>
      </c>
      <c r="D6" s="70" t="s">
        <v>545</v>
      </c>
      <c r="E6" s="70">
        <v>10</v>
      </c>
      <c r="F6" s="71"/>
      <c r="G6" s="72">
        <f>IF(D6=0,"",VLOOKUP(D6,'master list'!B:F,5,0))</f>
        <v>40</v>
      </c>
      <c r="H6" s="73">
        <f t="shared" ref="H6:H26" si="0">IFERROR(E6*G6,"")</f>
        <v>400</v>
      </c>
      <c r="I6" s="121"/>
      <c r="J6" s="36"/>
    </row>
    <row r="7" spans="1:10" ht="20">
      <c r="A7" s="11">
        <v>2</v>
      </c>
      <c r="B7" s="75" t="str">
        <f>IF(D7=0,"",VLOOKUP(D7,'master list'!B:G,3,0))</f>
        <v/>
      </c>
      <c r="C7" s="75" t="str">
        <f>IFERROR(VLOOKUP(D7,'master list'!B:C,2,0),"")</f>
        <v/>
      </c>
      <c r="D7" s="70"/>
      <c r="E7" s="70"/>
      <c r="F7" s="71"/>
      <c r="G7" s="72" t="str">
        <f>IF(D7=0,"",VLOOKUP(D7,'master list'!B:F,5,0))</f>
        <v/>
      </c>
      <c r="H7" s="73" t="str">
        <f t="shared" si="0"/>
        <v/>
      </c>
      <c r="I7" s="136"/>
      <c r="J7" s="137"/>
    </row>
    <row r="8" spans="1:10" ht="20">
      <c r="A8" s="11">
        <v>3</v>
      </c>
      <c r="B8" s="75" t="str">
        <f>IF(D8=0,"",VLOOKUP(D8,'master list'!B:G,3,0))</f>
        <v/>
      </c>
      <c r="C8" s="75" t="str">
        <f>IFERROR(VLOOKUP(D8,'master list'!B:C,2,0),"")</f>
        <v/>
      </c>
      <c r="D8" s="117"/>
      <c r="E8" s="70"/>
      <c r="F8" s="71"/>
      <c r="G8" s="72" t="str">
        <f>IF(D8=0,"",VLOOKUP(D8,'master list'!B:F,5,0))</f>
        <v/>
      </c>
      <c r="H8" s="73" t="str">
        <f t="shared" si="0"/>
        <v/>
      </c>
      <c r="I8" s="121"/>
      <c r="J8" s="36"/>
    </row>
    <row r="9" spans="1:10" ht="20">
      <c r="A9" s="11">
        <v>4</v>
      </c>
      <c r="B9" s="75" t="str">
        <f>IF(D9=0,"",VLOOKUP(D9,'master list'!B:G,3,0))</f>
        <v/>
      </c>
      <c r="C9" s="75" t="str">
        <f>IFERROR(VLOOKUP(D9,'master list'!B:C,2,0),"")</f>
        <v/>
      </c>
      <c r="D9" s="117"/>
      <c r="E9" s="70"/>
      <c r="F9" s="71"/>
      <c r="G9" s="72" t="str">
        <f>IF(D9=0,"",VLOOKUP(D9,'master list'!B:F,5,0))</f>
        <v/>
      </c>
      <c r="H9" s="73" t="str">
        <f t="shared" si="0"/>
        <v/>
      </c>
      <c r="I9" s="121"/>
      <c r="J9" s="36"/>
    </row>
    <row r="10" spans="1:10" ht="20">
      <c r="A10" s="11">
        <v>5</v>
      </c>
      <c r="B10" s="75" t="str">
        <f>IF(D10=0,"",VLOOKUP(D10,'master list'!B:G,3,0))</f>
        <v/>
      </c>
      <c r="C10" s="75" t="str">
        <f>IFERROR(VLOOKUP(D10,'master list'!B:C,2,0),"")</f>
        <v/>
      </c>
      <c r="D10" s="117"/>
      <c r="E10" s="70"/>
      <c r="F10" s="71"/>
      <c r="G10" s="72" t="str">
        <f>IF(D10=0,"",VLOOKUP(D10,'master list'!B:F,5,0))</f>
        <v/>
      </c>
      <c r="H10" s="73" t="str">
        <f t="shared" si="0"/>
        <v/>
      </c>
      <c r="I10" s="121"/>
      <c r="J10" s="36"/>
    </row>
    <row r="11" spans="1:10" ht="20">
      <c r="A11" s="11">
        <v>6</v>
      </c>
      <c r="B11" s="75" t="str">
        <f>IF(D11=0,"",VLOOKUP(D11,'master list'!B:G,3,0))</f>
        <v/>
      </c>
      <c r="C11" s="75" t="str">
        <f>IFERROR(VLOOKUP(D11,'master list'!B:C,2,0),"")</f>
        <v/>
      </c>
      <c r="D11" s="118"/>
      <c r="E11" s="70"/>
      <c r="F11" s="71"/>
      <c r="G11" s="72" t="str">
        <f>IF(D11=0,"",VLOOKUP(D11,'master list'!B:F,5,0))</f>
        <v/>
      </c>
      <c r="H11" s="73" t="str">
        <f t="shared" si="0"/>
        <v/>
      </c>
      <c r="I11" s="121"/>
      <c r="J11" s="36"/>
    </row>
    <row r="12" spans="1:10" ht="20">
      <c r="A12" s="11">
        <v>7</v>
      </c>
      <c r="B12" s="75" t="str">
        <f>IF(D12=0,"",VLOOKUP(D12,'master list'!B:G,3,0))</f>
        <v/>
      </c>
      <c r="C12" s="75" t="str">
        <f>IFERROR(VLOOKUP(D12,'master list'!B:C,2,0),"")</f>
        <v/>
      </c>
      <c r="D12" s="119"/>
      <c r="E12" s="70"/>
      <c r="F12" s="71"/>
      <c r="G12" s="72" t="str">
        <f>IF(D12=0,"",VLOOKUP(D12,'master list'!B:F,5,0))</f>
        <v/>
      </c>
      <c r="H12" s="73" t="str">
        <f t="shared" si="0"/>
        <v/>
      </c>
      <c r="I12" s="121"/>
      <c r="J12" s="36"/>
    </row>
    <row r="13" spans="1:10" ht="20">
      <c r="A13" s="11">
        <v>8</v>
      </c>
      <c r="B13" s="75" t="str">
        <f>IF(D13=0,"",VLOOKUP(D13,'master list'!B:G,3,0))</f>
        <v/>
      </c>
      <c r="C13" s="75" t="str">
        <f>IFERROR(VLOOKUP(D13,'master list'!B:C,2,0),"")</f>
        <v/>
      </c>
      <c r="D13" s="119"/>
      <c r="E13" s="70"/>
      <c r="F13" s="71"/>
      <c r="G13" s="72" t="str">
        <f>IF(D13=0,"",VLOOKUP(D13,'master list'!B:F,5,0))</f>
        <v/>
      </c>
      <c r="H13" s="73" t="str">
        <f t="shared" si="0"/>
        <v/>
      </c>
      <c r="I13" s="121"/>
      <c r="J13" s="36"/>
    </row>
    <row r="14" spans="1:10" ht="20">
      <c r="A14" s="11">
        <v>9</v>
      </c>
      <c r="B14" s="75" t="str">
        <f>IF(D14=0,"",VLOOKUP(D14,'master list'!B:G,3,0))</f>
        <v/>
      </c>
      <c r="C14" s="75" t="str">
        <f>IFERROR(VLOOKUP(D14,'master list'!B:C,2,0),"")</f>
        <v/>
      </c>
      <c r="D14" s="119"/>
      <c r="E14" s="70"/>
      <c r="F14" s="71"/>
      <c r="G14" s="72" t="str">
        <f>IF(D14=0,"",VLOOKUP(D14,'master list'!B:F,5,0))</f>
        <v/>
      </c>
      <c r="H14" s="73" t="str">
        <f t="shared" si="0"/>
        <v/>
      </c>
      <c r="I14" s="121"/>
      <c r="J14" s="36"/>
    </row>
    <row r="15" spans="1:10" ht="20">
      <c r="A15" s="11">
        <v>10</v>
      </c>
      <c r="B15" s="75" t="str">
        <f>IF(D15=0,"",VLOOKUP(D15,'master list'!B:G,3,0))</f>
        <v/>
      </c>
      <c r="C15" s="75" t="str">
        <f>IFERROR(VLOOKUP(D15,'master list'!B:C,2,0),"")</f>
        <v/>
      </c>
      <c r="D15" s="120"/>
      <c r="E15" s="70"/>
      <c r="F15" s="71"/>
      <c r="G15" s="72" t="str">
        <f>IF(D15=0,"",VLOOKUP(D15,'master list'!B:F,5,0))</f>
        <v/>
      </c>
      <c r="H15" s="73" t="str">
        <f t="shared" si="0"/>
        <v/>
      </c>
      <c r="I15" s="121"/>
      <c r="J15" s="36"/>
    </row>
    <row r="16" spans="1:10" ht="20">
      <c r="A16" s="11">
        <v>11</v>
      </c>
      <c r="B16" s="75" t="str">
        <f>IF(D16=0,"",VLOOKUP(D16,'master list'!B:G,3,0))</f>
        <v/>
      </c>
      <c r="C16" s="75"/>
      <c r="D16" s="70"/>
      <c r="E16" s="70"/>
      <c r="F16" s="71"/>
      <c r="G16" s="72" t="str">
        <f>IF(D16=0,"",VLOOKUP(D16,'master list'!B:F,5,0))</f>
        <v/>
      </c>
      <c r="H16" s="73" t="str">
        <f t="shared" si="0"/>
        <v/>
      </c>
      <c r="I16" s="74"/>
      <c r="J16" s="36"/>
    </row>
    <row r="17" spans="1:10" ht="20">
      <c r="A17" s="11">
        <v>12</v>
      </c>
      <c r="B17" s="75" t="str">
        <f>IF(D17=0,"",VLOOKUP(D17,'master list'!B:G,3,0))</f>
        <v/>
      </c>
      <c r="C17" s="75" t="str">
        <f>IFERROR(VLOOKUP(D17,'master list'!B:C,2,0),"")</f>
        <v/>
      </c>
      <c r="D17" s="70"/>
      <c r="E17" s="70"/>
      <c r="F17" s="71"/>
      <c r="G17" s="72" t="str">
        <f>IF(D17=0,"",VLOOKUP(D17,'master list'!B:F,5,0))</f>
        <v/>
      </c>
      <c r="H17" s="73" t="str">
        <f t="shared" si="0"/>
        <v/>
      </c>
      <c r="I17" s="74"/>
      <c r="J17" s="36"/>
    </row>
    <row r="18" spans="1:10" ht="20">
      <c r="A18" s="11">
        <v>13</v>
      </c>
      <c r="B18" s="75" t="str">
        <f>IF(D18=0,"",VLOOKUP(D18,'master list'!B:G,3,0))</f>
        <v/>
      </c>
      <c r="C18" s="75" t="str">
        <f>IFERROR(VLOOKUP(D18,'master list'!B:C,2,0),"")</f>
        <v/>
      </c>
      <c r="D18" s="70"/>
      <c r="E18" s="70"/>
      <c r="F18" s="71"/>
      <c r="G18" s="72" t="str">
        <f>IF(D18=0,"",VLOOKUP(D18,'master list'!B:F,5,0))</f>
        <v/>
      </c>
      <c r="H18" s="73" t="str">
        <f t="shared" si="0"/>
        <v/>
      </c>
      <c r="I18" s="74"/>
      <c r="J18" s="36"/>
    </row>
    <row r="19" spans="1:10" ht="20">
      <c r="A19" s="11">
        <v>14</v>
      </c>
      <c r="B19" s="75" t="str">
        <f>IF(D19=0,"",VLOOKUP(D19,'master list'!B:G,3,0))</f>
        <v/>
      </c>
      <c r="C19" s="75" t="str">
        <f>IFERROR(VLOOKUP(D19,'master list'!B:C,2,0),"")</f>
        <v/>
      </c>
      <c r="D19" s="70"/>
      <c r="E19" s="70"/>
      <c r="F19" s="71"/>
      <c r="G19" s="72" t="str">
        <f>IF(D19=0,"",VLOOKUP(D19,'master list'!B:F,5,0))</f>
        <v/>
      </c>
      <c r="H19" s="73" t="str">
        <f t="shared" si="0"/>
        <v/>
      </c>
      <c r="I19" s="74"/>
      <c r="J19" s="36"/>
    </row>
    <row r="20" spans="1:10" ht="20">
      <c r="A20" s="11">
        <v>15</v>
      </c>
      <c r="B20" s="75" t="str">
        <f>IF(D20=0,"",VLOOKUP(D20,'master list'!B:G,3,0))</f>
        <v/>
      </c>
      <c r="C20" s="75" t="str">
        <f>IFERROR(VLOOKUP(D20,'master list'!B:C,2,0),"")</f>
        <v/>
      </c>
      <c r="D20" s="70"/>
      <c r="E20" s="70"/>
      <c r="F20" s="71"/>
      <c r="G20" s="72" t="str">
        <f>IF(D20=0,"",VLOOKUP(D20,'master list'!B:F,5,0))</f>
        <v/>
      </c>
      <c r="H20" s="73" t="str">
        <f t="shared" si="0"/>
        <v/>
      </c>
      <c r="I20" s="74"/>
      <c r="J20" s="36"/>
    </row>
    <row r="21" spans="1:10" ht="20">
      <c r="A21" s="11">
        <v>16</v>
      </c>
      <c r="B21" s="75" t="str">
        <f>IF(D21=0,"",VLOOKUP(D21,'master list'!B:G,3,0))</f>
        <v/>
      </c>
      <c r="C21" s="75" t="str">
        <f>IFERROR(VLOOKUP(D21,'master list'!B:C,2,0),"")</f>
        <v/>
      </c>
      <c r="D21" s="70"/>
      <c r="E21" s="70"/>
      <c r="F21" s="71"/>
      <c r="G21" s="72" t="str">
        <f>IF(D21=0,"",VLOOKUP(D21,'master list'!B:F,5,0))</f>
        <v/>
      </c>
      <c r="H21" s="73" t="str">
        <f t="shared" si="0"/>
        <v/>
      </c>
      <c r="I21" s="74"/>
      <c r="J21" s="36"/>
    </row>
    <row r="22" spans="1:10" ht="20">
      <c r="A22" s="11">
        <v>16</v>
      </c>
      <c r="B22" s="75" t="str">
        <f>IF(D22=0,"",VLOOKUP(D22,'master list'!B:G,3,0))</f>
        <v/>
      </c>
      <c r="C22" s="75" t="str">
        <f>IFERROR(VLOOKUP(D22,'master list'!B:C,2,0),"")</f>
        <v/>
      </c>
      <c r="D22" s="70"/>
      <c r="E22" s="70"/>
      <c r="F22" s="71"/>
      <c r="G22" s="72" t="str">
        <f>IF(D22=0,"",VLOOKUP(D22,'master list'!B:F,5,0))</f>
        <v/>
      </c>
      <c r="H22" s="73" t="str">
        <f t="shared" si="0"/>
        <v/>
      </c>
      <c r="I22" s="74"/>
      <c r="J22" s="36"/>
    </row>
    <row r="23" spans="1:10" ht="20">
      <c r="A23" s="11">
        <v>17</v>
      </c>
      <c r="B23" s="75" t="str">
        <f>IF(D23=0,"",VLOOKUP(D23,'master list'!B:G,3,0))</f>
        <v/>
      </c>
      <c r="C23" s="75" t="str">
        <f>IFERROR(VLOOKUP(D23,'master list'!B:C,2,0),"")</f>
        <v/>
      </c>
      <c r="D23" s="70"/>
      <c r="E23" s="70"/>
      <c r="F23" s="71"/>
      <c r="G23" s="72" t="str">
        <f>IF(D23=0,"",VLOOKUP(D23,'master list'!B:F,5,0))</f>
        <v/>
      </c>
      <c r="H23" s="73" t="str">
        <f t="shared" si="0"/>
        <v/>
      </c>
      <c r="I23" s="74"/>
      <c r="J23" s="36"/>
    </row>
    <row r="24" spans="1:10" ht="20">
      <c r="A24" s="11">
        <v>18</v>
      </c>
      <c r="B24" s="75" t="str">
        <f>IF(D24=0,"",VLOOKUP(D24,'master list'!B:G,3,0))</f>
        <v/>
      </c>
      <c r="C24" s="75" t="str">
        <f>IFERROR(VLOOKUP(D24,'master list'!B:C,2,0),"")</f>
        <v/>
      </c>
      <c r="D24" s="70"/>
      <c r="E24" s="70"/>
      <c r="F24" s="71"/>
      <c r="G24" s="72" t="str">
        <f>IF(D24=0,"",VLOOKUP(D24,'master list'!B:F,5,0))</f>
        <v/>
      </c>
      <c r="H24" s="73" t="str">
        <f t="shared" si="0"/>
        <v/>
      </c>
      <c r="I24" s="74"/>
      <c r="J24" s="36"/>
    </row>
    <row r="25" spans="1:10" ht="20">
      <c r="A25" s="11">
        <v>19</v>
      </c>
      <c r="B25" s="75"/>
      <c r="C25" s="75" t="str">
        <f>IFERROR(VLOOKUP(D25,'master list'!B:C,2,0),"")</f>
        <v/>
      </c>
      <c r="D25" s="70"/>
      <c r="E25" s="70"/>
      <c r="F25" s="71"/>
      <c r="G25" s="72" t="str">
        <f>IF(D25=0,"",VLOOKUP(D25,'master list'!B:F,5,0))</f>
        <v/>
      </c>
      <c r="H25" s="73" t="str">
        <f t="shared" si="0"/>
        <v/>
      </c>
      <c r="I25" s="74"/>
      <c r="J25" s="36"/>
    </row>
    <row r="26" spans="1:10" ht="20">
      <c r="A26" s="11">
        <v>20</v>
      </c>
      <c r="B26" s="76"/>
      <c r="C26" s="76" t="str">
        <f>IFERROR(VLOOKUP(D26,'master list'!B:C,2,0),"")</f>
        <v/>
      </c>
      <c r="D26" s="70"/>
      <c r="E26" s="13"/>
      <c r="F26" s="39"/>
      <c r="G26" s="14" t="str">
        <f>IF(D26=0,"",VLOOKUP(D26,'master list'!B:F,5,0))</f>
        <v/>
      </c>
      <c r="H26" s="34" t="str">
        <f t="shared" si="0"/>
        <v/>
      </c>
      <c r="I26" s="35"/>
      <c r="J26" s="36"/>
    </row>
    <row r="27" spans="1:10" ht="16.75" customHeight="1">
      <c r="A27" s="11">
        <v>21</v>
      </c>
      <c r="B27" s="15" t="s">
        <v>14</v>
      </c>
      <c r="C27" s="12"/>
      <c r="D27" s="16"/>
      <c r="E27" s="39"/>
      <c r="G27" s="37"/>
      <c r="H27" s="34">
        <f t="shared" ref="H27:H36" si="1">E27*G27</f>
        <v>0</v>
      </c>
      <c r="I27" s="131"/>
      <c r="J27" s="132"/>
    </row>
    <row r="28" spans="1:10" ht="16.75" customHeight="1">
      <c r="A28" s="11">
        <v>22</v>
      </c>
      <c r="B28" s="15" t="s">
        <v>14</v>
      </c>
      <c r="C28" s="12"/>
      <c r="D28" s="16"/>
      <c r="E28" s="39"/>
      <c r="F28" s="39"/>
      <c r="G28" s="14"/>
      <c r="H28" s="34">
        <f t="shared" si="1"/>
        <v>0</v>
      </c>
      <c r="I28" s="131"/>
      <c r="J28" s="132"/>
    </row>
    <row r="29" spans="1:10" ht="16.75" customHeight="1">
      <c r="A29" s="11">
        <v>23</v>
      </c>
      <c r="B29" s="15" t="s">
        <v>14</v>
      </c>
      <c r="C29" s="12"/>
      <c r="D29" s="16"/>
      <c r="E29" s="39"/>
      <c r="F29" s="39"/>
      <c r="G29" s="14"/>
      <c r="H29" s="34">
        <f t="shared" si="1"/>
        <v>0</v>
      </c>
      <c r="I29" s="131"/>
      <c r="J29" s="132"/>
    </row>
    <row r="30" spans="1:10" ht="16.75" customHeight="1">
      <c r="A30" s="11">
        <v>24</v>
      </c>
      <c r="B30" s="15" t="s">
        <v>14</v>
      </c>
      <c r="C30" s="12"/>
      <c r="D30" s="16"/>
      <c r="E30" s="39"/>
      <c r="F30" s="39"/>
      <c r="G30" s="14"/>
      <c r="H30" s="34">
        <f t="shared" si="1"/>
        <v>0</v>
      </c>
      <c r="I30" s="131"/>
      <c r="J30" s="132"/>
    </row>
    <row r="31" spans="1:10" ht="16.75" customHeight="1">
      <c r="A31" s="11">
        <v>25</v>
      </c>
      <c r="B31" s="15" t="s">
        <v>14</v>
      </c>
      <c r="C31" s="12"/>
      <c r="D31" s="16"/>
      <c r="E31" s="39"/>
      <c r="F31" s="39"/>
      <c r="G31" s="14"/>
      <c r="H31" s="34">
        <f t="shared" si="1"/>
        <v>0</v>
      </c>
      <c r="I31" s="131"/>
      <c r="J31" s="132"/>
    </row>
    <row r="32" spans="1:10" ht="16.75" customHeight="1">
      <c r="A32" s="11">
        <v>26</v>
      </c>
      <c r="B32" s="15" t="s">
        <v>14</v>
      </c>
      <c r="C32" s="12"/>
      <c r="D32" s="16"/>
      <c r="E32" s="39"/>
      <c r="F32" s="39"/>
      <c r="G32" s="14"/>
      <c r="H32" s="34">
        <f t="shared" si="1"/>
        <v>0</v>
      </c>
      <c r="I32" s="131"/>
      <c r="J32" s="132"/>
    </row>
    <row r="33" spans="1:10" ht="16.75" customHeight="1">
      <c r="A33" s="11">
        <v>27</v>
      </c>
      <c r="B33" s="15" t="s">
        <v>14</v>
      </c>
      <c r="C33" s="12"/>
      <c r="D33" s="16"/>
      <c r="E33" s="39"/>
      <c r="F33" s="39"/>
      <c r="G33" s="14"/>
      <c r="H33" s="34">
        <f t="shared" si="1"/>
        <v>0</v>
      </c>
      <c r="I33" s="131"/>
      <c r="J33" s="132"/>
    </row>
    <row r="34" spans="1:10" ht="16.75" customHeight="1">
      <c r="A34" s="11">
        <v>28</v>
      </c>
      <c r="B34" s="15" t="s">
        <v>14</v>
      </c>
      <c r="C34" s="12"/>
      <c r="D34" s="16"/>
      <c r="E34" s="39"/>
      <c r="F34" s="39"/>
      <c r="G34" s="14"/>
      <c r="H34" s="34">
        <f t="shared" si="1"/>
        <v>0</v>
      </c>
      <c r="I34" s="131"/>
      <c r="J34" s="132"/>
    </row>
    <row r="35" spans="1:10" ht="16.75" customHeight="1">
      <c r="A35" s="11">
        <v>29</v>
      </c>
      <c r="B35" s="15" t="s">
        <v>14</v>
      </c>
      <c r="C35" s="12"/>
      <c r="D35" s="16"/>
      <c r="E35" s="39"/>
      <c r="F35" s="39"/>
      <c r="G35" s="14"/>
      <c r="H35" s="34">
        <f t="shared" si="1"/>
        <v>0</v>
      </c>
      <c r="I35" s="131"/>
      <c r="J35" s="132"/>
    </row>
    <row r="36" spans="1:10" ht="16.75" customHeight="1">
      <c r="A36" s="11">
        <v>30</v>
      </c>
      <c r="B36" s="15" t="s">
        <v>14</v>
      </c>
      <c r="C36" s="12"/>
      <c r="D36" s="16"/>
      <c r="E36" s="39"/>
      <c r="F36" s="39"/>
      <c r="G36" s="14"/>
      <c r="H36" s="34">
        <f t="shared" si="1"/>
        <v>0</v>
      </c>
      <c r="I36" s="131"/>
      <c r="J36" s="132"/>
    </row>
    <row r="37" spans="1:10">
      <c r="A37" s="17"/>
      <c r="B37" s="2" t="s">
        <v>15</v>
      </c>
      <c r="C37" s="2"/>
      <c r="D37" s="18">
        <f>SUM(H6:H36)</f>
        <v>400</v>
      </c>
      <c r="E37" s="19">
        <f>SUM(E6:E36)</f>
        <v>10</v>
      </c>
      <c r="F37" s="19"/>
      <c r="G37" s="19"/>
      <c r="H37" s="19"/>
      <c r="I37" s="20"/>
      <c r="J37" s="20"/>
    </row>
    <row r="38" spans="1:10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22.75" customHeight="1">
      <c r="A39" s="1"/>
      <c r="B39" s="19"/>
      <c r="C39" s="19"/>
      <c r="D39" s="19"/>
      <c r="E39" s="21" t="s">
        <v>16</v>
      </c>
      <c r="F39" s="22"/>
      <c r="G39" s="22"/>
      <c r="H39" s="24" t="s">
        <v>1458</v>
      </c>
      <c r="I39" s="22"/>
      <c r="J39" s="22"/>
    </row>
    <row r="40" spans="1:10" ht="22.75" customHeight="1">
      <c r="A40" s="19"/>
      <c r="B40" s="139" t="s">
        <v>1462</v>
      </c>
      <c r="C40" s="140"/>
      <c r="D40" s="141"/>
      <c r="E40" s="21"/>
      <c r="F40" s="148" t="s">
        <v>1463</v>
      </c>
      <c r="G40" s="148"/>
      <c r="H40" s="24"/>
      <c r="I40" s="1"/>
      <c r="J40" s="1"/>
    </row>
    <row r="41" spans="1:10" ht="22.75" customHeight="1">
      <c r="A41" s="19"/>
      <c r="B41" s="142"/>
      <c r="C41" s="143"/>
      <c r="D41" s="144"/>
      <c r="E41" s="123" t="s">
        <v>1452</v>
      </c>
      <c r="F41" s="149"/>
      <c r="G41" s="149"/>
      <c r="H41" s="24" t="s">
        <v>17</v>
      </c>
      <c r="I41" s="122"/>
      <c r="J41" s="122"/>
    </row>
    <row r="42" spans="1:10" ht="22.75" customHeight="1">
      <c r="A42" s="19"/>
      <c r="B42" s="142"/>
      <c r="C42" s="143"/>
      <c r="D42" s="144"/>
      <c r="E42" s="21"/>
      <c r="F42" s="19"/>
      <c r="G42" s="19"/>
      <c r="H42" s="24"/>
      <c r="I42" s="1"/>
      <c r="J42" s="1"/>
    </row>
    <row r="43" spans="1:10" ht="22.75" customHeight="1">
      <c r="A43" s="19"/>
      <c r="B43" s="142"/>
      <c r="C43" s="143"/>
      <c r="D43" s="144"/>
      <c r="E43" s="21" t="s">
        <v>1454</v>
      </c>
      <c r="F43" s="22"/>
      <c r="G43" s="22"/>
      <c r="H43" s="24" t="s">
        <v>18</v>
      </c>
      <c r="I43" s="22"/>
      <c r="J43" s="22"/>
    </row>
    <row r="44" spans="1:10" ht="22.75" customHeight="1">
      <c r="A44" s="23">
        <f ca="1">NOW()</f>
        <v>45678.877750347223</v>
      </c>
      <c r="B44" s="142"/>
      <c r="C44" s="143"/>
      <c r="D44" s="144"/>
      <c r="E44" s="24"/>
      <c r="F44" s="148" t="s">
        <v>1457</v>
      </c>
      <c r="G44" s="148"/>
      <c r="H44" s="24"/>
      <c r="I44" s="1"/>
      <c r="J44" s="1"/>
    </row>
    <row r="45" spans="1:10" ht="22.75" customHeight="1">
      <c r="A45" s="25" t="s">
        <v>109</v>
      </c>
      <c r="B45" s="145"/>
      <c r="C45" s="146"/>
      <c r="D45" s="147"/>
      <c r="E45" s="21" t="s">
        <v>1453</v>
      </c>
      <c r="F45" s="138" t="s">
        <v>1456</v>
      </c>
      <c r="G45" s="138"/>
      <c r="H45" s="24" t="s">
        <v>17</v>
      </c>
      <c r="I45" s="122"/>
      <c r="J45" s="122"/>
    </row>
    <row r="46" spans="1:10" ht="22.75" customHeight="1">
      <c r="H46" s="21"/>
      <c r="I46" s="19"/>
      <c r="J46" s="19"/>
    </row>
  </sheetData>
  <mergeCells count="24">
    <mergeCell ref="B40:D45"/>
    <mergeCell ref="I36:J36"/>
    <mergeCell ref="F41:G41"/>
    <mergeCell ref="F45:G45"/>
    <mergeCell ref="F44:G44"/>
    <mergeCell ref="F40:G40"/>
    <mergeCell ref="I35:J35"/>
    <mergeCell ref="D4:G4"/>
    <mergeCell ref="I5:J5"/>
    <mergeCell ref="I7:J7"/>
    <mergeCell ref="I27:J27"/>
    <mergeCell ref="I28:J28"/>
    <mergeCell ref="I29:J29"/>
    <mergeCell ref="I30:J30"/>
    <mergeCell ref="I31:J31"/>
    <mergeCell ref="I32:J32"/>
    <mergeCell ref="I33:J33"/>
    <mergeCell ref="I34:J34"/>
    <mergeCell ref="F1:G1"/>
    <mergeCell ref="I1:J1"/>
    <mergeCell ref="D2:G2"/>
    <mergeCell ref="I2:J2"/>
    <mergeCell ref="D3:G3"/>
    <mergeCell ref="I3:J3"/>
  </mergeCells>
  <printOptions horizontalCentered="1"/>
  <pageMargins left="0.25" right="0.25" top="0.75" bottom="0.75" header="0.3" footer="0.3"/>
  <pageSetup paperSize="9" scale="5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5E4993-7A29-4C9E-94C7-262548ED6FBD}">
          <x14:formula1>
            <xm:f>'master list'!$B$4:$B$1429</xm:f>
          </x14:formula1>
          <xm:sqref>D6:D7 D16:D26</xm:sqref>
        </x14:dataValidation>
        <x14:dataValidation type="list" allowBlank="1" showInputMessage="1" showErrorMessage="1" xr:uid="{2B5C7739-6DF0-48DD-BBA7-50D94D74C61B}">
          <x14:formula1>
            <xm:f>ref!$A$1:$A$9</xm:f>
          </x14:formula1>
          <xm:sqref>D4:G4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workbookViewId="0">
      <selection activeCell="A2" sqref="A2"/>
    </sheetView>
  </sheetViews>
  <sheetFormatPr defaultRowHeight="14.5"/>
  <cols>
    <col min="1" max="1" width="30.54296875" bestFit="1" customWidth="1"/>
    <col min="2" max="2" width="24.453125" bestFit="1" customWidth="1"/>
  </cols>
  <sheetData>
    <row r="1" spans="1:3">
      <c r="A1" s="26" t="s">
        <v>19</v>
      </c>
      <c r="B1" s="28" t="s">
        <v>27</v>
      </c>
      <c r="C1" s="28" t="s">
        <v>27</v>
      </c>
    </row>
    <row r="2" spans="1:3">
      <c r="A2" s="26" t="s">
        <v>1460</v>
      </c>
      <c r="B2" s="29" t="s">
        <v>28</v>
      </c>
      <c r="C2" s="29" t="s">
        <v>28</v>
      </c>
    </row>
    <row r="3" spans="1:3">
      <c r="A3" s="26" t="s">
        <v>20</v>
      </c>
      <c r="B3" s="28" t="s">
        <v>29</v>
      </c>
      <c r="C3" s="28" t="s">
        <v>30</v>
      </c>
    </row>
    <row r="4" spans="1:3">
      <c r="A4" s="26" t="s">
        <v>21</v>
      </c>
      <c r="B4" s="30" t="s">
        <v>31</v>
      </c>
      <c r="C4" s="28" t="s">
        <v>32</v>
      </c>
    </row>
    <row r="5" spans="1:3">
      <c r="A5" s="27" t="s">
        <v>22</v>
      </c>
      <c r="B5" s="29" t="s">
        <v>33</v>
      </c>
      <c r="C5" s="28" t="s">
        <v>30</v>
      </c>
    </row>
    <row r="6" spans="1:3">
      <c r="A6" s="27" t="s">
        <v>23</v>
      </c>
      <c r="B6" s="29" t="s">
        <v>34</v>
      </c>
      <c r="C6" s="28" t="s">
        <v>35</v>
      </c>
    </row>
    <row r="7" spans="1:3">
      <c r="A7" s="27" t="s">
        <v>24</v>
      </c>
      <c r="B7" s="29" t="s">
        <v>36</v>
      </c>
      <c r="C7" s="28" t="s">
        <v>35</v>
      </c>
    </row>
    <row r="8" spans="1:3">
      <c r="A8" s="27" t="s">
        <v>25</v>
      </c>
      <c r="B8" s="29" t="s">
        <v>37</v>
      </c>
      <c r="C8" s="28" t="s">
        <v>38</v>
      </c>
    </row>
    <row r="9" spans="1:3">
      <c r="A9" s="27" t="s">
        <v>26</v>
      </c>
      <c r="B9" s="29" t="s">
        <v>39</v>
      </c>
      <c r="C9" s="28" t="s">
        <v>38</v>
      </c>
    </row>
    <row r="10" spans="1:3">
      <c r="B10" s="29" t="s">
        <v>40</v>
      </c>
      <c r="C10" s="28" t="s">
        <v>38</v>
      </c>
    </row>
    <row r="11" spans="1:3">
      <c r="B11" s="26" t="s">
        <v>41</v>
      </c>
      <c r="C11" s="26" t="s">
        <v>41</v>
      </c>
    </row>
    <row r="12" spans="1:3">
      <c r="B12" s="29" t="s">
        <v>42</v>
      </c>
      <c r="C12" s="28" t="s">
        <v>43</v>
      </c>
    </row>
    <row r="13" spans="1:3">
      <c r="B13" s="29" t="s">
        <v>44</v>
      </c>
      <c r="C13" s="28" t="s">
        <v>43</v>
      </c>
    </row>
    <row r="14" spans="1:3">
      <c r="B14" s="29" t="s">
        <v>45</v>
      </c>
      <c r="C14" s="28" t="s">
        <v>46</v>
      </c>
    </row>
    <row r="15" spans="1:3">
      <c r="B15" s="29" t="s">
        <v>47</v>
      </c>
      <c r="C15" s="28" t="s">
        <v>46</v>
      </c>
    </row>
    <row r="16" spans="1:3">
      <c r="B16" s="29" t="s">
        <v>48</v>
      </c>
      <c r="C16" s="28" t="s">
        <v>46</v>
      </c>
    </row>
    <row r="17" spans="2:3">
      <c r="B17" s="29" t="s">
        <v>49</v>
      </c>
      <c r="C17" s="28" t="s">
        <v>46</v>
      </c>
    </row>
    <row r="18" spans="2:3">
      <c r="B18" s="29" t="s">
        <v>24</v>
      </c>
      <c r="C18" s="28" t="s">
        <v>46</v>
      </c>
    </row>
    <row r="19" spans="2:3">
      <c r="B19" s="29" t="s">
        <v>50</v>
      </c>
      <c r="C19" s="28" t="s">
        <v>51</v>
      </c>
    </row>
    <row r="20" spans="2:3">
      <c r="B20" s="29" t="s">
        <v>52</v>
      </c>
      <c r="C20" s="28" t="s">
        <v>51</v>
      </c>
    </row>
    <row r="21" spans="2:3">
      <c r="B21" s="29" t="s">
        <v>53</v>
      </c>
      <c r="C21" s="28" t="s">
        <v>54</v>
      </c>
    </row>
    <row r="22" spans="2:3">
      <c r="B22" s="29" t="s">
        <v>55</v>
      </c>
      <c r="C22" s="28" t="s">
        <v>56</v>
      </c>
    </row>
    <row r="23" spans="2:3">
      <c r="B23" s="29" t="s">
        <v>57</v>
      </c>
      <c r="C23" s="28" t="s">
        <v>56</v>
      </c>
    </row>
    <row r="24" spans="2:3">
      <c r="B24" s="29" t="s">
        <v>58</v>
      </c>
      <c r="C24" s="28" t="s">
        <v>59</v>
      </c>
    </row>
    <row r="25" spans="2:3">
      <c r="B25" s="29" t="s">
        <v>60</v>
      </c>
      <c r="C25" s="28" t="s">
        <v>59</v>
      </c>
    </row>
    <row r="26" spans="2:3">
      <c r="B26" s="29" t="s">
        <v>61</v>
      </c>
      <c r="C26" s="28" t="s">
        <v>32</v>
      </c>
    </row>
    <row r="27" spans="2:3">
      <c r="B27" s="29" t="s">
        <v>62</v>
      </c>
      <c r="C27" s="28" t="s">
        <v>32</v>
      </c>
    </row>
    <row r="28" spans="2:3">
      <c r="B28" s="29" t="s">
        <v>63</v>
      </c>
      <c r="C28" s="28" t="s">
        <v>32</v>
      </c>
    </row>
    <row r="29" spans="2:3">
      <c r="B29" s="29" t="s">
        <v>64</v>
      </c>
      <c r="C29" s="28" t="s">
        <v>35</v>
      </c>
    </row>
    <row r="30" spans="2:3">
      <c r="B30" s="29" t="s">
        <v>65</v>
      </c>
      <c r="C30" s="28" t="s">
        <v>28</v>
      </c>
    </row>
    <row r="31" spans="2:3">
      <c r="B31" s="29" t="s">
        <v>66</v>
      </c>
      <c r="C31" s="28" t="s">
        <v>28</v>
      </c>
    </row>
    <row r="32" spans="2:3">
      <c r="B32" s="29" t="s">
        <v>67</v>
      </c>
      <c r="C32" s="28" t="s">
        <v>28</v>
      </c>
    </row>
    <row r="33" spans="2:3">
      <c r="B33" s="29" t="s">
        <v>68</v>
      </c>
      <c r="C33" s="28" t="s">
        <v>35</v>
      </c>
    </row>
    <row r="34" spans="2:3">
      <c r="B34" s="29" t="s">
        <v>69</v>
      </c>
      <c r="C34" s="28" t="s">
        <v>28</v>
      </c>
    </row>
    <row r="35" spans="2:3">
      <c r="B35" s="29" t="s">
        <v>70</v>
      </c>
      <c r="C35" s="28" t="s">
        <v>28</v>
      </c>
    </row>
    <row r="36" spans="2:3">
      <c r="B36" s="29" t="s">
        <v>71</v>
      </c>
      <c r="C36" s="28" t="s">
        <v>28</v>
      </c>
    </row>
    <row r="37" spans="2:3">
      <c r="B37" s="29" t="s">
        <v>72</v>
      </c>
      <c r="C37" s="28" t="s">
        <v>28</v>
      </c>
    </row>
    <row r="38" spans="2:3">
      <c r="B38" s="29" t="s">
        <v>73</v>
      </c>
      <c r="C38" s="28" t="s">
        <v>28</v>
      </c>
    </row>
    <row r="39" spans="2:3">
      <c r="B39" s="29" t="s">
        <v>74</v>
      </c>
      <c r="C39" s="28" t="s">
        <v>28</v>
      </c>
    </row>
    <row r="40" spans="2:3">
      <c r="B40" s="29" t="s">
        <v>75</v>
      </c>
      <c r="C40" s="28" t="s">
        <v>28</v>
      </c>
    </row>
    <row r="41" spans="2:3">
      <c r="B41" s="29" t="s">
        <v>76</v>
      </c>
      <c r="C41" s="28" t="s">
        <v>28</v>
      </c>
    </row>
    <row r="42" spans="2:3">
      <c r="B42" s="29" t="s">
        <v>77</v>
      </c>
      <c r="C42" s="28" t="s">
        <v>26</v>
      </c>
    </row>
    <row r="43" spans="2:3">
      <c r="B43" s="29" t="s">
        <v>78</v>
      </c>
      <c r="C43" s="28" t="s">
        <v>25</v>
      </c>
    </row>
    <row r="44" spans="2:3">
      <c r="B44" s="29" t="s">
        <v>79</v>
      </c>
      <c r="C44" s="28" t="s">
        <v>25</v>
      </c>
    </row>
    <row r="45" spans="2:3">
      <c r="B45" s="29" t="s">
        <v>80</v>
      </c>
      <c r="C45" s="28" t="s">
        <v>25</v>
      </c>
    </row>
    <row r="46" spans="2:3">
      <c r="B46" s="29" t="s">
        <v>81</v>
      </c>
      <c r="C46" s="28" t="s">
        <v>25</v>
      </c>
    </row>
    <row r="47" spans="2:3">
      <c r="B47" s="29" t="s">
        <v>22</v>
      </c>
      <c r="C47" s="28" t="s">
        <v>22</v>
      </c>
    </row>
    <row r="48" spans="2:3">
      <c r="B48" s="29" t="s">
        <v>82</v>
      </c>
      <c r="C48" s="28" t="s">
        <v>83</v>
      </c>
    </row>
    <row r="49" spans="2:3">
      <c r="B49" s="29" t="s">
        <v>84</v>
      </c>
      <c r="C49" s="28" t="s">
        <v>83</v>
      </c>
    </row>
    <row r="50" spans="2:3">
      <c r="B50" s="29" t="s">
        <v>85</v>
      </c>
      <c r="C50" s="28" t="s">
        <v>83</v>
      </c>
    </row>
    <row r="51" spans="2:3">
      <c r="B51" s="29" t="s">
        <v>86</v>
      </c>
      <c r="C51" s="28" t="s">
        <v>83</v>
      </c>
    </row>
    <row r="52" spans="2:3">
      <c r="B52" s="29" t="s">
        <v>87</v>
      </c>
      <c r="C52" s="28" t="s">
        <v>83</v>
      </c>
    </row>
    <row r="53" spans="2:3">
      <c r="B53" s="29" t="s">
        <v>88</v>
      </c>
      <c r="C53" s="28" t="s">
        <v>88</v>
      </c>
    </row>
    <row r="54" spans="2:3">
      <c r="B54" s="29" t="s">
        <v>89</v>
      </c>
      <c r="C54" s="28" t="s">
        <v>90</v>
      </c>
    </row>
    <row r="55" spans="2:3">
      <c r="B55" s="29" t="s">
        <v>91</v>
      </c>
      <c r="C55" s="28" t="s">
        <v>90</v>
      </c>
    </row>
    <row r="56" spans="2:3">
      <c r="B56" s="29" t="s">
        <v>90</v>
      </c>
      <c r="C56" s="28" t="s">
        <v>90</v>
      </c>
    </row>
    <row r="57" spans="2:3">
      <c r="B57" s="29" t="s">
        <v>92</v>
      </c>
      <c r="C57" s="29" t="s">
        <v>92</v>
      </c>
    </row>
    <row r="58" spans="2:3">
      <c r="B58" s="29" t="s">
        <v>93</v>
      </c>
      <c r="C58" s="28" t="s">
        <v>28</v>
      </c>
    </row>
    <row r="59" spans="2:3">
      <c r="B59" t="s">
        <v>272</v>
      </c>
      <c r="C59" s="28" t="s">
        <v>25</v>
      </c>
    </row>
    <row r="60" spans="2:3">
      <c r="B60" s="29" t="s">
        <v>1447</v>
      </c>
      <c r="C60" s="28" t="s">
        <v>90</v>
      </c>
    </row>
    <row r="61" spans="2:3">
      <c r="B61" s="29" t="s">
        <v>1448</v>
      </c>
      <c r="C61" s="28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master list</vt:lpstr>
      <vt:lpstr>20240612 LPN วิลล์ รามคำแหง44</vt:lpstr>
      <vt:lpstr>ref</vt:lpstr>
      <vt:lpstr>Sheet3</vt:lpstr>
      <vt:lpstr>_250ml_Alocohol_Bottle</vt:lpstr>
      <vt:lpstr>ขวด</vt:lpstr>
      <vt:lpstr>ประเภทเบิก</vt:lpstr>
      <vt:lpstr>รหัสERP</vt:lpstr>
      <vt:lpstr>ราคา_ไม่รวมVAT_บาท</vt:lpstr>
      <vt:lpstr>รายชื่อสินค้า</vt:lpstr>
      <vt:lpstr>ลำดับ</vt:lpstr>
      <vt:lpstr>หน่วย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2024-07-03T06:43:46Z</cp:lastPrinted>
  <dcterms:created xsi:type="dcterms:W3CDTF">2019-09-20T08:40:42Z</dcterms:created>
  <dcterms:modified xsi:type="dcterms:W3CDTF">2025-01-21T14:03:58Z</dcterms:modified>
</cp:coreProperties>
</file>