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<sst xmlns="http://schemas.openxmlformats.org/spreadsheetml/2006/main" count="1082" uniqueCount="564">
  <si>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</si>
  <si>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</si>
  <si>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</si>
  <si>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</si>
  <si>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</si>
  <si>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</si>
  <si>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</si>
  <si>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</si>
  <si>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</si>
  <si>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</si>
  <si>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</si>
  <si>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</si>
  <si>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</si>
  <si>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</si>
  <si>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</si>
  <si>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</si>
  <si>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</si>
  <si>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</si>
  <si>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</si>
  <si>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</si>
  <si>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</si>
  <si>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</si>
  <si>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</si>
  <si>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</si>
  <si>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</si>
  <si>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</si>
  <si>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</si>
  <si>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</si>
  <si>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</si>
  <si>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</si>
  <si>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</si>
  <si>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</si>
  <si>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</si>
  <si>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</si>
  <si>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</si>
  <si>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</si>
  <si>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</si>
  <si>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</si>
  <si>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</si>
  <si>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</si>
  <si>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</si>
  <si>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</si>
  <si>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</si>
  <si>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</si>
  <si>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</si>
  <si>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</si>
  <si>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</si>
  <si>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</si>
  <si>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</si>
  <si>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</si>
  <si>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</si>
  <si>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</si>
  <si>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</si>
  <si>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</si>
  <si>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</si>
  <si>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</si>
  <si>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</si>
  <si>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</si>
  <si>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</si>
  <si>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</si>
  <si>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</si>
  <si>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</si>
  <si>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</si>
  <si>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</si>
  <si>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</si>
  <si>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</si>
  <si>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</si>
  <si>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</si>
  <si>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</si>
  <si>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</si>
  <si>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</si>
  <si>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</si>
  <si>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</si>
  <si>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</si>
  <si>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</si>
  <si>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</si>
  <si>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</si>
  <si>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</si>
  <si>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</si>
  <si>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</si>
  <si>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</si>
  <si>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</si>
  <si>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</si>
  <si>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</si>
  <si>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</si>
  <si>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</si>
  <si>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</si>
  <si>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</si>
  <si>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</si>
  <si>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</si>
  <si>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</si>
  <si>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</si>
  <si>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</si>
  <si>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</si>
  <si>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</si>
  <si>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</si>
  <si>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</si>
  <si>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</si>
  <si>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</si>
  <si>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</si>
  <si>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</si>
  <si>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</si>
  <si>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</si>
  <si>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</si>
  <si>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</si>
  <si>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</si>
  <si>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</si>
  <si>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</si>
  <si>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</si>
  <si>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</si>
  <si>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</si>
  <si>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</si>
  <si>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</si>
  <si>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</si>
  <si>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</si>
  <si>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</si>
  <si>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</si>
  <si>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</si>
  <si>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</si>
  <si>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</si>
  <si>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</si>
  <si>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</si>
  <si>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</si>
  <si>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</si>
  <si>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</si>
  <si>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</si>
  <si>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</si>
  <si>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</si>
  <si>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</si>
  <si>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</si>
  <si>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</si>
  <si>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</si>
  <si>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</si>
  <si>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</si>
  <si>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</si>
  <si>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</si>
  <si>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</si>
  <si>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</si>
  <si>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</si>
  <si>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</si>
  <si>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</si>
  <si>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</si>
  <si>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</si>
  <si>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</si>
  <si>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</si>
  <si>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</si>
  <si>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</si>
  <si>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</si>
  <si>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</si>
  <si>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</si>
  <si>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</si>
  <si>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</si>
  <si>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</si>
  <si>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</si>
  <si>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</si>
  <si>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</si>
  <si>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</si>
  <si>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</si>
  <si>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</si>
  <si>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</si>
  <si>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</si>
  <si>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</si>
  <si>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</si>
  <si>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</si>
  <si>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</si>
  <si>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</si>
  <si>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</si>
  <si>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</si>
  <si>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</si>
  <si>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</si>
  <si>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</si>
  <si>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</si>
  <si>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</si>
  <si>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</si>
  <si>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</si>
  <si>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</si>
  <si>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</si>
  <si>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</si>
  <si>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</si>
  <si>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</si>
  <si>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</si>
  <si>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</si>
  <si>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</si>
  <si>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</si>
  <si>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</si>
  <si>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</si>
  <si>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</si>
  <si>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</si>
  <si>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</si>
  <si>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</si>
  <si>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</si>
  <si>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</si>
  <si>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</si>
  <si>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</si>
  <si>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</si>
  <si>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</si>
  <si>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</si>
  <si>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</si>
  <si>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</si>
  <si>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</si>
  <si>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</si>
  <si>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</si>
  <si>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</si>
  <si>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</si>
  <si>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</si>
  <si>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</si>
  <si>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</si>
  <si>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</si>
  <si>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</si>
  <si>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</si>
  <si>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</si>
  <si>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</si>
  <si>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</si>
  <si>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</si>
  <si>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</si>
  <si>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</si>
  <si>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</si>
  <si>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</si>
  <si>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</si>
  <si>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</si>
  <si>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</si>
  <si>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</si>
  <si>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</si>
  <si>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</si>
  <si>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</si>
  <si>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</si>
  <si>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</si>
  <si>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</si>
  <si>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</si>
  <si>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</si>
  <si>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</si>
  <si>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</si>
  <si>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</si>
  <si>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</si>
  <si>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</si>
  <si>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</si>
  <si>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</si>
  <si>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</si>
  <si>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</si>
  <si>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</si>
  <si>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</si>
  <si>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</si>
  <si>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</si>
  <si>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</si>
  <si>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</si>
  <si>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</si>
  <si>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</si>
  <si>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</si>
  <si>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</si>
  <si>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</si>
  <si>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</si>
  <si>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</si>
  <si>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</si>
  <si>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</si>
  <si>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</si>
  <si>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</si>
  <si>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</si>
  <si>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</si>
  <si>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</si>
  <si>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</si>
  <si>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</si>
  <si>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</si>
  <si>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</si>
  <si>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</si>
  <si>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</si>
  <si>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</si>
  <si>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</si>
  <si>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</si>
  <si>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</si>
  <si>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</si>
  <si>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</si>
  <si>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</si>
  <si>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</si>
  <si>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</si>
  <si>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</si>
  <si>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</si>
  <si>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</si>
  <si>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</si>
  <si>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</si>
  <si>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</si>
  <si>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</si>
  <si>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</si>
  <si>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</si>
  <si>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</si>
  <si>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</si>
  <si>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</si>
  <si>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</si>
  <si>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</si>
  <si>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</si>
  <si>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</si>
  <si>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</si>
  <si>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</si>
  <si>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</si>
  <si>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</si>
  <si>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</si>
  <si>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</si>
  <si>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</si>
  <si>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</si>
  <si>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</si>
  <si>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</si>
  <si>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</si>
  <si>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</si>
  <si>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</si>
  <si>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</si>
  <si>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</si>
  <si>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</si>
  <si>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</si>
  <si>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</si>
  <si>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</si>
  <si>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</si>
  <si>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</si>
  <si>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</si>
  <si>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</si>
  <si>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</si>
  <si>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</si>
  <si>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</si>
  <si>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</si>
  <si>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</si>
  <si>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</si>
  <si>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</si>
  <si>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</si>
  <si>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</si>
  <si>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</si>
  <si>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</si>
  <si>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</si>
  <si>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</si>
  <si>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</si>
  <si>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</si>
  <si>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</si>
  <si>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</si>
  <si>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</si>
  <si>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</si>
  <si>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</si>
  <si>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</si>
  <si>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</si>
  <si>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</si>
  <si>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</si>
  <si>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</si>
  <si>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</si>
  <si>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</si>
  <si>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</si>
  <si>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</si>
  <si>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</si>
  <si>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</si>
  <si>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</si>
  <si>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</si>
  <si>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</si>
  <si>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</si>
  <si>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</si>
  <si>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</si>
  <si>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</si>
  <si>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</si>
  <si>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</si>
  <si>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</si>
  <si>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</si>
  <si>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</si>
  <si>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</si>
  <si>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</si>
  <si>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</si>
  <si>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</si>
  <si>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</si>
  <si>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</si>
  <si>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</si>
  <si>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</si>
  <si>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</si>
  <si>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</si>
  <si>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</si>
  <si>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</si>
  <si>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</si>
  <si>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</si>
  <si>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</si>
  <si>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</si>
  <si>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</si>
  <si>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</si>
  <si>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</si>
  <si>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</si>
  <si>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</si>
  <si>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</si>
  <si>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</si>
  <si>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</si>
  <si>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</si>
  <si>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</si>
  <si>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</si>
  <si>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</si>
  <si>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</si>
  <si>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</si>
  <si>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</si>
  <si>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</si>
  <si>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</si>
  <si>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</si>
  <si>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</si>
  <si>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</si>
  <si>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</si>
  <si>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</si>
  <si>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</si>
  <si>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</si>
  <si>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</si>
  <si>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</si>
  <si>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</si>
  <si>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</si>
  <si>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</si>
  <si>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</si>
  <si>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</si>
  <si>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</si>
  <si>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</si>
  <si>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</si>
  <si>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</si>
  <si>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</si>
  <si>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</si>
  <si>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</si>
  <si>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</si>
  <si>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</si>
  <si>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</si>
  <si>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</si>
  <si>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</si>
  <si>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</si>
  <si>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</si>
  <si>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</si>
  <si>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</si>
  <si>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</si>
  <si>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</si>
  <si>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</si>
  <si>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</si>
  <si>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</si>
  <si>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</si>
  <si>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</si>
  <si>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</si>
  <si>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</si>
  <si>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</si>
  <si>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</si>
  <si>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</si>
  <si>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</si>
  <si>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</si>
  <si>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</si>
  <si>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</si>
  <si>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</si>
  <si>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</si>
  <si>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</si>
  <si>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</si>
  <si>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</si>
  <si>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</si>
  <si>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</si>
  <si>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</si>
  <si>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</si>
  <si>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</si>
  <si>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</si>
  <si>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</si>
  <si>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</si>
  <si>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</si>
  <si>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</si>
  <si>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</si>
  <si>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</si>
  <si>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</si>
  <si>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</si>
  <si>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</si>
  <si>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</si>
  <si>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</si>
  <si>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</si>
  <si>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</si>
  <si>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</si>
  <si>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</si>
  <si>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</si>
  <si>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</si>
  <si>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</si>
  <si>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</si>
  <si>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</si>
  <si>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</si>
  <si>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</si>
  <si>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</si>
  <si>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</si>
  <si>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</si>
  <si>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</si>
  <si>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</si>
  <si>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</si>
  <si>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</si>
  <si>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</si>
  <si>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</si>
  <si>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</si>
  <si>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</si>
  <si>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</si>
  <si>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</si>
  <si>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</si>
  <si>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</si>
  <si>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</si>
  <si>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</si>
  <si>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</si>
  <si>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</si>
  <si>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</si>
  <si>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</si>
  <si>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</si>
  <si>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</si>
  <si>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</si>
  <si>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</si>
  <si>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</si>
  <si>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</si>
  <si>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</si>
  <si>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</si>
  <si>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</si>
  <si>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</si>
  <si>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</si>
  <si>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</si>
  <si>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</si>
  <si>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</si>
  <si>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</si>
  <si>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</si>
  <si>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</si>
  <si>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</si>
  <si>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</si>
  <si>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</si>
  <si>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</si>
  <si>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</si>
  <si>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</si>
  <si>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</si>
  <si>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</si>
  <si>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</si>
  <si>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</si>
  <si>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</si>
  <si>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</si>
  <si>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</si>
  <si>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</si>
  <si>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</si>
  <si>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</si>
  <si>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</si>
  <si>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</si>
  <si>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</si>
  <si>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</si>
  <si>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</si>
  <si>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</si>
  <si>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</si>
  <si>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</si>
  <si>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</si>
  <si>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</si>
  <si>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</si>
  <si>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</si>
  <si>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</si>
  <si>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</si>
  <si>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</si>
  <si>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</si>
  <si>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</si>
  <si>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</si>
  <si>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</si>
  <si>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</si>
  <si>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</si>
  <si>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</si>
  <si>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</si>
  <si>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</si>
  <si>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</si>
  <si>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</si>
  <si>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</si>
  <si>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</si>
  <si>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</si>
  <si>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</si>
  <si>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</si>
  <si>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</si>
  <si>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</si>
  <si>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</si>
  <si>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HP2024070044</t>
  </si>
  <si>
    <t>แผนกวิศวกรรม</t>
  </si>
  <si>
    <t>คุณไอยเรศ</t>
  </si>
  <si>
    <t>090 096 15714</t>
  </si>
  <si>
    <t>โรงแรมเซ็นจูรี่ พาร์ค</t>
  </si>
  <si>
    <t>Pratunam - Victory Monument 9 ถ. ราชปรารภ แขวงมักกะสัน เขตราชเทวี กรุงเทพมหานคร 10400</t>
  </si>
  <si>
    <t>https://maps.app.goo.gl/rhRGx9TgQ9Cm569m8</t>
  </si>
  <si>
    <t>หมายเหตุ   ลูกค้าต้องการเคลมกล่อง   STB Samart ที่เสียจำนวน 10 ชุด และ อแด๊ปเตอร์ 10 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</si>
</sst>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rhRGx9TgQ9Cm569m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E30" sqref="E30:O30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473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556</v>
      </c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45568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173</v>
      </c>
      <c r="D5" s="155"/>
      <c r="E5" s="155"/>
      <c r="F5" s="183" t="s">
        <v>119</v>
      </c>
      <c r="G5" s="183"/>
      <c r="H5" s="156" t="str">
        <f>VLOOKUP(C5,'Ref2'!B4:C31,2,0)</f>
        <v>RN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รางน้ำ</v>
      </c>
      <c r="D6" s="156"/>
      <c r="E6" s="156"/>
      <c r="F6" s="183" t="s">
        <v>253</v>
      </c>
      <c r="G6" s="183"/>
      <c r="H6" s="156" t="str">
        <f>VLOOKUP(C5,'Ref2'!B4:C31,2,0)</f>
        <v>RN</v>
      </c>
      <c r="I6" s="156"/>
      <c r="J6" s="156"/>
      <c r="K6" s="73" t="s">
        <v>258</v>
      </c>
      <c r="L6" s="74" t="str">
        <f>VLOOKUP(C5,'Ref2'!B4:D31,3,0)</f>
        <v>B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238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560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561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558</v>
      </c>
      <c r="E14" s="158"/>
      <c r="F14" s="158"/>
      <c r="G14" s="158"/>
      <c r="H14" s="84" t="s">
        <v>403</v>
      </c>
      <c r="I14" s="220" t="s">
        <v>559</v>
      </c>
      <c r="J14" s="158"/>
      <c r="K14" s="84" t="s">
        <v>404</v>
      </c>
      <c r="L14" s="85" t="s">
        <v>557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563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>
        <v>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>
        <v>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2024-11-21T07:45:41Z</dcterms:modified>
  <cp:category/>
  <cp:contentStatus/>
</cp:coreProperties>
</file>