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1\20241128\ไวท์เฮ้าส์ แมนชั่น\"/>
    </mc:Choice>
  </mc:AlternateContent>
  <xr:revisionPtr revIDLastSave="0" documentId="13_ncr:1_{E7C30D52-BE9E-47AB-9556-9C0A3C8FD64C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<sst xmlns="http://schemas.openxmlformats.org/spreadsheetml/2006/main" count="1068" uniqueCount="560">
  <si>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</si>
  <si>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</si>
  <si>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</si>
  <si>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</si>
  <si>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</si>
  <si>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</si>
  <si>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</si>
  <si>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</si>
  <si>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</si>
  <si>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</si>
  <si>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</si>
  <si>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</si>
  <si>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</si>
  <si>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</si>
  <si>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</si>
  <si>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</si>
  <si>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</si>
  <si>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</si>
  <si>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</si>
  <si>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</si>
  <si>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</si>
  <si>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</si>
  <si>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</si>
  <si>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</si>
  <si>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</si>
  <si>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</si>
  <si>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</si>
  <si>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</si>
  <si>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</si>
  <si>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</si>
  <si>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</si>
  <si>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</si>
  <si>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</si>
  <si>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</si>
  <si>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</si>
  <si>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</si>
  <si>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</si>
  <si>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</si>
  <si>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</si>
  <si>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</si>
  <si>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</si>
  <si>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</si>
  <si>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</si>
  <si>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</si>
  <si>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</si>
  <si>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</si>
  <si>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</si>
  <si>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</si>
  <si>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</si>
  <si>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</si>
  <si>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</si>
  <si>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</si>
  <si>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</si>
  <si>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</si>
  <si>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</si>
  <si>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</si>
  <si>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</si>
  <si>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</si>
  <si>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</si>
  <si>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</si>
  <si>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</si>
  <si>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</si>
  <si>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</si>
  <si>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</si>
  <si>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</si>
  <si>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</si>
  <si>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</si>
  <si>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</si>
  <si>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</si>
  <si>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</si>
  <si>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</si>
  <si>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</si>
  <si>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</si>
  <si>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</si>
  <si>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</si>
  <si>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</si>
  <si>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</si>
  <si>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</si>
  <si>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</si>
  <si>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</si>
  <si>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</si>
  <si>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</si>
  <si>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</si>
  <si>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</si>
  <si>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</si>
  <si>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</si>
  <si>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</si>
  <si>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</si>
  <si>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</si>
  <si>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</si>
  <si>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</si>
  <si>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</si>
  <si>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</si>
  <si>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</si>
  <si>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</si>
  <si>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</si>
  <si>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</si>
  <si>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</si>
  <si>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</si>
  <si>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</si>
  <si>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</si>
  <si>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</si>
  <si>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</si>
  <si>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</si>
  <si>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</si>
  <si>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</si>
  <si>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</si>
  <si>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</si>
  <si>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</si>
  <si>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</si>
  <si>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</si>
  <si>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</si>
  <si>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</si>
  <si>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</si>
  <si>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</si>
  <si>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</si>
  <si>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</si>
  <si>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</si>
  <si>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</si>
  <si>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</si>
  <si>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</si>
  <si>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</si>
  <si>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</si>
  <si>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</si>
  <si>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</si>
  <si>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</si>
  <si>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</si>
  <si>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</si>
  <si>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</si>
  <si>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</si>
  <si>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</si>
  <si>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</si>
  <si>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</si>
  <si>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</si>
  <si>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</si>
  <si>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</si>
  <si>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</si>
  <si>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</si>
  <si>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</si>
  <si>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</si>
  <si>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</si>
  <si>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</si>
  <si>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</si>
  <si>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</si>
  <si>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</si>
  <si>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</si>
  <si>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</si>
  <si>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</si>
  <si>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</si>
  <si>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</si>
  <si>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</si>
  <si>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</si>
  <si>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</si>
  <si>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</si>
  <si>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</si>
  <si>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</si>
  <si>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</si>
  <si>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</si>
  <si>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</si>
  <si>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</si>
  <si>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</si>
  <si>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</si>
  <si>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</si>
  <si>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</si>
  <si>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</si>
  <si>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</si>
  <si>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</si>
  <si>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</si>
  <si>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</si>
  <si>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</si>
  <si>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</si>
  <si>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</si>
  <si>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</si>
  <si>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</si>
  <si>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</si>
  <si>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</si>
  <si>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</si>
  <si>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</si>
  <si>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</si>
  <si>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</si>
  <si>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</si>
  <si>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</si>
  <si>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</si>
  <si>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</si>
  <si>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</si>
  <si>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</si>
  <si>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</si>
  <si>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</si>
  <si>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</si>
  <si>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</si>
  <si>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</si>
  <si>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</si>
  <si>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</si>
  <si>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</si>
  <si>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</si>
  <si>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</si>
  <si>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</si>
  <si>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</si>
  <si>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</si>
  <si>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</si>
  <si>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</si>
  <si>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</si>
  <si>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</si>
  <si>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</si>
  <si>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</si>
  <si>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</si>
  <si>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</si>
  <si>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</si>
  <si>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</si>
  <si>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</si>
  <si>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</si>
  <si>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</si>
  <si>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</si>
  <si>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</si>
  <si>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</si>
  <si>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</si>
  <si>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</si>
  <si>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</si>
  <si>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</si>
  <si>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</si>
  <si>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</si>
  <si>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</si>
  <si>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</si>
  <si>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</si>
  <si>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</si>
  <si>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</si>
  <si>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</si>
  <si>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</si>
  <si>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</si>
  <si>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</si>
  <si>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</si>
  <si>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</si>
  <si>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</si>
  <si>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</si>
  <si>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</si>
  <si>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</si>
  <si>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</si>
  <si>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</si>
  <si>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</si>
  <si>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</si>
  <si>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</si>
  <si>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</si>
  <si>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</si>
  <si>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</si>
  <si>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</si>
  <si>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</si>
  <si>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</si>
  <si>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</si>
  <si>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</si>
  <si>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</si>
  <si>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</si>
  <si>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</si>
  <si>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</si>
  <si>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</si>
  <si>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</si>
  <si>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</si>
  <si>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</si>
  <si>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</si>
  <si>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</si>
  <si>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</si>
  <si>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</si>
  <si>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</si>
  <si>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</si>
  <si>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</si>
  <si>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</si>
  <si>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</si>
  <si>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</si>
  <si>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</si>
  <si>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</si>
  <si>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</si>
  <si>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</si>
  <si>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</si>
  <si>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</si>
  <si>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</si>
  <si>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</si>
  <si>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</si>
  <si>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</si>
  <si>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</si>
  <si>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</si>
  <si>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</si>
  <si>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</si>
  <si>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</si>
  <si>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</si>
  <si>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</si>
  <si>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</si>
  <si>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</si>
  <si>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</si>
  <si>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</si>
  <si>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</si>
  <si>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</si>
  <si>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</si>
  <si>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</si>
  <si>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</si>
  <si>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</si>
  <si>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</si>
  <si>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</si>
  <si>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</si>
  <si>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</si>
  <si>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</si>
  <si>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</si>
  <si>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</si>
  <si>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</si>
  <si>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</si>
  <si>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</si>
  <si>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</si>
  <si>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</si>
  <si>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</si>
  <si>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</si>
  <si>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</si>
  <si>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</si>
  <si>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</si>
  <si>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</si>
  <si>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</si>
  <si>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</si>
  <si>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</si>
  <si>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</si>
  <si>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</si>
  <si>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</si>
  <si>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</si>
  <si>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</si>
  <si>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</si>
  <si>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</si>
  <si>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</si>
  <si>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</si>
  <si>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</si>
  <si>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</si>
  <si>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</si>
  <si>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</si>
  <si>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</si>
  <si>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</si>
  <si>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</si>
  <si>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</si>
  <si>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</si>
  <si>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</si>
  <si>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</si>
  <si>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</si>
  <si>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</si>
  <si>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</si>
  <si>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</si>
  <si>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</si>
  <si>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</si>
  <si>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</si>
  <si>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</si>
  <si>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</si>
  <si>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</si>
  <si>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</si>
  <si>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</si>
  <si>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</si>
  <si>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</si>
  <si>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</si>
  <si>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</si>
  <si>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</si>
  <si>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</si>
  <si>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</si>
  <si>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</si>
  <si>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</si>
  <si>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</si>
  <si>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</si>
  <si>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</si>
  <si>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</si>
  <si>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</si>
  <si>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</si>
  <si>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</si>
  <si>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</si>
  <si>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</si>
  <si>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</si>
  <si>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</si>
  <si>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</si>
  <si>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</si>
  <si>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</si>
  <si>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</si>
  <si>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</si>
  <si>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</si>
  <si>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</si>
  <si>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</si>
  <si>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</si>
  <si>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</si>
  <si>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</si>
  <si>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</si>
  <si>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</si>
  <si>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</si>
  <si>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</si>
  <si>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</si>
  <si>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</si>
  <si>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</si>
  <si>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</si>
  <si>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</si>
  <si>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</si>
  <si>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</si>
  <si>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</si>
  <si>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</si>
  <si>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</si>
  <si>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</si>
  <si>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</si>
  <si>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</si>
  <si>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</si>
  <si>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</si>
  <si>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</si>
  <si>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</si>
  <si>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</si>
  <si>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</si>
  <si>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</si>
  <si>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</si>
  <si>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</si>
  <si>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</si>
  <si>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</si>
  <si>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</si>
  <si>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</si>
  <si>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</si>
  <si>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</si>
  <si>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</si>
  <si>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</si>
  <si>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</si>
  <si>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</si>
  <si>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</si>
  <si>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</si>
  <si>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</si>
  <si>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</si>
  <si>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</si>
  <si>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</si>
  <si>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</si>
  <si>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</si>
  <si>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</si>
  <si>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</si>
  <si>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</si>
  <si>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</si>
  <si>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</si>
  <si>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</si>
  <si>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</si>
  <si>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</si>
  <si>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</si>
  <si>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</si>
  <si>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</si>
  <si>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</si>
  <si>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</si>
  <si>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</si>
  <si>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</si>
  <si>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</si>
  <si>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</si>
  <si>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</si>
  <si>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</si>
  <si>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</si>
  <si>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</si>
  <si>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</si>
  <si>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</si>
  <si>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</si>
  <si>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</si>
  <si>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</si>
  <si>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</si>
  <si>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</si>
  <si>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</si>
  <si>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</si>
  <si>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</si>
  <si>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</si>
  <si>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</si>
  <si>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</si>
  <si>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</si>
  <si>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</si>
  <si>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</si>
  <si>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</si>
  <si>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</si>
  <si>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</si>
  <si>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</si>
  <si>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</si>
  <si>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</si>
  <si>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</si>
  <si>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</si>
  <si>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</si>
  <si>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</si>
  <si>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</si>
  <si>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</si>
  <si>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</si>
  <si>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</si>
  <si>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</si>
  <si>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</si>
  <si>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</si>
  <si>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</si>
  <si>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</si>
  <si>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</si>
  <si>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</si>
  <si>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</si>
  <si>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</si>
  <si>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</si>
  <si>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</si>
  <si>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</si>
  <si>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</si>
  <si>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</si>
  <si>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</si>
  <si>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</si>
  <si>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</si>
  <si>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</si>
  <si>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</si>
  <si>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</si>
  <si>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</si>
  <si>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</si>
  <si>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</si>
  <si>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</si>
  <si>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</si>
  <si>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</si>
  <si>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</si>
  <si>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</si>
  <si>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</si>
  <si>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</si>
  <si>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</si>
  <si>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</si>
  <si>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</si>
  <si>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</si>
  <si>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</si>
  <si>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</si>
  <si>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</si>
  <si>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</si>
  <si>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</si>
  <si>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</si>
  <si>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</si>
  <si>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</si>
  <si>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</si>
  <si>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</si>
  <si>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</si>
  <si>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</si>
  <si>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</si>
  <si>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</si>
  <si>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</si>
  <si>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</si>
  <si>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</si>
  <si>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</si>
  <si>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</si>
  <si>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</si>
  <si>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</si>
  <si>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</si>
  <si>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</si>
  <si>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</si>
  <si>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</si>
  <si>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</si>
  <si>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</si>
  <si>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</si>
  <si>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</si>
  <si>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</si>
  <si>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</si>
  <si>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</si>
  <si>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</si>
  <si>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</si>
  <si>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</si>
  <si>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</si>
  <si>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</si>
  <si>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</si>
  <si>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</si>
  <si>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</si>
  <si>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</si>
  <si>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</si>
  <si>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</si>
  <si>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</si>
  <si>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</si>
  <si>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</si>
  <si>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</si>
  <si>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คุณนุ้ย</t>
  </si>
  <si>
    <t>094-998-9298</t>
  </si>
  <si>
    <t>https://maps.app.goo.gl/RgWew3DXtby7iMS48</t>
  </si>
  <si>
    <t>เฉลิมพระเกียรติ ร.9 ซอย 21 ซอย เฉลิมพระเกียรติ ร. 9 แขวงหนองบอน เขตประเวศ กรุงเทพมหานคร 10250</t>
  </si>
  <si>
    <t>ไวท์เฮ้าส์ แมนชั่น</t>
  </si>
  <si>
    <t>HP20240110096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</si>
</sst>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7425</xdr:colOff>
      <xdr:row>22</xdr:row>
      <xdr:rowOff>167309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4EA0C-015E-4B37-8009-24531040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494" y="277906"/>
          <a:ext cx="13275190" cy="6523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gWew3DXtby7iMS4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I14" sqref="I14:J1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559</v>
      </c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นายประดิษฐ์ กุลทอง</v>
      </c>
      <c r="I4" s="156"/>
      <c r="J4" s="156"/>
      <c r="K4" s="73" t="s">
        <v>248</v>
      </c>
      <c r="L4" s="74" t="str">
        <f>VLOOKUP(C5,'Ref2'!B4:H31,7,0)</f>
        <v>089-125-1561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194</v>
      </c>
      <c r="D5" s="155"/>
      <c r="E5" s="155"/>
      <c r="F5" s="183" t="s">
        <v>119</v>
      </c>
      <c r="G5" s="183"/>
      <c r="H5" s="156" t="str">
        <f>VLOOKUP(C5,'Ref2'!B4:C31,2,0)</f>
        <v>ON</v>
      </c>
      <c r="I5" s="156"/>
      <c r="J5" s="156"/>
      <c r="K5" s="73" t="s">
        <v>257</v>
      </c>
      <c r="L5" s="74" t="str">
        <f>VLOOKUP(C5,'Ref2'!B4:F31,5,0)</f>
        <v>BD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อ่อนนุช</v>
      </c>
      <c r="D6" s="156"/>
      <c r="E6" s="156"/>
      <c r="F6" s="183" t="s">
        <v>253</v>
      </c>
      <c r="G6" s="183"/>
      <c r="H6" s="156" t="str">
        <f>VLOOKUP(C5,'Ref2'!B4:C31,2,0)</f>
        <v>ON</v>
      </c>
      <c r="I6" s="156"/>
      <c r="J6" s="156"/>
      <c r="K6" s="73" t="s">
        <v>258</v>
      </c>
      <c r="L6" s="74" t="str">
        <f>VLOOKUP(C5,'Ref2'!B4:D31,3,0)</f>
        <v>D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558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557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554</v>
      </c>
      <c r="E14" s="158"/>
      <c r="F14" s="158"/>
      <c r="G14" s="158"/>
      <c r="H14" s="84" t="s">
        <v>403</v>
      </c>
      <c r="I14" s="220" t="s">
        <v>555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90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3B92FA78-C315-427C-8315-73DF9D56E7F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R9" sqref="R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2024-11-28T08:55:56Z</dcterms:modified>
  <cp:category/>
  <cp:contentStatus/>
</cp:coreProperties>
</file>