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MI2 Siam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<sst xmlns="http://schemas.openxmlformats.org/spreadsheetml/2006/main" count="1082" uniqueCount="564">
  <si>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</si>
  <si>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</si>
  <si>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</si>
  <si>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</si>
  <si>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</si>
  <si>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</si>
  <si>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</si>
  <si>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</si>
  <si>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</si>
  <si>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</si>
  <si>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</si>
  <si>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</si>
  <si>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</si>
  <si>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</si>
  <si>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</si>
  <si>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</si>
  <si>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</si>
  <si>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</si>
  <si>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</si>
  <si>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</si>
  <si>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</si>
  <si>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</si>
  <si>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</si>
  <si>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</si>
  <si>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</si>
  <si>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</si>
  <si>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</si>
  <si>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</si>
  <si>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</si>
  <si>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</si>
  <si>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</si>
  <si>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</si>
  <si>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</si>
  <si>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</si>
  <si>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</si>
  <si>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</si>
  <si>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</si>
  <si>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</si>
  <si>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</si>
  <si>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</si>
  <si>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</si>
  <si>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</si>
  <si>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</si>
  <si>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</si>
  <si>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</si>
  <si>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</si>
  <si>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</si>
  <si>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</si>
  <si>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</si>
  <si>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</si>
  <si>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</si>
  <si>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</si>
  <si>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</si>
  <si>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</si>
  <si>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</si>
  <si>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</si>
  <si>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</si>
  <si>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</si>
  <si>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</si>
  <si>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</si>
  <si>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</si>
  <si>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</si>
  <si>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</si>
  <si>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</si>
  <si>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</si>
  <si>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</si>
  <si>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</si>
  <si>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</si>
  <si>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</si>
  <si>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</si>
  <si>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</si>
  <si>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</si>
  <si>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</si>
  <si>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</si>
  <si>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</si>
  <si>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</si>
  <si>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</si>
  <si>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</si>
  <si>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</si>
  <si>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</si>
  <si>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</si>
  <si>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</si>
  <si>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</si>
  <si>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</si>
  <si>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</si>
  <si>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</si>
  <si>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</si>
  <si>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</si>
  <si>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</si>
  <si>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</si>
  <si>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</si>
  <si>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</si>
  <si>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</si>
  <si>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</si>
  <si>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</si>
  <si>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</si>
  <si>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</si>
  <si>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</si>
  <si>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</si>
  <si>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</si>
  <si>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</si>
  <si>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</si>
  <si>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</si>
  <si>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</si>
  <si>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</si>
  <si>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</si>
  <si>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</si>
  <si>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</si>
  <si>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</si>
  <si>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</si>
  <si>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</si>
  <si>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</si>
  <si>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</si>
  <si>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</si>
  <si>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</si>
  <si>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</si>
  <si>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</si>
  <si>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</si>
  <si>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</si>
  <si>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</si>
  <si>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</si>
  <si>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</si>
  <si>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</si>
  <si>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</si>
  <si>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</si>
  <si>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</si>
  <si>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</si>
  <si>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</si>
  <si>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</si>
  <si>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</si>
  <si>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</si>
  <si>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</si>
  <si>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</si>
  <si>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</si>
  <si>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</si>
  <si>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</si>
  <si>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</si>
  <si>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</si>
  <si>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</si>
  <si>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</si>
  <si>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</si>
  <si>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</si>
  <si>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</si>
  <si>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</si>
  <si>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</si>
  <si>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</si>
  <si>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</si>
  <si>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</si>
  <si>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</si>
  <si>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</si>
  <si>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</si>
  <si>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</si>
  <si>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</si>
  <si>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</si>
  <si>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</si>
  <si>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</si>
  <si>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</si>
  <si>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</si>
  <si>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</si>
  <si>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</si>
  <si>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</si>
  <si>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</si>
  <si>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</si>
  <si>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</si>
  <si>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</si>
  <si>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</si>
  <si>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</si>
  <si>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</si>
  <si>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</si>
  <si>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</si>
  <si>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</si>
  <si>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</si>
  <si>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</si>
  <si>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</si>
  <si>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</si>
  <si>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</si>
  <si>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</si>
  <si>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</si>
  <si>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</si>
  <si>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</si>
  <si>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</si>
  <si>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</si>
  <si>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</si>
  <si>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</si>
  <si>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</si>
  <si>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</si>
  <si>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</si>
  <si>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</si>
  <si>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</si>
  <si>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</si>
  <si>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</si>
  <si>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</si>
  <si>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</si>
  <si>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</si>
  <si>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</si>
  <si>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</si>
  <si>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</si>
  <si>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</si>
  <si>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</si>
  <si>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</si>
  <si>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</si>
  <si>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</si>
  <si>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</si>
  <si>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</si>
  <si>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</si>
  <si>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</si>
  <si>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</si>
  <si>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</si>
  <si>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</si>
  <si>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</si>
  <si>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</si>
  <si>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</si>
  <si>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</si>
  <si>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</si>
  <si>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</si>
  <si>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</si>
  <si>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</si>
  <si>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</si>
  <si>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</si>
  <si>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</si>
  <si>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</si>
  <si>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</si>
  <si>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</si>
  <si>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</si>
  <si>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</si>
  <si>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</si>
  <si>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</si>
  <si>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</si>
  <si>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</si>
  <si>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</si>
  <si>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</si>
  <si>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</si>
  <si>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</si>
  <si>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</si>
  <si>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</si>
  <si>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</si>
  <si>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</si>
  <si>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</si>
  <si>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</si>
  <si>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</si>
  <si>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</si>
  <si>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</si>
  <si>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</si>
  <si>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</si>
  <si>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</si>
  <si>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</si>
  <si>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</si>
  <si>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</si>
  <si>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</si>
  <si>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</si>
  <si>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</si>
  <si>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</si>
  <si>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</si>
  <si>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</si>
  <si>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</si>
  <si>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</si>
  <si>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</si>
  <si>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</si>
  <si>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</si>
  <si>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</si>
  <si>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</si>
  <si>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</si>
  <si>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</si>
  <si>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</si>
  <si>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</si>
  <si>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</si>
  <si>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</si>
  <si>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</si>
  <si>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</si>
  <si>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</si>
  <si>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</si>
  <si>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</si>
  <si>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</si>
  <si>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</si>
  <si>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</si>
  <si>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</si>
  <si>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</si>
  <si>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</si>
  <si>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</si>
  <si>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</si>
  <si>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</si>
  <si>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</si>
  <si>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</si>
  <si>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</si>
  <si>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</si>
  <si>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</si>
  <si>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</si>
  <si>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</si>
  <si>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</si>
  <si>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</si>
  <si>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</si>
  <si>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</si>
  <si>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</si>
  <si>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</si>
  <si>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</si>
  <si>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</si>
  <si>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</si>
  <si>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</si>
  <si>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</si>
  <si>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</si>
  <si>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</si>
  <si>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</si>
  <si>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</si>
  <si>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</si>
  <si>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</si>
  <si>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</si>
  <si>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</si>
  <si>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</si>
  <si>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</si>
  <si>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</si>
  <si>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</si>
  <si>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</si>
  <si>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</si>
  <si>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</si>
  <si>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</si>
  <si>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</si>
  <si>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</si>
  <si>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</si>
  <si>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</si>
  <si>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</si>
  <si>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</si>
  <si>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</si>
  <si>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</si>
  <si>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</si>
  <si>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</si>
  <si>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</si>
  <si>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</si>
  <si>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</si>
  <si>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</si>
  <si>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</si>
  <si>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</si>
  <si>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</si>
  <si>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</si>
  <si>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</si>
  <si>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</si>
  <si>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</si>
  <si>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</si>
  <si>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</si>
  <si>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</si>
  <si>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</si>
  <si>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</si>
  <si>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</si>
  <si>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</si>
  <si>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</si>
  <si>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</si>
  <si>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</si>
  <si>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</si>
  <si>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</si>
  <si>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</si>
  <si>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</si>
  <si>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</si>
  <si>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</si>
  <si>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</si>
  <si>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</si>
  <si>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</si>
  <si>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</si>
  <si>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</si>
  <si>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</si>
  <si>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</si>
  <si>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</si>
  <si>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</si>
  <si>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</si>
  <si>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</si>
  <si>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</si>
  <si>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</si>
  <si>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</si>
  <si>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</si>
  <si>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</si>
  <si>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</si>
  <si>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</si>
  <si>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</si>
  <si>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</si>
  <si>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</si>
  <si>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</si>
  <si>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</si>
  <si>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</si>
  <si>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</si>
  <si>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</si>
  <si>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</si>
  <si>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</si>
  <si>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</si>
  <si>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</si>
  <si>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</si>
  <si>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</si>
  <si>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</si>
  <si>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</si>
  <si>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</si>
  <si>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</si>
  <si>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</si>
  <si>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</si>
  <si>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</si>
  <si>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</si>
  <si>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</si>
  <si>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</si>
  <si>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</si>
  <si>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</si>
  <si>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</si>
  <si>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</si>
  <si>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</si>
  <si>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</si>
  <si>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</si>
  <si>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</si>
  <si>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</si>
  <si>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</si>
  <si>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</si>
  <si>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</si>
  <si>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</si>
  <si>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</si>
  <si>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</si>
  <si>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</si>
  <si>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</si>
  <si>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</si>
  <si>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</si>
  <si>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</si>
  <si>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</si>
  <si>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</si>
  <si>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</si>
  <si>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</si>
  <si>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</si>
  <si>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</si>
  <si>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</si>
  <si>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</si>
  <si>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</si>
  <si>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</si>
  <si>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</si>
  <si>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</si>
  <si>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</si>
  <si>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</si>
  <si>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</si>
  <si>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</si>
  <si>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</si>
  <si>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</si>
  <si>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</si>
  <si>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</si>
  <si>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</si>
  <si>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</si>
  <si>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</si>
  <si>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</si>
  <si>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</si>
  <si>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</si>
  <si>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</si>
  <si>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</si>
  <si>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</si>
  <si>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</si>
  <si>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</si>
  <si>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</si>
  <si>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</si>
  <si>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</si>
  <si>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</si>
  <si>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</si>
  <si>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</si>
  <si>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</si>
  <si>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</si>
  <si>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</si>
  <si>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</si>
  <si>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</si>
  <si>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</si>
  <si>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</si>
  <si>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</si>
  <si>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</si>
  <si>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</si>
  <si>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</si>
  <si>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</si>
  <si>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</si>
  <si>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</si>
  <si>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</si>
  <si>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</si>
  <si>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</si>
  <si>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</si>
  <si>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</si>
  <si>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</si>
  <si>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</si>
  <si>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</si>
  <si>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</si>
  <si>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</si>
  <si>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</si>
  <si>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</si>
  <si>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</si>
  <si>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</si>
  <si>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</si>
  <si>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</si>
  <si>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</si>
  <si>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</si>
  <si>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</si>
  <si>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</si>
  <si>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</si>
  <si>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</si>
  <si>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</si>
  <si>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</si>
  <si>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</si>
  <si>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</si>
  <si>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</si>
  <si>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</si>
  <si>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</si>
  <si>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</si>
  <si>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</si>
  <si>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</si>
  <si>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</si>
  <si>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</si>
  <si>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</si>
  <si>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</si>
  <si>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</si>
  <si>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</si>
  <si>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</si>
  <si>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</si>
  <si>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</si>
  <si>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</si>
  <si>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</si>
  <si>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</si>
  <si>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</si>
  <si>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</si>
  <si>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</si>
  <si>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</si>
  <si>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</si>
  <si>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</si>
  <si>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</si>
  <si>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</si>
  <si>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</si>
  <si>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</si>
  <si>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</si>
  <si>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</si>
  <si>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</si>
  <si>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</si>
  <si>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</si>
  <si>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</si>
  <si>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</si>
  <si>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</si>
  <si>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</si>
  <si>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</si>
  <si>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</si>
  <si>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</si>
  <si>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</si>
  <si>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</si>
  <si>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</si>
  <si>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</si>
  <si>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</si>
  <si>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</si>
  <si>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</si>
  <si>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</si>
  <si>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</si>
  <si>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</si>
  <si>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</si>
  <si>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</si>
  <si>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</si>
  <si>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</si>
  <si>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</si>
  <si>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</si>
  <si>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</si>
  <si>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</si>
  <si>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</si>
  <si>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</si>
  <si>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</si>
  <si>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</si>
  <si>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</si>
  <si>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</si>
  <si>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</si>
  <si>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</t>
  </si>
  <si>
    <t>https://maps.app.goo.gl/1cbkqDnZfCyGfC2e8</t>
  </si>
  <si>
    <t>โรงแรมเมอร์เคียว ไอบิส สยาม</t>
  </si>
  <si>
    <t>927 ถนนพระรามที่ 1 แขวงปทุมวัน เขตปทุมวัน กรุงเทพฯ 10330</t>
  </si>
  <si>
    <t>Engineer</t>
  </si>
  <si>
    <t>คุณคมดนัย</t>
  </si>
  <si>
    <t>089 513 1089</t>
  </si>
  <si>
    <t>หมายเหตุ  ขอช่างเข้าดำเนินการทำ มาสเตอร์ช่องรายการทีวี สำหรับจูนทีวีในห้องพักในโครงการค่ะ ขอวันที่ 12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</si>
</sst>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1cbkqDnZfCyGfC2e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topLeftCell="A13" zoomScale="90" zoomScaleNormal="90" zoomScaleSheetLayoutView="85" workbookViewId="0">
      <selection activeCell="E30" sqref="E30:O30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473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556</v>
      </c>
    </row>
    <row r="3" spans="1:15" ht="30">
      <c r="A3" s="182" t="s">
        <v>256</v>
      </c>
      <c r="B3" s="183"/>
      <c r="C3" s="155" t="s">
        <v>129</v>
      </c>
      <c r="D3" s="155"/>
      <c r="E3" s="155"/>
      <c r="F3" s="183" t="s">
        <v>9</v>
      </c>
      <c r="G3" s="183"/>
      <c r="H3" s="156" t="str">
        <f>VLOOKUP(C3,Ref.3!C3:D32,2,0)</f>
        <v>Sales Assistant Manager</v>
      </c>
      <c r="I3" s="156"/>
      <c r="J3" s="156"/>
      <c r="K3" s="73" t="s">
        <v>248</v>
      </c>
      <c r="L3" s="74" t="str">
        <f>VLOOKUP(C3,Ref.3!C3:E32,3,0)</f>
        <v>065-238-7603</v>
      </c>
      <c r="M3" s="183" t="s">
        <v>0</v>
      </c>
      <c r="N3" s="183"/>
      <c r="O3" s="75">
        <v>45572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185</v>
      </c>
      <c r="D5" s="155"/>
      <c r="E5" s="155"/>
      <c r="F5" s="183" t="s">
        <v>119</v>
      </c>
      <c r="G5" s="183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7">
      <c r="A6" s="182" t="s">
        <v>123</v>
      </c>
      <c r="B6" s="183"/>
      <c r="C6" s="156" t="str">
        <f>$C$5</f>
        <v>สุขุมวิท</v>
      </c>
      <c r="D6" s="156"/>
      <c r="E6" s="156"/>
      <c r="F6" s="183" t="s">
        <v>253</v>
      </c>
      <c r="G6" s="183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6" t="str">
        <f>VLOOKUP(M5,'Ref2'!O20:P24,2,0)</f>
        <v>Sales Co-ordinator manager</v>
      </c>
      <c r="N6" s="216"/>
      <c r="O6" s="217"/>
    </row>
    <row r="7" spans="1:15" ht="30.35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558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559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557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561</v>
      </c>
      <c r="E14" s="158"/>
      <c r="F14" s="158"/>
      <c r="G14" s="158"/>
      <c r="H14" s="84" t="s">
        <v>403</v>
      </c>
      <c r="I14" s="220" t="s">
        <v>562</v>
      </c>
      <c r="J14" s="158"/>
      <c r="K14" s="84" t="s">
        <v>404</v>
      </c>
      <c r="L14" s="85" t="s">
        <v>560</v>
      </c>
      <c r="M14" s="84" t="s">
        <v>408</v>
      </c>
      <c r="N14" s="158" t="s">
        <v>545</v>
      </c>
      <c r="O14" s="159"/>
    </row>
    <row r="15" spans="1:15" ht="28.7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 t="s">
        <v>544</v>
      </c>
      <c r="J15" s="158"/>
      <c r="K15" s="84" t="s">
        <v>404</v>
      </c>
      <c r="L15" s="118" t="s">
        <v>544</v>
      </c>
      <c r="M15" s="84" t="s">
        <v>408</v>
      </c>
      <c r="N15" s="158" t="s">
        <v>545</v>
      </c>
      <c r="O15" s="159"/>
    </row>
    <row r="16" spans="1:15" ht="28.7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7">
      <c r="A17" s="83">
        <v>7</v>
      </c>
      <c r="B17" s="176" t="s">
        <v>409</v>
      </c>
      <c r="C17" s="176"/>
      <c r="D17" s="186" t="s">
        <v>544</v>
      </c>
      <c r="E17" s="187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7">
      <c r="A18" s="83">
        <v>8</v>
      </c>
      <c r="B18" s="176" t="s">
        <v>340</v>
      </c>
      <c r="C18" s="176"/>
      <c r="D18" s="204" t="s">
        <v>544</v>
      </c>
      <c r="E18" s="205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" thickBot="1">
      <c r="A20" s="95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7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7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7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7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7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7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7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563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>
        <v>1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>
        <v>2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>
        <v>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35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2024-11-11T04:34:07Z</dcterms:modified>
  <cp:category/>
  <cp:contentStatus/>
</cp:coreProperties>
</file>