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ขอบิล ERP\"/>
    </mc:Choice>
  </mc:AlternateContent>
  <xr:revisionPtr revIDLastSave="0" documentId="13_ncr:1_{1A0747C3-732A-4E38-95FC-E9041250BA3E}" xr6:coauthVersionLast="43" xr6:coauthVersionMax="47" xr10:uidLastSave="{00000000-0000-0000-0000-000000000000}"/>
  <bookViews>
    <workbookView xWindow="-108" yWindow="-108" windowWidth="23256" windowHeight="12456" activeTab="1" xr2:uid="{883D0598-494C-45F7-9BDC-538B7AD9ECF0}"/>
  </bookViews>
  <sheets>
    <sheet name="ref" sheetId="2" r:id="rId1"/>
    <sheet name="ฟอร์ม" sheetId="9" r:id="rId2"/>
  </sheets>
  <definedNames>
    <definedName name="_xlnm._FilterDatabase" localSheetId="0" hidden="1">ref!$B$5:$E$5</definedName>
    <definedName name="_xlnm._FilterDatabase" localSheetId="1" hidden="1">ฟอร์ม!$A$6:$V$33</definedName>
    <definedName name="_xlnm.Print_Area" localSheetId="1">ฟอร์ม!$A$1:$M$34</definedName>
    <definedName name="_xlnm.Print_Titles" localSheetId="1">ฟอร์ม!$6:$6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5" i="9" l="1"/>
  <c r="I25" i="9"/>
  <c r="H25" i="9"/>
  <c r="J24" i="9"/>
  <c r="J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M3" authorId="0" shapeId="0" xr:uid="{6F0EE92A-DDE2-441B-A17F-B5408709849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สาขา-ปี-ลำดับ
ต่อไปเรื่อยๆ</t>
        </r>
      </text>
    </comment>
    <comment ref="M6" authorId="0" shapeId="0" xr:uid="{EAC16B7F-205F-4197-A587-82916AC4219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ระบุใบแจ้งหนี้ใบใหม่</t>
        </r>
      </text>
    </comment>
  </commentList>
</comments>
</file>

<file path=xl/sharedStrings.xml><?xml version="1.0" encoding="utf-8"?>
<sst xmlns="http://schemas.openxmlformats.org/spreadsheetml/2006/main" count="125" uniqueCount="93">
  <si>
    <t>สถานะ</t>
  </si>
  <si>
    <t>ความหมาย</t>
  </si>
  <si>
    <t>รวมกลุ่ม</t>
  </si>
  <si>
    <t>01.diff +/-</t>
  </si>
  <si>
    <t>ยอด diff ในระบบ</t>
  </si>
  <si>
    <t>0. ไม่ต้องส่งเคลียร์</t>
  </si>
  <si>
    <t>02.ชำระแล้ว</t>
  </si>
  <si>
    <t>03.ลูกค้า-คงค้างจริง</t>
  </si>
  <si>
    <t>ลูกค้าที่มียอดคงค้างจริงต้องเรียกเก็บ</t>
  </si>
  <si>
    <t>04.Blacklist</t>
  </si>
  <si>
    <t>ลูกค้าที่โดนตัดสายมียอดคงค้างจริงต้องเรียกเก็บ ส่งฝ่ายกฎหมายแล้ว</t>
  </si>
  <si>
    <t>05.Pre-Blacklist</t>
  </si>
  <si>
    <t>ลูกค้าที่โดนตัดสายมียอดคงค้างจริงต้องเรียกเก็บ รอทำส่งฝ่ายกฎหมาย</t>
  </si>
  <si>
    <t>06.ไม่ได้ปิด SO</t>
  </si>
  <si>
    <t>ลูกค้าปัจจุบันขอยกเลิกบิลเพราะลืมปิด SO ในระบบ</t>
  </si>
  <si>
    <t>1.ไม่ได้ปิด SO</t>
  </si>
  <si>
    <t>07. เปิด SO ซ้ำ</t>
  </si>
  <si>
    <t>ลูกค้าปัจจุบันขอยกเลิกบิลเพราะเปิด SO ซ้ำในระบบ</t>
  </si>
  <si>
    <t>08.ลูกค้ายกเลิก-ไม่มียอดค้าง</t>
  </si>
  <si>
    <t>ลูกค้าที่สาขาออกบิลก่อนแล้วลูกค้ายกเลิกแล้วแต่ไม่ได้ทำการปิด SO</t>
  </si>
  <si>
    <t>2.ออกบิลล่วงหน้า ลูกค้ายกเลิก</t>
  </si>
  <si>
    <t>09.ปรับราคา / เปลี่ยนโปร</t>
  </si>
  <si>
    <t>ลูกค้าปัจจุบันที่มีการเปลี่ยนแปลงราคา/เปลี่ยนโปร (ระบุเหตุผลและใส่เลขใบแจ้งหนี้ใหม่)</t>
  </si>
  <si>
    <t>3.ปรับราคาหลังจากออกบิล</t>
  </si>
  <si>
    <t>10.เอกสารผิด</t>
  </si>
  <si>
    <t>เช่น หน้าบิลผิด,โปรผิด,ที่อยู่ผิด (ระบุเหตุผลและใส่เลขใบแจ้งหนี้ใหม่)</t>
  </si>
  <si>
    <t>4.เอกสารผิด</t>
  </si>
  <si>
    <t>11.ตัดรับ HDDB</t>
  </si>
  <si>
    <t>ตัดระบบ HDDB - ไม่ได้ตัดรับ ERP</t>
  </si>
  <si>
    <t>12.ส่ง CA ตรวจสอบ</t>
  </si>
  <si>
    <t>เอกสารที่ส่งให้เช็คหลังระบบ</t>
  </si>
  <si>
    <t>13.Gen OD Auto - PI ซ้ำในระบบ</t>
  </si>
  <si>
    <t>ระบบออก PI เบิ้ลสาขา gen OD Auto</t>
  </si>
  <si>
    <t>14.รอเจรจา-เซลล์</t>
  </si>
  <si>
    <t>รอสัญญา,รอเคลียร์ราคาก่อนวางบิล</t>
  </si>
  <si>
    <t>15.รอเจรจา-เซอร์วิส</t>
  </si>
  <si>
    <t>กลุ่มยอดค้างที่มีการใช้ไฟไม่สามารถตัดสายได้</t>
  </si>
  <si>
    <t>16.งานปรับลดหนี้</t>
  </si>
  <si>
    <t>งานที่ส่งส่วนกลางปรับลดหนี้แล้วแต่ยอดจะไม่ลดลง</t>
  </si>
  <si>
    <t>17.ขอเปลี่ยนชื่อออกบิล</t>
  </si>
  <si>
    <t>ลูกค้าขอเปลี่ยนชื่อหลังออกบิล</t>
  </si>
  <si>
    <t>MEMORANDUM - CableTV</t>
  </si>
  <si>
    <t>เรียน :</t>
  </si>
  <si>
    <t>ฝ่ายแคชเชียร์</t>
  </si>
  <si>
    <t>Date :</t>
  </si>
  <si>
    <t>Subject :</t>
  </si>
  <si>
    <t>ขอเปลี่ยนแปลง/แก้ไข/ยกเลิก การออกบิลระบบ ERP-CN</t>
  </si>
  <si>
    <t>Number :</t>
  </si>
  <si>
    <t>ลำดับ</t>
  </si>
  <si>
    <t>เลขที่
ใบแจ้งหนี้</t>
  </si>
  <si>
    <t>เลขที่
IV/OD</t>
  </si>
  <si>
    <t>SP</t>
  </si>
  <si>
    <t>รหัสสมาชิก</t>
  </si>
  <si>
    <t>ชื่อที่ออกบิล</t>
  </si>
  <si>
    <t>หน้าบิล</t>
  </si>
  <si>
    <t>ราคาหน้าบิล</t>
  </si>
  <si>
    <t>ยอดค้าง</t>
  </si>
  <si>
    <t>กลุ่ม</t>
  </si>
  <si>
    <t>เหตุผลขอเปลี่ยนแปลง</t>
  </si>
  <si>
    <t>ราคาใหม่ (ถ้ามี)</t>
  </si>
  <si>
    <t>รายละเอียดเพิ่มเติม</t>
  </si>
  <si>
    <t>จึงเรียนมาเพื่อทราบและโปรดพิจารณาอนุมัติ</t>
  </si>
  <si>
    <t>(.............................................................)</t>
  </si>
  <si>
    <t>(........................................................)</t>
  </si>
  <si>
    <t>(..........................................................)</t>
  </si>
  <si>
    <t>นางสาวทาริณี กองเป็ง</t>
  </si>
  <si>
    <t>..........................................................</t>
  </si>
  <si>
    <t>ผู้ร้องขอ</t>
  </si>
  <si>
    <t>ผู้อนุมัติ</t>
  </si>
  <si>
    <t>ผู้รับเอกสาร</t>
  </si>
  <si>
    <t>001.งานกฎหมาย</t>
  </si>
  <si>
    <t>5.งานส่งกฎหมาย</t>
  </si>
  <si>
    <t>งานที่ต้องส่งให้ยกเลิกเพื่อเคลียร์เฉพาะกิจ</t>
  </si>
  <si>
    <t>18.CA กำลังแก้ไข</t>
  </si>
  <si>
    <t>6. CA กำลังดำเนินการ</t>
  </si>
  <si>
    <t>ส่ง</t>
  </si>
  <si>
    <t>ลูกค้าที่จ่ายแล้วในเดือนก่อน (ระบุเลขนำส่ง) SP</t>
  </si>
  <si>
    <t>สรุปงานส่ง memo</t>
  </si>
  <si>
    <t>ไม่ต้องส่ง</t>
  </si>
  <si>
    <t>19.ไม่ทราบเหตุผล</t>
  </si>
  <si>
    <t>7.รอตรวจสอบใหม่</t>
  </si>
  <si>
    <t>งานที่เป็นชุดเดิมทำไม่มั่นใจคำตอบ</t>
  </si>
  <si>
    <t>งานที่ส่วนกลางส่งกลับว่าอยุ่ขั้นตอนไหน</t>
  </si>
  <si>
    <t>8.ขึ้น payment</t>
  </si>
  <si>
    <t>งานที่ขอเคลียร์ OD ด่วนในกลุ่มไลน์</t>
  </si>
  <si>
    <t>20.ขอยกเลิก OD ในกลุ่ม</t>
  </si>
  <si>
    <t>-</t>
  </si>
  <si>
    <t>สาขา….......เมืองทอง................</t>
  </si>
  <si>
    <t>กันยายน/67</t>
  </si>
  <si>
    <t>นิติบุคคลอาคารชุด ฌ็องเซลิเซ่ จี</t>
  </si>
  <si>
    <t>ปรับเพิ่มราคาใหม่</t>
  </si>
  <si>
    <t>MTPEL-2409-00078</t>
  </si>
  <si>
    <t>ON-202409-0004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</si>
</sst>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" fontId="3" fillId="0" borderId="5" xfId="0" quotePrefix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7" fontId="3" fillId="0" borderId="5" xfId="0" quotePrefix="1" applyNumberFormat="1" applyFont="1" applyBorder="1" applyAlignment="1">
      <alignment vertical="center" wrapText="1"/>
    </xf>
    <xf numFmtId="164" fontId="3" fillId="0" borderId="5" xfId="1" applyFont="1" applyFill="1" applyBorder="1" applyAlignment="1">
      <alignment horizontal="left" vertical="center"/>
    </xf>
    <xf numFmtId="164" fontId="3" fillId="0" borderId="1" xfId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9" fontId="3" fillId="0" borderId="0" xfId="2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8" xfId="1" applyFont="1" applyBorder="1" applyAlignment="1">
      <alignment horizontal="left" vertical="center"/>
    </xf>
    <xf numFmtId="164" fontId="3" fillId="0" borderId="9" xfId="1" applyFont="1" applyBorder="1" applyAlignment="1">
      <alignment horizontal="left" vertical="center"/>
    </xf>
    <xf numFmtId="164" fontId="3" fillId="0" borderId="0" xfId="1" applyFont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5" xfId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11" fillId="0" borderId="5" xfId="0" applyFont="1" applyBorder="1"/>
    <xf numFmtId="0" fontId="12" fillId="3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 applyProtection="1">
      <alignment vertical="center"/>
      <protection locked="0"/>
    </xf>
    <xf numFmtId="164" fontId="13" fillId="0" borderId="5" xfId="1" applyFont="1" applyFill="1" applyBorder="1" applyAlignment="1">
      <alignment horizontal="left" vertical="center"/>
    </xf>
    <xf numFmtId="164" fontId="13" fillId="0" borderId="5" xfId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164" fontId="13" fillId="0" borderId="1" xfId="1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9" fontId="13" fillId="0" borderId="0" xfId="2" applyFont="1" applyAlignment="1">
      <alignment vertical="center"/>
    </xf>
    <xf numFmtId="164" fontId="13" fillId="0" borderId="0" xfId="1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17AF-D1B0-4C4B-983F-B9FFBA777652}">
  <dimension ref="B5:E26"/>
  <sheetViews>
    <sheetView workbookViewId="0">
      <selection activeCell="D15" sqref="D15"/>
    </sheetView>
  </sheetViews>
  <sheetFormatPr defaultRowHeight="14.4" x14ac:dyDescent="0.3"/>
  <cols>
    <col min="2" max="2" width="21.44140625" customWidth="1"/>
    <col min="3" max="3" width="29.88671875" customWidth="1"/>
    <col min="4" max="4" width="76.109375" customWidth="1"/>
    <col min="5" max="5" width="30.5546875" customWidth="1"/>
  </cols>
  <sheetData>
    <row r="5" spans="2:5" x14ac:dyDescent="0.3">
      <c r="B5" s="52" t="s">
        <v>77</v>
      </c>
      <c r="C5" s="52" t="s">
        <v>0</v>
      </c>
      <c r="D5" s="52" t="s">
        <v>1</v>
      </c>
      <c r="E5" s="52" t="s">
        <v>2</v>
      </c>
    </row>
    <row r="6" spans="2:5" x14ac:dyDescent="0.3">
      <c r="B6" s="49" t="s">
        <v>75</v>
      </c>
      <c r="C6" s="50" t="s">
        <v>3</v>
      </c>
      <c r="D6" s="50" t="s">
        <v>4</v>
      </c>
      <c r="E6" s="50" t="s">
        <v>5</v>
      </c>
    </row>
    <row r="7" spans="2:5" x14ac:dyDescent="0.3">
      <c r="B7" s="49" t="s">
        <v>75</v>
      </c>
      <c r="C7" s="50" t="s">
        <v>70</v>
      </c>
      <c r="D7" s="50" t="s">
        <v>72</v>
      </c>
      <c r="E7" s="50" t="s">
        <v>71</v>
      </c>
    </row>
    <row r="8" spans="2:5" x14ac:dyDescent="0.3">
      <c r="B8" s="49" t="s">
        <v>75</v>
      </c>
      <c r="C8" s="50" t="s">
        <v>6</v>
      </c>
      <c r="D8" s="51" t="s">
        <v>76</v>
      </c>
      <c r="E8" s="50" t="s">
        <v>5</v>
      </c>
    </row>
    <row r="9" spans="2:5" x14ac:dyDescent="0.3">
      <c r="B9" s="49" t="s">
        <v>78</v>
      </c>
      <c r="C9" s="50" t="s">
        <v>7</v>
      </c>
      <c r="D9" s="50" t="s">
        <v>8</v>
      </c>
      <c r="E9" s="50" t="s">
        <v>5</v>
      </c>
    </row>
    <row r="10" spans="2:5" x14ac:dyDescent="0.3">
      <c r="B10" s="49" t="s">
        <v>78</v>
      </c>
      <c r="C10" s="50" t="s">
        <v>9</v>
      </c>
      <c r="D10" s="50" t="s">
        <v>10</v>
      </c>
      <c r="E10" s="50" t="s">
        <v>5</v>
      </c>
    </row>
    <row r="11" spans="2:5" x14ac:dyDescent="0.3">
      <c r="B11" s="49" t="s">
        <v>78</v>
      </c>
      <c r="C11" s="50" t="s">
        <v>11</v>
      </c>
      <c r="D11" s="50" t="s">
        <v>12</v>
      </c>
      <c r="E11" s="50" t="s">
        <v>5</v>
      </c>
    </row>
    <row r="12" spans="2:5" x14ac:dyDescent="0.3">
      <c r="B12" s="49" t="s">
        <v>75</v>
      </c>
      <c r="C12" s="50" t="s">
        <v>13</v>
      </c>
      <c r="D12" s="50" t="s">
        <v>14</v>
      </c>
      <c r="E12" s="50" t="s">
        <v>15</v>
      </c>
    </row>
    <row r="13" spans="2:5" x14ac:dyDescent="0.3">
      <c r="B13" s="49" t="s">
        <v>75</v>
      </c>
      <c r="C13" s="50" t="s">
        <v>16</v>
      </c>
      <c r="D13" s="50" t="s">
        <v>17</v>
      </c>
      <c r="E13" s="50" t="s">
        <v>15</v>
      </c>
    </row>
    <row r="14" spans="2:5" x14ac:dyDescent="0.3">
      <c r="B14" s="49" t="s">
        <v>75</v>
      </c>
      <c r="C14" s="50" t="s">
        <v>18</v>
      </c>
      <c r="D14" s="50" t="s">
        <v>19</v>
      </c>
      <c r="E14" s="50" t="s">
        <v>20</v>
      </c>
    </row>
    <row r="15" spans="2:5" x14ac:dyDescent="0.3">
      <c r="B15" s="49" t="s">
        <v>75</v>
      </c>
      <c r="C15" s="50" t="s">
        <v>21</v>
      </c>
      <c r="D15" s="50" t="s">
        <v>22</v>
      </c>
      <c r="E15" s="50" t="s">
        <v>23</v>
      </c>
    </row>
    <row r="16" spans="2:5" x14ac:dyDescent="0.3">
      <c r="B16" s="49" t="s">
        <v>75</v>
      </c>
      <c r="C16" s="50" t="s">
        <v>24</v>
      </c>
      <c r="D16" s="50" t="s">
        <v>25</v>
      </c>
      <c r="E16" s="50" t="s">
        <v>26</v>
      </c>
    </row>
    <row r="17" spans="2:5" x14ac:dyDescent="0.3">
      <c r="B17" s="49" t="s">
        <v>75</v>
      </c>
      <c r="C17" s="50" t="s">
        <v>27</v>
      </c>
      <c r="D17" s="50" t="s">
        <v>28</v>
      </c>
      <c r="E17" s="50" t="s">
        <v>26</v>
      </c>
    </row>
    <row r="18" spans="2:5" x14ac:dyDescent="0.3">
      <c r="B18" s="49" t="s">
        <v>75</v>
      </c>
      <c r="C18" s="50" t="s">
        <v>29</v>
      </c>
      <c r="D18" s="50" t="s">
        <v>30</v>
      </c>
      <c r="E18" s="50" t="s">
        <v>26</v>
      </c>
    </row>
    <row r="19" spans="2:5" x14ac:dyDescent="0.3">
      <c r="B19" s="49" t="s">
        <v>75</v>
      </c>
      <c r="C19" s="50" t="s">
        <v>31</v>
      </c>
      <c r="D19" s="50" t="s">
        <v>32</v>
      </c>
      <c r="E19" s="50" t="s">
        <v>26</v>
      </c>
    </row>
    <row r="20" spans="2:5" x14ac:dyDescent="0.3">
      <c r="B20" s="49" t="s">
        <v>78</v>
      </c>
      <c r="C20" s="50" t="s">
        <v>33</v>
      </c>
      <c r="D20" s="50" t="s">
        <v>34</v>
      </c>
      <c r="E20" s="50" t="s">
        <v>5</v>
      </c>
    </row>
    <row r="21" spans="2:5" x14ac:dyDescent="0.3">
      <c r="B21" s="49" t="s">
        <v>78</v>
      </c>
      <c r="C21" s="50" t="s">
        <v>35</v>
      </c>
      <c r="D21" s="50" t="s">
        <v>36</v>
      </c>
      <c r="E21" s="50" t="s">
        <v>5</v>
      </c>
    </row>
    <row r="22" spans="2:5" x14ac:dyDescent="0.3">
      <c r="B22" s="49" t="s">
        <v>75</v>
      </c>
      <c r="C22" s="50" t="s">
        <v>37</v>
      </c>
      <c r="D22" s="50" t="s">
        <v>38</v>
      </c>
      <c r="E22" s="50" t="s">
        <v>26</v>
      </c>
    </row>
    <row r="23" spans="2:5" x14ac:dyDescent="0.3">
      <c r="B23" s="49" t="s">
        <v>75</v>
      </c>
      <c r="C23" s="50" t="s">
        <v>39</v>
      </c>
      <c r="D23" s="50" t="s">
        <v>40</v>
      </c>
      <c r="E23" s="50" t="s">
        <v>26</v>
      </c>
    </row>
    <row r="24" spans="2:5" x14ac:dyDescent="0.3">
      <c r="B24" s="49" t="s">
        <v>75</v>
      </c>
      <c r="C24" s="50" t="s">
        <v>73</v>
      </c>
      <c r="D24" s="50" t="s">
        <v>82</v>
      </c>
      <c r="E24" s="50" t="s">
        <v>74</v>
      </c>
    </row>
    <row r="25" spans="2:5" x14ac:dyDescent="0.3">
      <c r="B25" s="49" t="s">
        <v>78</v>
      </c>
      <c r="C25" s="50" t="s">
        <v>79</v>
      </c>
      <c r="D25" s="50" t="s">
        <v>81</v>
      </c>
      <c r="E25" s="50" t="s">
        <v>80</v>
      </c>
    </row>
    <row r="26" spans="2:5" x14ac:dyDescent="0.3">
      <c r="B26" s="49" t="s">
        <v>75</v>
      </c>
      <c r="C26" s="50" t="s">
        <v>85</v>
      </c>
      <c r="D26" s="50" t="s">
        <v>84</v>
      </c>
      <c r="E26" s="50" t="s">
        <v>83</v>
      </c>
    </row>
  </sheetData>
  <autoFilter ref="B5:E5" xr:uid="{C05117AF-D1B0-4C4B-983F-B9FFBA777652}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C08A-C9EE-4803-8221-3919301A9DEB}">
  <sheetPr>
    <tabColor rgb="FFFFFF00"/>
  </sheetPr>
  <dimension ref="A1:V44"/>
  <sheetViews>
    <sheetView tabSelected="1" view="pageBreakPreview" zoomScaleNormal="100" zoomScaleSheetLayoutView="100" workbookViewId="0">
      <pane ySplit="6" topLeftCell="A7" activePane="bottomLeft" state="frozen"/>
      <selection pane="bottomLeft" activeCell="E10" sqref="E10"/>
    </sheetView>
  </sheetViews>
  <sheetFormatPr defaultColWidth="9.109375" defaultRowHeight="21.75" customHeight="1" x14ac:dyDescent="0.3"/>
  <cols>
    <col min="1" max="1" width="8.5546875" style="1" customWidth="1"/>
    <col min="2" max="2" width="21.44140625" style="1" customWidth="1"/>
    <col min="3" max="3" width="19.6640625" style="1" customWidth="1"/>
    <col min="4" max="4" width="11.6640625" style="1" customWidth="1"/>
    <col min="5" max="5" width="17.33203125" style="1" customWidth="1"/>
    <col min="6" max="6" width="23.88671875" style="1" customWidth="1"/>
    <col min="7" max="7" width="20.6640625" style="1" customWidth="1"/>
    <col min="8" max="8" width="14.88671875" style="1" customWidth="1"/>
    <col min="9" max="9" width="13.5546875" style="1" customWidth="1"/>
    <col min="10" max="10" width="17.109375" style="11" customWidth="1"/>
    <col min="11" max="11" width="27.109375" style="1" customWidth="1"/>
    <col min="12" max="12" width="13.6640625" style="1" customWidth="1"/>
    <col min="13" max="13" width="39.88671875" style="1" customWidth="1"/>
    <col min="14" max="14" width="5.88671875" style="1" customWidth="1"/>
    <col min="15" max="17" width="9.109375" style="1"/>
    <col min="18" max="18" width="10.5546875" style="2" customWidth="1"/>
    <col min="19" max="19" width="10.44140625" style="1" bestFit="1" customWidth="1"/>
    <col min="20" max="20" width="13.6640625" style="1" customWidth="1"/>
    <col min="21" max="21" width="9.44140625" style="1" bestFit="1" customWidth="1"/>
    <col min="22" max="22" width="11.5546875" style="1" customWidth="1"/>
    <col min="23" max="16384" width="9.109375" style="1"/>
  </cols>
  <sheetData>
    <row r="1" spans="1:22" ht="33.75" customHeight="1" x14ac:dyDescent="0.3">
      <c r="A1" s="64" t="s">
        <v>41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22" ht="21" customHeight="1" x14ac:dyDescent="0.3">
      <c r="A2" s="3" t="s">
        <v>42</v>
      </c>
      <c r="B2" s="4" t="s">
        <v>43</v>
      </c>
      <c r="C2" s="4"/>
      <c r="D2" s="5"/>
      <c r="E2" s="5"/>
      <c r="F2" s="5"/>
      <c r="G2" s="5"/>
      <c r="H2" s="5"/>
      <c r="I2" s="5"/>
      <c r="J2" s="6"/>
      <c r="K2" s="5"/>
      <c r="L2" s="7" t="s">
        <v>44</v>
      </c>
      <c r="M2" s="8">
        <v>243931</v>
      </c>
    </row>
    <row r="3" spans="1:22" ht="21" customHeight="1" x14ac:dyDescent="0.3">
      <c r="A3" s="3" t="s">
        <v>45</v>
      </c>
      <c r="B3" s="4" t="s">
        <v>46</v>
      </c>
      <c r="C3" s="4"/>
      <c r="D3" s="4"/>
      <c r="E3" s="4"/>
      <c r="F3" s="4"/>
      <c r="G3" s="4"/>
      <c r="H3" s="4"/>
      <c r="I3" s="4"/>
      <c r="J3" s="9"/>
      <c r="K3" s="4"/>
      <c r="L3" s="10" t="s">
        <v>47</v>
      </c>
      <c r="M3" s="43" t="s">
        <v>92</v>
      </c>
    </row>
    <row r="4" spans="1:22" ht="21" customHeight="1" x14ac:dyDescent="0.3">
      <c r="S4" s="2"/>
      <c r="T4" s="12"/>
    </row>
    <row r="5" spans="1:22" s="15" customFormat="1" ht="21" customHeight="1" x14ac:dyDescent="0.3">
      <c r="A5" s="44" t="s">
        <v>87</v>
      </c>
      <c r="B5" s="44"/>
      <c r="C5" s="13"/>
      <c r="D5" s="48"/>
      <c r="E5" s="14"/>
      <c r="J5" s="16"/>
      <c r="R5" s="17"/>
      <c r="S5" s="17"/>
      <c r="T5" s="18"/>
      <c r="U5" s="17"/>
      <c r="V5" s="18"/>
    </row>
    <row r="6" spans="1:22" s="15" customFormat="1" ht="33" customHeight="1" x14ac:dyDescent="0.3">
      <c r="A6" s="45" t="s">
        <v>48</v>
      </c>
      <c r="B6" s="46" t="s">
        <v>49</v>
      </c>
      <c r="C6" s="46" t="s">
        <v>50</v>
      </c>
      <c r="D6" s="46" t="s">
        <v>51</v>
      </c>
      <c r="E6" s="45" t="s">
        <v>52</v>
      </c>
      <c r="F6" s="45" t="s">
        <v>53</v>
      </c>
      <c r="G6" s="45" t="s">
        <v>54</v>
      </c>
      <c r="H6" s="45" t="s">
        <v>55</v>
      </c>
      <c r="I6" s="45" t="s">
        <v>56</v>
      </c>
      <c r="J6" s="46" t="s">
        <v>57</v>
      </c>
      <c r="K6" s="46" t="s">
        <v>58</v>
      </c>
      <c r="L6" s="47" t="s">
        <v>59</v>
      </c>
      <c r="M6" s="46" t="s">
        <v>60</v>
      </c>
      <c r="R6" s="17"/>
      <c r="S6" s="17"/>
      <c r="T6" s="18"/>
    </row>
    <row r="7" spans="1:22" s="60" customFormat="1" ht="46.8" x14ac:dyDescent="0.3">
      <c r="A7" s="53">
        <v>1</v>
      </c>
      <c r="B7" s="54" t="s">
        <v>91</v>
      </c>
      <c r="C7" s="53" t="s">
        <v>86</v>
      </c>
      <c r="D7" s="53"/>
      <c r="E7" s="20">
        <v>120000068574</v>
      </c>
      <c r="F7" s="21" t="s">
        <v>89</v>
      </c>
      <c r="G7" s="22" t="s">
        <v>88</v>
      </c>
      <c r="H7" s="23">
        <v>10700</v>
      </c>
      <c r="I7" s="55">
        <v>0</v>
      </c>
      <c r="J7" s="56" t="str">
        <f>VLOOKUP(K7,ref!C$6:E$26,3,0)</f>
        <v>3.ปรับราคาหลังจากออกบิล</v>
      </c>
      <c r="K7" s="57" t="s">
        <v>21</v>
      </c>
      <c r="L7" s="58">
        <v>16050</v>
      </c>
      <c r="M7" s="59" t="s">
        <v>90</v>
      </c>
      <c r="P7" s="61"/>
      <c r="R7" s="62"/>
    </row>
    <row r="8" spans="1:22" s="15" customFormat="1" ht="33.9" customHeight="1" x14ac:dyDescent="0.3">
      <c r="A8" s="19"/>
      <c r="B8" s="19"/>
      <c r="C8" s="19"/>
      <c r="D8" s="19"/>
      <c r="E8" s="20"/>
      <c r="F8" s="21"/>
      <c r="G8" s="22"/>
      <c r="H8" s="23"/>
      <c r="I8" s="23"/>
      <c r="J8" s="42"/>
      <c r="K8" s="21"/>
      <c r="L8" s="24"/>
      <c r="M8" s="25"/>
      <c r="P8" s="26"/>
      <c r="R8" s="17"/>
    </row>
    <row r="9" spans="1:22" s="15" customFormat="1" ht="33.9" customHeight="1" x14ac:dyDescent="0.3">
      <c r="A9" s="19"/>
      <c r="B9" s="19"/>
      <c r="C9" s="19"/>
      <c r="D9" s="19"/>
      <c r="E9" s="20"/>
      <c r="F9" s="21"/>
      <c r="G9" s="22"/>
      <c r="H9" s="23"/>
      <c r="I9" s="23"/>
      <c r="J9" s="42"/>
      <c r="K9" s="21"/>
      <c r="L9" s="24"/>
      <c r="M9" s="25"/>
      <c r="P9" s="26"/>
      <c r="R9" s="17"/>
    </row>
    <row r="10" spans="1:22" s="15" customFormat="1" ht="33.9" customHeight="1" x14ac:dyDescent="0.3">
      <c r="A10" s="19"/>
      <c r="B10" s="19"/>
      <c r="C10" s="19"/>
      <c r="D10" s="19"/>
      <c r="E10" s="20"/>
      <c r="F10" s="21"/>
      <c r="G10" s="22"/>
      <c r="H10" s="23"/>
      <c r="I10" s="23"/>
      <c r="J10" s="42"/>
      <c r="K10" s="21"/>
      <c r="L10" s="24"/>
      <c r="M10" s="25"/>
      <c r="P10" s="26"/>
      <c r="R10" s="17"/>
    </row>
    <row r="11" spans="1:22" s="15" customFormat="1" ht="33.9" customHeight="1" x14ac:dyDescent="0.3">
      <c r="A11" s="19"/>
      <c r="B11" s="19"/>
      <c r="C11" s="19"/>
      <c r="D11" s="19"/>
      <c r="E11" s="20"/>
      <c r="F11" s="21"/>
      <c r="G11" s="22"/>
      <c r="H11" s="23"/>
      <c r="I11" s="23"/>
      <c r="J11" s="42"/>
      <c r="K11" s="21"/>
      <c r="L11" s="24"/>
      <c r="M11" s="25"/>
      <c r="P11" s="26"/>
      <c r="R11" s="17"/>
    </row>
    <row r="12" spans="1:22" s="15" customFormat="1" ht="33.9" customHeight="1" x14ac:dyDescent="0.3">
      <c r="A12" s="19"/>
      <c r="B12" s="19"/>
      <c r="C12" s="19"/>
      <c r="D12" s="19"/>
      <c r="E12" s="20"/>
      <c r="F12" s="21"/>
      <c r="G12" s="22"/>
      <c r="H12" s="23"/>
      <c r="I12" s="23"/>
      <c r="J12" s="42"/>
      <c r="K12" s="21"/>
      <c r="L12" s="24"/>
      <c r="M12" s="25"/>
      <c r="P12" s="26"/>
      <c r="R12" s="17"/>
    </row>
    <row r="13" spans="1:22" s="15" customFormat="1" ht="33.9" customHeight="1" x14ac:dyDescent="0.3">
      <c r="A13" s="19"/>
      <c r="B13" s="19"/>
      <c r="C13" s="19"/>
      <c r="D13" s="19"/>
      <c r="E13" s="20"/>
      <c r="F13" s="21"/>
      <c r="G13" s="22"/>
      <c r="H13" s="23"/>
      <c r="I13" s="23"/>
      <c r="J13" s="42"/>
      <c r="K13" s="21"/>
      <c r="L13" s="24"/>
      <c r="M13" s="25"/>
      <c r="P13" s="26"/>
      <c r="R13" s="17"/>
    </row>
    <row r="14" spans="1:22" s="15" customFormat="1" ht="33.9" customHeight="1" x14ac:dyDescent="0.3">
      <c r="A14" s="19"/>
      <c r="B14" s="19"/>
      <c r="C14" s="19"/>
      <c r="D14" s="19"/>
      <c r="E14" s="20"/>
      <c r="F14" s="21"/>
      <c r="G14" s="22"/>
      <c r="H14" s="23"/>
      <c r="I14" s="23"/>
      <c r="J14" s="42"/>
      <c r="K14" s="21"/>
      <c r="L14" s="24"/>
      <c r="M14" s="25"/>
      <c r="P14" s="26"/>
      <c r="R14" s="17"/>
    </row>
    <row r="15" spans="1:22" s="15" customFormat="1" ht="33.9" customHeight="1" x14ac:dyDescent="0.3">
      <c r="A15" s="19"/>
      <c r="B15" s="19"/>
      <c r="C15" s="19"/>
      <c r="D15" s="19"/>
      <c r="E15" s="20"/>
      <c r="F15" s="21"/>
      <c r="G15" s="22"/>
      <c r="H15" s="23"/>
      <c r="I15" s="23"/>
      <c r="J15" s="42"/>
      <c r="K15" s="21"/>
      <c r="L15" s="24"/>
      <c r="M15" s="25"/>
      <c r="P15" s="26"/>
      <c r="R15" s="17"/>
    </row>
    <row r="16" spans="1:22" s="15" customFormat="1" ht="33.9" customHeight="1" x14ac:dyDescent="0.3">
      <c r="A16" s="19"/>
      <c r="B16" s="19"/>
      <c r="C16" s="19"/>
      <c r="D16" s="19"/>
      <c r="E16" s="20"/>
      <c r="F16" s="21"/>
      <c r="G16" s="22"/>
      <c r="H16" s="23"/>
      <c r="I16" s="23"/>
      <c r="J16" s="42"/>
      <c r="K16" s="21"/>
      <c r="L16" s="24"/>
      <c r="M16" s="25"/>
      <c r="P16" s="26"/>
      <c r="R16" s="17"/>
    </row>
    <row r="17" spans="1:18" s="15" customFormat="1" ht="33.9" customHeight="1" x14ac:dyDescent="0.3">
      <c r="A17" s="19"/>
      <c r="B17" s="19"/>
      <c r="C17" s="19"/>
      <c r="D17" s="19"/>
      <c r="E17" s="20"/>
      <c r="F17" s="21"/>
      <c r="G17" s="22"/>
      <c r="H17" s="23"/>
      <c r="I17" s="23"/>
      <c r="J17" s="42"/>
      <c r="K17" s="21"/>
      <c r="L17" s="24"/>
      <c r="M17" s="25"/>
      <c r="P17" s="26"/>
      <c r="R17" s="17"/>
    </row>
    <row r="18" spans="1:18" s="15" customFormat="1" ht="33.9" customHeight="1" x14ac:dyDescent="0.3">
      <c r="A18" s="19"/>
      <c r="B18" s="19"/>
      <c r="C18" s="19"/>
      <c r="D18" s="19"/>
      <c r="E18" s="20"/>
      <c r="F18" s="21"/>
      <c r="G18" s="22"/>
      <c r="H18" s="23"/>
      <c r="I18" s="23"/>
      <c r="J18" s="42"/>
      <c r="K18" s="21"/>
      <c r="L18" s="24"/>
      <c r="M18" s="25"/>
      <c r="P18" s="26"/>
      <c r="R18" s="17"/>
    </row>
    <row r="19" spans="1:18" s="15" customFormat="1" ht="33.9" customHeight="1" x14ac:dyDescent="0.3">
      <c r="A19" s="19"/>
      <c r="B19" s="19"/>
      <c r="C19" s="19"/>
      <c r="D19" s="19"/>
      <c r="E19" s="20"/>
      <c r="F19" s="21"/>
      <c r="G19" s="22"/>
      <c r="H19" s="23"/>
      <c r="I19" s="23"/>
      <c r="J19" s="42"/>
      <c r="K19" s="21"/>
      <c r="L19" s="24"/>
      <c r="M19" s="25"/>
      <c r="P19" s="26"/>
      <c r="R19" s="17"/>
    </row>
    <row r="20" spans="1:18" s="15" customFormat="1" ht="33.9" customHeight="1" x14ac:dyDescent="0.3">
      <c r="A20" s="19"/>
      <c r="B20" s="19"/>
      <c r="C20" s="19"/>
      <c r="D20" s="19"/>
      <c r="E20" s="20"/>
      <c r="F20" s="21"/>
      <c r="G20" s="22"/>
      <c r="H20" s="23"/>
      <c r="I20" s="23"/>
      <c r="J20" s="42"/>
      <c r="K20" s="21"/>
      <c r="L20" s="24"/>
      <c r="M20" s="25"/>
      <c r="P20" s="26"/>
      <c r="R20" s="17"/>
    </row>
    <row r="21" spans="1:18" s="15" customFormat="1" ht="33.9" customHeight="1" x14ac:dyDescent="0.3">
      <c r="A21" s="19"/>
      <c r="B21" s="19"/>
      <c r="C21" s="19"/>
      <c r="D21" s="19"/>
      <c r="E21" s="20"/>
      <c r="F21" s="21"/>
      <c r="G21" s="22"/>
      <c r="H21" s="23"/>
      <c r="I21" s="23"/>
      <c r="J21" s="42"/>
      <c r="K21" s="21"/>
      <c r="L21" s="24"/>
      <c r="M21" s="25"/>
      <c r="P21" s="26"/>
      <c r="R21" s="17"/>
    </row>
    <row r="22" spans="1:18" s="15" customFormat="1" ht="33.9" customHeight="1" x14ac:dyDescent="0.3">
      <c r="A22" s="19"/>
      <c r="B22" s="19"/>
      <c r="C22" s="19"/>
      <c r="D22" s="19"/>
      <c r="E22" s="20"/>
      <c r="F22" s="21"/>
      <c r="G22" s="22"/>
      <c r="H22" s="23"/>
      <c r="I22" s="23"/>
      <c r="J22" s="42"/>
      <c r="K22" s="21"/>
      <c r="L22" s="24"/>
      <c r="M22" s="25"/>
      <c r="P22" s="26"/>
      <c r="R22" s="17"/>
    </row>
    <row r="23" spans="1:18" s="15" customFormat="1" ht="33.9" customHeight="1" x14ac:dyDescent="0.3">
      <c r="A23" s="19"/>
      <c r="B23" s="19"/>
      <c r="C23" s="19"/>
      <c r="D23" s="19"/>
      <c r="E23" s="20"/>
      <c r="F23" s="21"/>
      <c r="G23" s="22"/>
      <c r="H23" s="23"/>
      <c r="I23" s="23"/>
      <c r="J23" s="42"/>
      <c r="K23" s="21"/>
      <c r="L23" s="24"/>
      <c r="M23" s="25"/>
      <c r="P23" s="26"/>
      <c r="R23" s="17"/>
    </row>
    <row r="24" spans="1:18" s="15" customFormat="1" ht="33.9" hidden="1" customHeight="1" x14ac:dyDescent="0.3">
      <c r="A24" s="19">
        <v>13</v>
      </c>
      <c r="B24" s="19"/>
      <c r="C24" s="19"/>
      <c r="D24" s="19"/>
      <c r="E24" s="20"/>
      <c r="F24" s="21"/>
      <c r="G24" s="22"/>
      <c r="H24" s="23"/>
      <c r="I24" s="23"/>
      <c r="J24" s="42" t="e">
        <f>VLOOKUP(K24,ref!C$6:E$26,3,0)</f>
        <v>#N/A</v>
      </c>
      <c r="K24" s="21"/>
      <c r="L24" s="24"/>
      <c r="M24" s="25"/>
      <c r="P24" s="26"/>
      <c r="R24" s="17"/>
    </row>
    <row r="25" spans="1:18" s="15" customFormat="1" ht="21.75" customHeight="1" thickBot="1" x14ac:dyDescent="0.35">
      <c r="A25" s="27"/>
      <c r="B25" s="27"/>
      <c r="C25" s="27"/>
      <c r="D25" s="27"/>
      <c r="E25" s="27"/>
      <c r="H25" s="28">
        <f>SUM(H7:I23)</f>
        <v>10700</v>
      </c>
      <c r="I25" s="29">
        <f>SUM(I9:I22)</f>
        <v>0</v>
      </c>
      <c r="J25" s="30"/>
      <c r="L25" s="28">
        <f>SUM(L7:L24)</f>
        <v>16050</v>
      </c>
      <c r="R25" s="17"/>
    </row>
    <row r="26" spans="1:18" s="15" customFormat="1" ht="21.75" customHeight="1" thickTop="1" x14ac:dyDescent="0.3">
      <c r="A26" s="27"/>
      <c r="B26" s="27"/>
      <c r="C26" s="27"/>
      <c r="D26" s="27"/>
      <c r="E26" s="27"/>
      <c r="H26" s="31"/>
      <c r="I26" s="31"/>
      <c r="J26" s="30"/>
      <c r="L26" s="31"/>
      <c r="R26" s="17"/>
    </row>
    <row r="27" spans="1:18" s="15" customFormat="1" ht="21.75" customHeight="1" x14ac:dyDescent="0.3">
      <c r="A27" s="27"/>
      <c r="B27" s="27"/>
      <c r="C27" s="27"/>
      <c r="D27" s="27"/>
      <c r="E27" s="27"/>
      <c r="H27" s="31"/>
      <c r="I27" s="31"/>
      <c r="J27" s="30"/>
      <c r="L27" s="31"/>
      <c r="R27" s="17"/>
    </row>
    <row r="28" spans="1:18" s="15" customFormat="1" ht="21.75" customHeight="1" x14ac:dyDescent="0.3">
      <c r="A28" s="32"/>
      <c r="B28" s="32"/>
      <c r="C28" s="33" t="s">
        <v>61</v>
      </c>
      <c r="D28" s="33"/>
      <c r="E28" s="33"/>
      <c r="F28" s="16"/>
      <c r="G28" s="16"/>
      <c r="H28" s="31"/>
      <c r="I28" s="31"/>
      <c r="J28" s="30"/>
      <c r="K28" s="34"/>
      <c r="L28" s="31"/>
      <c r="M28" s="35"/>
      <c r="P28" s="26"/>
      <c r="R28" s="17"/>
    </row>
    <row r="29" spans="1:18" ht="21" customHeight="1" x14ac:dyDescent="0.3">
      <c r="A29" s="36"/>
      <c r="B29" s="36"/>
      <c r="C29" s="67"/>
      <c r="D29" s="67"/>
      <c r="E29" s="67"/>
      <c r="F29" s="33"/>
      <c r="G29" s="33"/>
      <c r="H29" s="33"/>
      <c r="I29" s="33"/>
      <c r="J29" s="37"/>
      <c r="K29" s="33"/>
      <c r="O29" s="2"/>
      <c r="R29" s="1"/>
    </row>
    <row r="30" spans="1:18" ht="21" customHeight="1" x14ac:dyDescent="0.3">
      <c r="A30" s="36"/>
      <c r="B30" s="36"/>
      <c r="C30" s="38"/>
      <c r="D30" s="38"/>
      <c r="E30" s="38"/>
      <c r="F30" s="33"/>
      <c r="G30" s="33"/>
      <c r="H30" s="39"/>
      <c r="I30" s="39"/>
      <c r="J30" s="37"/>
      <c r="K30" s="33"/>
      <c r="O30" s="2"/>
      <c r="R30" s="1"/>
    </row>
    <row r="31" spans="1:18" ht="21.75" customHeight="1" x14ac:dyDescent="0.3">
      <c r="C31" s="63" t="s">
        <v>62</v>
      </c>
      <c r="D31" s="63"/>
      <c r="E31" s="63"/>
      <c r="F31" s="63" t="s">
        <v>63</v>
      </c>
      <c r="G31" s="63"/>
      <c r="H31" s="63" t="s">
        <v>64</v>
      </c>
      <c r="I31" s="63"/>
      <c r="J31" s="63"/>
      <c r="K31" s="63"/>
      <c r="O31" s="2"/>
      <c r="R31" s="1"/>
    </row>
    <row r="32" spans="1:18" ht="21.75" customHeight="1" x14ac:dyDescent="0.3">
      <c r="C32" s="63"/>
      <c r="D32" s="63"/>
      <c r="E32" s="63"/>
      <c r="F32" s="63" t="s">
        <v>65</v>
      </c>
      <c r="G32" s="63"/>
      <c r="H32" s="63" t="s">
        <v>66</v>
      </c>
      <c r="I32" s="63"/>
      <c r="J32" s="63"/>
      <c r="K32" s="63"/>
      <c r="O32" s="2"/>
      <c r="R32" s="1"/>
    </row>
    <row r="33" spans="1:18" ht="21.75" customHeight="1" x14ac:dyDescent="0.3">
      <c r="C33" s="63" t="s">
        <v>67</v>
      </c>
      <c r="D33" s="63"/>
      <c r="E33" s="63"/>
      <c r="F33" s="63" t="s">
        <v>68</v>
      </c>
      <c r="G33" s="63"/>
      <c r="H33" s="63" t="s">
        <v>69</v>
      </c>
      <c r="I33" s="63"/>
      <c r="J33" s="63"/>
      <c r="K33" s="63"/>
      <c r="O33" s="2"/>
      <c r="R33" s="1"/>
    </row>
    <row r="34" spans="1:18" ht="21.75" customHeight="1" x14ac:dyDescent="0.3">
      <c r="O34" s="2"/>
      <c r="R34" s="1"/>
    </row>
    <row r="35" spans="1:18" ht="21.75" customHeight="1" x14ac:dyDescent="0.3">
      <c r="O35" s="2"/>
      <c r="R35" s="1"/>
    </row>
    <row r="36" spans="1:18" ht="21.75" customHeight="1" x14ac:dyDescent="0.3">
      <c r="C36" s="63"/>
      <c r="D36" s="63"/>
      <c r="E36" s="63"/>
      <c r="F36" s="40"/>
      <c r="H36" s="63"/>
      <c r="I36" s="63"/>
      <c r="J36" s="63"/>
      <c r="K36" s="63"/>
      <c r="O36" s="2"/>
      <c r="R36" s="1"/>
    </row>
    <row r="37" spans="1:18" ht="21.75" customHeight="1" x14ac:dyDescent="0.3">
      <c r="C37" s="63"/>
      <c r="D37" s="63"/>
      <c r="E37" s="63"/>
      <c r="F37" s="40"/>
      <c r="H37" s="63"/>
      <c r="I37" s="63"/>
      <c r="J37" s="63"/>
      <c r="K37" s="63"/>
      <c r="O37" s="2"/>
      <c r="R37" s="1"/>
    </row>
    <row r="38" spans="1:18" ht="21.75" customHeight="1" x14ac:dyDescent="0.3">
      <c r="C38" s="63"/>
      <c r="D38" s="63"/>
      <c r="E38" s="63"/>
      <c r="F38" s="40"/>
      <c r="H38" s="63"/>
      <c r="I38" s="63"/>
      <c r="J38" s="63"/>
      <c r="K38" s="63"/>
      <c r="O38" s="2"/>
      <c r="R38" s="1"/>
    </row>
    <row r="39" spans="1:18" ht="21.75" customHeight="1" x14ac:dyDescent="0.3">
      <c r="A39" s="41"/>
      <c r="B39" s="41"/>
      <c r="C39" s="41"/>
      <c r="D39" s="41"/>
      <c r="O39" s="2"/>
      <c r="R39" s="1"/>
    </row>
    <row r="40" spans="1:18" ht="21.75" customHeight="1" x14ac:dyDescent="0.3">
      <c r="A40" s="41"/>
      <c r="B40" s="41"/>
      <c r="C40" s="41"/>
      <c r="D40" s="41"/>
      <c r="O40" s="2"/>
      <c r="R40" s="1"/>
    </row>
    <row r="41" spans="1:18" ht="21.75" customHeight="1" x14ac:dyDescent="0.3">
      <c r="H41" s="63"/>
      <c r="I41" s="63"/>
      <c r="J41" s="63"/>
      <c r="K41" s="63"/>
      <c r="O41" s="2"/>
      <c r="R41" s="1"/>
    </row>
    <row r="42" spans="1:18" ht="21.75" customHeight="1" x14ac:dyDescent="0.3">
      <c r="H42" s="63"/>
      <c r="I42" s="63"/>
      <c r="J42" s="63"/>
      <c r="K42" s="63"/>
      <c r="O42" s="2"/>
      <c r="R42" s="1"/>
    </row>
    <row r="43" spans="1:18" ht="21.75" customHeight="1" x14ac:dyDescent="0.3">
      <c r="H43" s="63"/>
      <c r="I43" s="63"/>
      <c r="J43" s="63"/>
      <c r="K43" s="63"/>
      <c r="O43" s="2"/>
      <c r="R43" s="1"/>
    </row>
    <row r="44" spans="1:18" ht="21.75" customHeight="1" x14ac:dyDescent="0.3">
      <c r="O44" s="2"/>
      <c r="R44" s="1"/>
    </row>
  </sheetData>
  <autoFilter ref="A6:V33" xr:uid="{30ED43C4-0E72-46AB-B693-F46C25901F8B}"/>
  <mergeCells count="20">
    <mergeCell ref="C38:E38"/>
    <mergeCell ref="H38:K38"/>
    <mergeCell ref="H41:K41"/>
    <mergeCell ref="H42:K42"/>
    <mergeCell ref="H43:K43"/>
    <mergeCell ref="C37:E37"/>
    <mergeCell ref="H37:K37"/>
    <mergeCell ref="A1:M1"/>
    <mergeCell ref="C29:E29"/>
    <mergeCell ref="C31:E31"/>
    <mergeCell ref="F31:G31"/>
    <mergeCell ref="H31:K31"/>
    <mergeCell ref="C32:E32"/>
    <mergeCell ref="F32:G32"/>
    <mergeCell ref="H32:K32"/>
    <mergeCell ref="C33:E33"/>
    <mergeCell ref="F33:G33"/>
    <mergeCell ref="H33:K33"/>
    <mergeCell ref="C36:E36"/>
    <mergeCell ref="H36:K36"/>
  </mergeCells>
  <phoneticPr fontId="10" type="noConversion"/>
  <conditionalFormatting sqref="B7">
    <cfRule type="containsText" dxfId="1" priority="4" operator="containsText" text="บริการ">
      <formula>NOT(ISERROR(SEARCH("บริการ",B7)))</formula>
    </cfRule>
  </conditionalFormatting>
  <conditionalFormatting sqref="B7">
    <cfRule type="containsText" dxfId="0" priority="3" operator="containsText" text="ติดตั้ง">
      <formula>NOT(ISERROR(SEARCH("ติดตั้ง",B7)))</formula>
    </cfRule>
  </conditionalFormatting>
  <printOptions horizontalCentered="1"/>
  <pageMargins left="0.19685039370078741" right="0.19685039370078741" top="0.39370078740157483" bottom="0.39370078740157483" header="0.19685039370078741" footer="0.31496062992125984"/>
  <pageSetup paperSize="9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14D36E-C732-4B7F-96FB-A3BFCDFB44CB}">
          <x14:formula1>
            <xm:f>ref!$C$6:$C$26</xm:f>
          </x14:formula1>
          <xm:sqref>K7:K24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ref</vt:lpstr>
      <vt:lpstr>ฟอร์ม</vt:lpstr>
      <vt:lpstr>ฟอร์ม!Print_Area</vt:lpstr>
      <vt:lpstr>ฟอร์ม!Print_Titles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cp:lastPrinted>2024-09-11T02:49:22Z</cp:lastPrinted>
  <dcterms:created xsi:type="dcterms:W3CDTF">2022-11-26T22:42:06Z</dcterms:created>
  <dcterms:modified xsi:type="dcterms:W3CDTF">2024-09-11T03:42:51Z</dcterms:modified>
  <cp:category/>
  <cp:contentStatus/>
</cp:coreProperties>
</file>